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 Carriers\Allstate\"/>
    </mc:Choice>
  </mc:AlternateContent>
  <xr:revisionPtr revIDLastSave="0" documentId="8_{F224425D-BFAB-4763-8EC2-81FD8E34E852}" xr6:coauthVersionLast="47" xr6:coauthVersionMax="47" xr10:uidLastSave="{00000000-0000-0000-0000-000000000000}"/>
  <bookViews>
    <workbookView xWindow="-120" yWindow="-120" windowWidth="20730" windowHeight="11160" xr2:uid="{54B23FED-8115-41A2-AA4C-16A8AC0BBE05}"/>
  </bookViews>
  <sheets>
    <sheet name="AC Allstate Corporate Scorecard" sheetId="1" r:id="rId1"/>
    <sheet name="Allstate Producing Agent Detail" sheetId="2" r:id="rId2"/>
    <sheet name="Encompass Summary" sheetId="5" r:id="rId3"/>
    <sheet name="EncompassNA Results By Location" sheetId="6" r:id="rId4"/>
    <sheet name="EncompassProfit Sharing Summary" sheetId="7" r:id="rId5"/>
    <sheet name="Allstate Profit Sharing" sheetId="8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_RDB2">OFFSET(#REF!,0,0,COUNTA(#REF!),1)</definedName>
    <definedName name="_All_States">#REF!</definedName>
    <definedName name="_xlnm._FilterDatabase" localSheetId="1" hidden="1">'Allstate Producing Agent Detail'!$A$1:$AK$190</definedName>
    <definedName name="_xlnm._FilterDatabase" localSheetId="3" hidden="1">'EncompassNA Results By Location'!$Q$11:$LI$66</definedName>
    <definedName name="_xlnm._FilterDatabase" localSheetId="4" hidden="1">'EncompassProfit Sharing Summary'!$A$8:$CR$9</definedName>
    <definedName name="_new2001">#REF!</definedName>
    <definedName name="_new2002">#REF!</definedName>
    <definedName name="_RDB2">OFFSET(#REF!,0,0,COUNTA(#REF!),1)</definedName>
    <definedName name="_RR03">#REF!</definedName>
    <definedName name="_RR04">#REF!</definedName>
    <definedName name="_Total_US">#REF!</definedName>
    <definedName name="a">#REF!</definedName>
    <definedName name="Accounts">[1]Reference!$H$2:$H$42</definedName>
    <definedName name="Active_AVCs">'[2]Active Agent - AVCs'!$C$7:$EY$667</definedName>
    <definedName name="Active_Renewal_Counts">'[2]Active Agent - Renewal Counts'!$C$7:$EY$639</definedName>
    <definedName name="Actuals">#REF!</definedName>
    <definedName name="ADM_NWP">#REF!</definedName>
    <definedName name="ADM_TWP">#REF!</definedName>
    <definedName name="Agent_Region">#REF!</definedName>
    <definedName name="AgentSelectionList">#REF!</definedName>
    <definedName name="AK1_TOTLIAB_UM">#REF!</definedName>
    <definedName name="AK2_PIP">#REF!</definedName>
    <definedName name="AK3_COMP_COLL">#REF!</definedName>
    <definedName name="AK4_AUTO_TOTAL">#REF!</definedName>
    <definedName name="AK5_HOME">#REF!</definedName>
    <definedName name="AK6_OTA_BALANCE">#REF!</definedName>
    <definedName name="AK7_OTA_TOTAL">#REF!</definedName>
    <definedName name="AK8_AUTO_OTA">#REF!</definedName>
    <definedName name="AL1_TOTLIAB_UM">#REF!</definedName>
    <definedName name="AL2_PIP">#REF!</definedName>
    <definedName name="AL3_COMP_COLL">#REF!</definedName>
    <definedName name="AL4_AUTO_TOTAL">#REF!</definedName>
    <definedName name="AL5_HOME">#REF!</definedName>
    <definedName name="AL6_OTA_BALANCE">#REF!</definedName>
    <definedName name="AL7_OTA_TOTAL">#REF!</definedName>
    <definedName name="AL8_AUTO_OTA">#REF!</definedName>
    <definedName name="ALABAMA">#REF!</definedName>
    <definedName name="ALABAMAAUTO_LIAB_TOTAL">#REF!</definedName>
    <definedName name="ALABAMAAUTO_OTA">#REF!</definedName>
    <definedName name="ALABAMAAUTO_PHYS_TOTAL">#REF!</definedName>
    <definedName name="ALABAMAAUTO_TOTAL">#REF!</definedName>
    <definedName name="ALABAMABI_MP_PD">#REF!</definedName>
    <definedName name="ALABAMACOLL">#REF!</definedName>
    <definedName name="ALABAMACOMP">#REF!</definedName>
    <definedName name="ALABAMAEQ">#REF!</definedName>
    <definedName name="ALABAMAHOME">#REF!</definedName>
    <definedName name="ALABAMAOTA_BALANCE">#REF!</definedName>
    <definedName name="ALABAMAOTA_TOTAL">#REF!</definedName>
    <definedName name="ALABAMAPIP">#REF!</definedName>
    <definedName name="ALABAMAUM_UIM">#REF!</definedName>
    <definedName name="ALAE">#REF!</definedName>
    <definedName name="ALASKA">#REF!</definedName>
    <definedName name="ALASKAAUTO_LIAB_TOTAL">#REF!</definedName>
    <definedName name="ALASKAAUTO_OTA">#REF!</definedName>
    <definedName name="ALASKAAUTO_PHYS_TOTAL">#REF!</definedName>
    <definedName name="ALASKAAUTO_TOTAL">#REF!</definedName>
    <definedName name="ALASKABI_MP_PD">#REF!</definedName>
    <definedName name="ALASKACOLL">#REF!</definedName>
    <definedName name="ALASKACOMP">#REF!</definedName>
    <definedName name="ALASKAEQ">#REF!</definedName>
    <definedName name="ALASKAHOME">#REF!</definedName>
    <definedName name="ALASKAOTA_BALANCE">#REF!</definedName>
    <definedName name="ALASKAOTA_TOTAL">#REF!</definedName>
    <definedName name="ALASKAPIP">#REF!</definedName>
    <definedName name="ALASKAUM_UIM">#REF!</definedName>
    <definedName name="All_Lines_SC">'[3]All Lines'!$D$6:$FI$820</definedName>
    <definedName name="ALL1_TOTLIAB_UM">#REF!</definedName>
    <definedName name="ALL2_PIP">#REF!</definedName>
    <definedName name="ALL3_COMP_COLL">#REF!</definedName>
    <definedName name="ALL4_AUTO_TOTAL">#REF!</definedName>
    <definedName name="ALL5_HOME">#REF!</definedName>
    <definedName name="ALL6_OTA_BALANCE">#REF!</definedName>
    <definedName name="ALL7_OTA_TOTAL">#REF!</definedName>
    <definedName name="ALL8_AUTO_OTA">#REF!</definedName>
    <definedName name="Alllinesnew">#REF!</definedName>
    <definedName name="AllLinesPIF">#REF!</definedName>
    <definedName name="alllinesrenewal">#REF!</definedName>
    <definedName name="Allstate_Appointed?" comment="Yes" localSheetId="0">#REF!</definedName>
    <definedName name="Allstate_Appointed?" comment="Yes">#REF!</definedName>
    <definedName name="ApptPlan">#REF!</definedName>
    <definedName name="ApptPlanState">#REF!</definedName>
    <definedName name="ApptPlanYTD">#REF!</definedName>
    <definedName name="AR1_TOTLIAB_UM">#REF!</definedName>
    <definedName name="AR2_PIP">#REF!</definedName>
    <definedName name="AR3_COMP_COLL">#REF!</definedName>
    <definedName name="AR4_AUTO_TOTAL">#REF!</definedName>
    <definedName name="AR5_HOME">#REF!</definedName>
    <definedName name="AR6_OTA_BALANCE">#REF!</definedName>
    <definedName name="AR7_OTA_TOTAL">#REF!</definedName>
    <definedName name="AR8_AUTO_OTA">#REF!</definedName>
    <definedName name="ARIZONA">#REF!</definedName>
    <definedName name="Arizona1">'[4]Western Region'!$Z$7:$Z$70</definedName>
    <definedName name="Arizona2">'[4]Western Region'!$AA$7:$AA$70</definedName>
    <definedName name="Arizona3">'[4]Western Region'!$AB$7:$AB$70</definedName>
    <definedName name="Arizona4">'[4]Western Region'!$AC$7:$AC$70</definedName>
    <definedName name="Arizona5">'[4]Western Region'!$AD$7:$AD$70</definedName>
    <definedName name="Arizona6">'[4]Western Region'!$AE$7:$AE$70</definedName>
    <definedName name="Arizona7">'[4]Western Region'!$AF$7:$AF$70</definedName>
    <definedName name="Arizona8">'[4]Western Region'!$AG$7:$AG$70</definedName>
    <definedName name="ARIZONAAUTO_LIAB_TOTAL">#REF!</definedName>
    <definedName name="ARIZONAAUTO_OTA">#REF!</definedName>
    <definedName name="ARIZONAAUTO_PHYS_TOTAL">#REF!</definedName>
    <definedName name="ARIZONAAUTO_TOTAL">#REF!</definedName>
    <definedName name="ARIZONABI_MP_PD">#REF!</definedName>
    <definedName name="ARIZONACOLL">#REF!</definedName>
    <definedName name="ARIZONACOMP">#REF!</definedName>
    <definedName name="ARIZONAEQ">#REF!</definedName>
    <definedName name="ARIZONAHOME">#REF!</definedName>
    <definedName name="ARIZONAOTA_BALANCE">#REF!</definedName>
    <definedName name="ARIZONAOTA_TOTAL">#REF!</definedName>
    <definedName name="ARIZONAPIP">#REF!</definedName>
    <definedName name="ARIZONAUM_UIM">#REF!</definedName>
    <definedName name="ARKANSAS">#REF!</definedName>
    <definedName name="ARKANSASAUTO_LIAB_TOTAL">#REF!</definedName>
    <definedName name="ARKANSASAUTO_OTA">#REF!</definedName>
    <definedName name="ARKANSASAUTO_PHYS_TOTAL">#REF!</definedName>
    <definedName name="ARKANSASAUTO_TOTAL">#REF!</definedName>
    <definedName name="ARKANSASBI_MP_PD">#REF!</definedName>
    <definedName name="ARKANSASCOLL">#REF!</definedName>
    <definedName name="ARKANSASCOMP">#REF!</definedName>
    <definedName name="ARKANSASEQ">#REF!</definedName>
    <definedName name="ARKANSASHOME">#REF!</definedName>
    <definedName name="ARKANSASOTA_BALANCE">#REF!</definedName>
    <definedName name="ARKANSASOTA_TOTAL">#REF!</definedName>
    <definedName name="ARKANSASPIP">#REF!</definedName>
    <definedName name="ARKANSASUM_UIM">#REF!</definedName>
    <definedName name="AUTOIFS">#REF!</definedName>
    <definedName name="AutoNew">#REF!</definedName>
    <definedName name="AutonewAGP">#REF!</definedName>
    <definedName name="AutoPIF">#REF!</definedName>
    <definedName name="Autorenewal">#REF!</definedName>
    <definedName name="AutoRenewalAGP">#REF!</definedName>
    <definedName name="AUTOTIER">#REF!</definedName>
    <definedName name="AvlCnts">#REF!</definedName>
    <definedName name="AZ_RR03">'[5]B.O. Data AZ'!$B$11:$N$13</definedName>
    <definedName name="AZ_RR04">'[5]B.O. Data AZ'!$B$5:$N$7</definedName>
    <definedName name="AZ1_TOTLIAB_UM">#REF!</definedName>
    <definedName name="AZ2_PIP">#REF!</definedName>
    <definedName name="AZ3_COMP_COLL">#REF!</definedName>
    <definedName name="AZ4_AUTO_TOTAL">#REF!</definedName>
    <definedName name="AZ5_HOME">#REF!</definedName>
    <definedName name="AZ6_OTA_BALANCE">#REF!</definedName>
    <definedName name="AZ7_OTA_TOTAL">#REF!</definedName>
    <definedName name="AZ8_AUTO_OTA">#REF!</definedName>
    <definedName name="BOCODE">#REF!</definedName>
    <definedName name="BODATA">#REF!</definedName>
    <definedName name="CA1_TOTLIAB_UM">#REF!</definedName>
    <definedName name="CA2_PIP">#REF!</definedName>
    <definedName name="CA3_COMP_COLL">#REF!</definedName>
    <definedName name="CA4_AUTO_TOTAL">#REF!</definedName>
    <definedName name="CA5_HOME">#REF!</definedName>
    <definedName name="CA6_OTA_BALANCE">#REF!</definedName>
    <definedName name="CA7_OTA_TOTAL">#REF!</definedName>
    <definedName name="CA8_AUTO_OTA">#REF!</definedName>
    <definedName name="CALIFORNIA">#REF!</definedName>
    <definedName name="CALIFORNIAAUTO_LIAB_TOTAL">#REF!</definedName>
    <definedName name="CALIFORNIAAUTO_OTA">#REF!</definedName>
    <definedName name="CALIFORNIAAUTO_PHYS_TOTAL">#REF!</definedName>
    <definedName name="CALIFORNIAAUTO_TOTAL">#REF!</definedName>
    <definedName name="CALIFORNIABI_MP_PD">#REF!</definedName>
    <definedName name="CALIFORNIACOLL">#REF!</definedName>
    <definedName name="CALIFORNIACOMP">#REF!</definedName>
    <definedName name="CALIFORNIAEQ">#REF!</definedName>
    <definedName name="CALIFORNIAHOME">#REF!</definedName>
    <definedName name="CALIFORNIAOTA_BALANCE">#REF!</definedName>
    <definedName name="CALIFORNIAOTA_TOTAL">#REF!</definedName>
    <definedName name="CALIFORNIAPIP">#REF!</definedName>
    <definedName name="CALIFORNIAUM_UIM">#REF!</definedName>
    <definedName name="Cats">#REF!</definedName>
    <definedName name="CDE">#REF!</definedName>
    <definedName name="CEO">#REF!</definedName>
    <definedName name="claim_count">#REF!</definedName>
    <definedName name="ClmExp">#REF!</definedName>
    <definedName name="Closeratio">#REF!</definedName>
    <definedName name="CM_Rec">OFFSET('[6]Run.Rate.Rec'!$T$14,0,0,1,'[6]Run.Rate.Rec'!$R$3)</definedName>
    <definedName name="CM_RR">OFFSET('[6]Run.Rate.Rec'!$T$15,0,0,1,'[6]Run.Rate.Rec'!$R$3)</definedName>
    <definedName name="CMonth">[1]Reference!$C$2</definedName>
    <definedName name="CMonthNum">[1]Reference!$D$2</definedName>
    <definedName name="CO1_TOTLIAB_UM">#REF!</definedName>
    <definedName name="CO2_PIP">#REF!</definedName>
    <definedName name="CO3_COMP_COLL">#REF!</definedName>
    <definedName name="CO4_AUTO_TOTAL">#REF!</definedName>
    <definedName name="CO5_HOME">#REF!</definedName>
    <definedName name="CO6_OTA_BALANCE">#REF!</definedName>
    <definedName name="CO7_OTA_TOTAL">#REF!</definedName>
    <definedName name="CO8_AUTO_OTA">#REF!</definedName>
    <definedName name="COLORADO">#REF!</definedName>
    <definedName name="COLORADOAUTO_LIAB_TOTAL">#REF!</definedName>
    <definedName name="COLORADOAUTO_OTA">#REF!</definedName>
    <definedName name="COLORADOAUTO_PHYS_TOTAL">#REF!</definedName>
    <definedName name="COLORADOAUTO_TOTAL">#REF!</definedName>
    <definedName name="COLORADOBI_MP_PD">#REF!</definedName>
    <definedName name="COLORADOCOLL">#REF!</definedName>
    <definedName name="COLORADOCOMP">#REF!</definedName>
    <definedName name="COLORADOEQ">#REF!</definedName>
    <definedName name="COLORADOHOME">#REF!</definedName>
    <definedName name="COLORADOOTA_BALANCE">#REF!</definedName>
    <definedName name="COLORADOOTA_TOTAL">#REF!</definedName>
    <definedName name="COLORADOPIP">#REF!</definedName>
    <definedName name="COLORADOUM_UIM">#REF!</definedName>
    <definedName name="Comm">#REF!</definedName>
    <definedName name="Company_Range">[6]INFO!$O$6:$O$9</definedName>
    <definedName name="CONNECTICUT">#REF!</definedName>
    <definedName name="CONNECTICUTAUTO_LIAB_TOTAL">#REF!</definedName>
    <definedName name="CONNECTICUTAUTO_OTA">#REF!</definedName>
    <definedName name="CONNECTICUTAUTO_PHYS_TOTAL">#REF!</definedName>
    <definedName name="CONNECTICUTAUTO_TOTAL">#REF!</definedName>
    <definedName name="CONNECTICUTBI_MP_PD">#REF!</definedName>
    <definedName name="CONNECTICUTCOLL">#REF!</definedName>
    <definedName name="CONNECTICUTCOMP">#REF!</definedName>
    <definedName name="CONNECTICUTEQ">#REF!</definedName>
    <definedName name="CONNECTICUTHOME">#REF!</definedName>
    <definedName name="CONNECTICUTOTA_BALANCE">#REF!</definedName>
    <definedName name="CONNECTICUTOTA_TOTAL">#REF!</definedName>
    <definedName name="CONNECTICUTPIP">#REF!</definedName>
    <definedName name="CONNECTICUTUM_UIM">#REF!</definedName>
    <definedName name="Cont">#REF!</definedName>
    <definedName name="COUNTPLAN">#REF!</definedName>
    <definedName name="COUNTPLANYTD">#REF!</definedName>
    <definedName name="COUNTRYWIDEAUTO_LIAB_TOTAL">#REF!</definedName>
    <definedName name="COUNTRYWIDEAUTO_OTA">#REF!</definedName>
    <definedName name="COUNTRYWIDEAUTO_PHYS_TOTAL">#REF!</definedName>
    <definedName name="COUNTRYWIDEAUTO_TOTAL">#REF!</definedName>
    <definedName name="COUNTRYWIDEBI_MP_PD">#REF!</definedName>
    <definedName name="COUNTRYWIDECOLL">#REF!</definedName>
    <definedName name="COUNTRYWIDECOMP">#REF!</definedName>
    <definedName name="COUNTRYWIDEEQ">#REF!</definedName>
    <definedName name="COUNTRYWIDEGRAND_TOTAL">#REF!</definedName>
    <definedName name="COUNTRYWIDEHAGERTY_AUTO">#REF!</definedName>
    <definedName name="COUNTRYWIDEHAGERTY_OTA">#REF!</definedName>
    <definedName name="COUNTRYWIDEHAGERTY_TOTAL">#REF!</definedName>
    <definedName name="COUNTRYWIDEHOME">#REF!</definedName>
    <definedName name="COUNTRYWIDEMONO_UMBRELLA">#REF!</definedName>
    <definedName name="COUNTRYWIDEOTA_BALANCE">#REF!</definedName>
    <definedName name="COUNTRYWIDEOTA_TOTAL">#REF!</definedName>
    <definedName name="COUNTRYWIDEPIP">#REF!</definedName>
    <definedName name="COUNTRYWIDEUM_UIM">#REF!</definedName>
    <definedName name="Coverage_List">CHOOSE([7]Menu!$B$3,[7]Menu!$C$4:$C$16,[7]Menu!$D$4:$D$12,[7]Menu!$D$4:$D$12,[7]Menu!$D$4:$D$12,[7]Menu!$E$4:$E$5,[7]Menu!$E$4:$E$5,[7]Menu!$E$4:$E$5,[7]Menu!$F$4:$F$5,[7]Menu!$F$4:$F$5,[7]Menu!$F$4:$F$5,[7]Menu!$C$4:$C$16,[7]Menu!$C$4:$C$16,[7]Menu!$C$4:$C$16)</definedName>
    <definedName name="CT1_TOTLIAB_UM">#REF!</definedName>
    <definedName name="CT2_PIP">#REF!</definedName>
    <definedName name="CT3_COMP_COLL">#REF!</definedName>
    <definedName name="CT4_AUTO_TOTAL">#REF!</definedName>
    <definedName name="CT5_HOME">#REF!</definedName>
    <definedName name="CT6_OTA_BALANCE">#REF!</definedName>
    <definedName name="CT7_OTA_TOTAL">#REF!</definedName>
    <definedName name="CT8_AUTO_OTA">#REF!</definedName>
    <definedName name="CUR_MO">#REF!</definedName>
    <definedName name="CUR_MO_NO">#REF!</definedName>
    <definedName name="CUR_MO1">#REF!</definedName>
    <definedName name="CUR_MO2">#REF!</definedName>
    <definedName name="CUR_MO3">#REF!</definedName>
    <definedName name="CUR_MO4">#REF!</definedName>
    <definedName name="CUR_MO5">#REF!</definedName>
    <definedName name="CUR_MONTH">'[8]Misc Data'!$J$10</definedName>
    <definedName name="cur_mox">#REF!</definedName>
    <definedName name="CYear">[1]Reference!$C$3</definedName>
    <definedName name="CYTWP">#REF!</definedName>
    <definedName name="D.C.">#REF!</definedName>
    <definedName name="dat">#REF!</definedName>
    <definedName name="data">#REF!</definedName>
    <definedName name="DC1_TOTLIAB_UM">#REF!</definedName>
    <definedName name="DC2_PIP">#REF!</definedName>
    <definedName name="DC3_COMP_COLL">#REF!</definedName>
    <definedName name="DC4_AUTO_TOTAL">#REF!</definedName>
    <definedName name="DC5_HOME">#REF!</definedName>
    <definedName name="DC6_OTA_BALANCE">#REF!</definedName>
    <definedName name="DC7_OTA_TOTAL">#REF!</definedName>
    <definedName name="DC8_AUTO_OTA">#REF!</definedName>
    <definedName name="DE1_TOTLIAB_UM">#REF!</definedName>
    <definedName name="DE2_PIP">#REF!</definedName>
    <definedName name="DE3_COMP_COLL">#REF!</definedName>
    <definedName name="DE4_AUTO_TOTAL">#REF!</definedName>
    <definedName name="DE5_HOME">#REF!</definedName>
    <definedName name="DE6_OTA_BALANCE">#REF!</definedName>
    <definedName name="DE7_OTA_TOTAL">#REF!</definedName>
    <definedName name="DE8_AUTO_OTA">#REF!</definedName>
    <definedName name="Deerbrook">#REF!</definedName>
    <definedName name="DELAWARE">#REF!</definedName>
    <definedName name="DELAWAREAUTO_LIAB_TOTAL">#REF!</definedName>
    <definedName name="DELAWAREAUTO_OTA">#REF!</definedName>
    <definedName name="DELAWAREAUTO_PHYS_TOTAL">#REF!</definedName>
    <definedName name="DELAWAREAUTO_TOTAL">#REF!</definedName>
    <definedName name="DELAWAREBI_MP_PD">#REF!</definedName>
    <definedName name="DELAWARECOLL">#REF!</definedName>
    <definedName name="DELAWARECOMP">#REF!</definedName>
    <definedName name="DELAWAREEQ">#REF!</definedName>
    <definedName name="DELAWAREHOME">#REF!</definedName>
    <definedName name="DELAWAREOTA_BALANCE">#REF!</definedName>
    <definedName name="DELAWAREOTA_TOTAL">#REF!</definedName>
    <definedName name="DELAWAREPIP">#REF!</definedName>
    <definedName name="DELAWAREUM_UIM">#REF!</definedName>
    <definedName name="Display_Range">[6]INFO!$AA$4:$AA$77</definedName>
    <definedName name="DISTRICT_OF_COLUMBIAAUTO_LIAB_TOTAL">#REF!</definedName>
    <definedName name="DISTRICT_OF_COLUMBIAAUTO_OTA">#REF!</definedName>
    <definedName name="DISTRICT_OF_COLUMBIAAUTO_PHYS_TOTAL">#REF!</definedName>
    <definedName name="DISTRICT_OF_COLUMBIAAUTO_TOTAL">#REF!</definedName>
    <definedName name="DISTRICT_OF_COLUMBIABI_MP_PD">#REF!</definedName>
    <definedName name="DISTRICT_OF_COLUMBIACOLL">#REF!</definedName>
    <definedName name="DISTRICT_OF_COLUMBIACOMP">#REF!</definedName>
    <definedName name="DISTRICT_OF_COLUMBIAEQ">#REF!</definedName>
    <definedName name="DISTRICT_OF_COLUMBIAHOME">#REF!</definedName>
    <definedName name="DISTRICT_OF_COLUMBIAOTA_BALANCE">#REF!</definedName>
    <definedName name="DISTRICT_OF_COLUMBIAOTA_TOTAL">#REF!</definedName>
    <definedName name="DISTRICT_OF_COLUMBIAPIP">#REF!</definedName>
    <definedName name="DISTRICT_OF_COLUMBIAUM_UIM">#REF!</definedName>
    <definedName name="DocumentIndex">#REF!</definedName>
    <definedName name="DocumentNumber">#REF!</definedName>
    <definedName name="DStates">[9]States!$A$1:$A$23</definedName>
    <definedName name="eDate">[9]States!$C$2</definedName>
    <definedName name="EFF_RRP">#REF!</definedName>
    <definedName name="EG_Lookup">#REF!</definedName>
    <definedName name="EG_Sev">#REF!</definedName>
    <definedName name="Enc_Involuntary">#REF!</definedName>
    <definedName name="Enc_Voluntary">#REF!</definedName>
    <definedName name="EP">#REF!</definedName>
    <definedName name="EP_2001">#REF!</definedName>
    <definedName name="EP_Data">#REF!</definedName>
    <definedName name="EPMWorkbookOptions_1" hidden="1">"dgEAAB+LCAAAAAAABACFkMEKgkAQhu9B77DsPVcLOoTaoS5BYhRU10lHXdJZ2d3aHj8pLKpD12++f4b5w/mtqdkVtZGKIh54PmdImcollRG/2GIUTPk8Hg7Cg9Lnk1LntLWdaliXIzO7GRnxytp2JoRzznMTT+lSjH0/EMdkvcsqbGAkyVigDPkrlf9P8e4qY+EWC42mSiltkeICaoOh+IQPb1Ej6CVYSGkHV+zNb/xw+182WlnMLOa9/Tv4"</definedName>
    <definedName name="EPMWorkbookOptions_2" hidden="1">"9F3OxBOtzB60hFONCeryveGHd9WJr+7iO45h/1l2AQAA"</definedName>
    <definedName name="Ess_LOB">#REF!</definedName>
    <definedName name="Ess_NWP">#REF!</definedName>
    <definedName name="Ess_PIF_NR">#REF!</definedName>
    <definedName name="Ess_RR_Ct">#REF!</definedName>
    <definedName name="Ess_TWP_NR">#REF!</definedName>
    <definedName name="existing2001">#REF!</definedName>
    <definedName name="existing2002">#REF!</definedName>
    <definedName name="FCAA" localSheetId="0">#REF!</definedName>
    <definedName name="FCAA">#REF!</definedName>
    <definedName name="fd">OFFSET(#REF!,0,0,COUNTA(#REF!),1)</definedName>
    <definedName name="fees">#REF!</definedName>
    <definedName name="FilterValue">[1]Reference!$C$9</definedName>
    <definedName name="FL1_TOTLIAB_UM">#REF!</definedName>
    <definedName name="FL2_PIP">#REF!</definedName>
    <definedName name="FL3_COMP_COLL">#REF!</definedName>
    <definedName name="FL4_AUTO_TOTAL">#REF!</definedName>
    <definedName name="FL5_HOME">#REF!</definedName>
    <definedName name="FL6_OTA_BALANCE">#REF!</definedName>
    <definedName name="FL7_OTA_TOTAL">#REF!</definedName>
    <definedName name="FL8_AUTO_OTA">#REF!</definedName>
    <definedName name="FLORIDA">#REF!</definedName>
    <definedName name="FLORIDAAUTO_LIAB_TOTAL">#REF!</definedName>
    <definedName name="FLORIDAAUTO_OTA">#REF!</definedName>
    <definedName name="FLORIDAAUTO_PHYS_TOTAL">#REF!</definedName>
    <definedName name="FLORIDAAUTO_TOTAL">#REF!</definedName>
    <definedName name="FLORIDABI_MP_PD">#REF!</definedName>
    <definedName name="FLORIDACOLL">#REF!</definedName>
    <definedName name="FLORIDACOMP">#REF!</definedName>
    <definedName name="FLORIDAEQ">#REF!</definedName>
    <definedName name="FLORIDAHOME">#REF!</definedName>
    <definedName name="FLORIDAOTA_BALANCE">#REF!</definedName>
    <definedName name="FLORIDAOTA_TOTAL">#REF!</definedName>
    <definedName name="FLORIDAPIP">#REF!</definedName>
    <definedName name="FLORIDAUM_UIM">#REF!</definedName>
    <definedName name="GA1_TOTLIAB_UM">#REF!</definedName>
    <definedName name="GA2_PIP">#REF!</definedName>
    <definedName name="GA3_COMP_COLL">#REF!</definedName>
    <definedName name="GA4_AUTO_TOTAL">#REF!</definedName>
    <definedName name="GA5_HOME">#REF!</definedName>
    <definedName name="GA6_OTA_BALANCE">#REF!</definedName>
    <definedName name="GA7_OTA_TOTAL">#REF!</definedName>
    <definedName name="GA8_AUTO_OTA">#REF!</definedName>
    <definedName name="GAAP">#REF!</definedName>
    <definedName name="GEORGIA">#REF!</definedName>
    <definedName name="GEORGIAAUTO_LIAB_TOTAL">#REF!</definedName>
    <definedName name="GEORGIAAUTO_OTA">#REF!</definedName>
    <definedName name="GEORGIAAUTO_PHYS_TOTAL">#REF!</definedName>
    <definedName name="GEORGIAAUTO_TOTAL">#REF!</definedName>
    <definedName name="GEORGIABI_MP_PD">#REF!</definedName>
    <definedName name="GEORGIACOLL">#REF!</definedName>
    <definedName name="GEORGIACOMP">#REF!</definedName>
    <definedName name="GEORGIAEQ">#REF!</definedName>
    <definedName name="GEORGIAHOME">#REF!</definedName>
    <definedName name="GEORGIAOTA_BALANCE">#REF!</definedName>
    <definedName name="GEORGIAOTA_TOTAL">#REF!</definedName>
    <definedName name="GEORGIAPIP">#REF!</definedName>
    <definedName name="GEORGIAUM_UIM">#REF!</definedName>
    <definedName name="Graph">'[10]Western Region'!$AC$7:$AC$70</definedName>
    <definedName name="Graph_Period">OFFSET(#REF!,0,#REF!-1,1,#REF!)</definedName>
    <definedName name="Graph1">OFFSET(#REF!,0,#REF!-1,1,#REF!)</definedName>
    <definedName name="Graph2">OFFSET(#REF!,0,#REF!-1,1,#REF!)</definedName>
    <definedName name="Graph3">OFFSET(#REF!,0,#REF!-1,1,#REF!)</definedName>
    <definedName name="Graph4">OFFSET(#REF!,0,#REF!-1,1,#REF!)</definedName>
    <definedName name="Hagerty">#REF!</definedName>
    <definedName name="HAWAII">#REF!</definedName>
    <definedName name="HAWAIIAUTO_LIAB_TOTAL">#REF!</definedName>
    <definedName name="HAWAIIAUTO_OTA">#REF!</definedName>
    <definedName name="HAWAIIAUTO_PHYS_TOTAL">#REF!</definedName>
    <definedName name="HAWAIIAUTO_TOTAL">#REF!</definedName>
    <definedName name="HAWAIIBI_MP_PD">#REF!</definedName>
    <definedName name="HAWAIICOLL">#REF!</definedName>
    <definedName name="HAWAIICOMP">#REF!</definedName>
    <definedName name="HAWAIIEQ">#REF!</definedName>
    <definedName name="HAWAIIHOME">#REF!</definedName>
    <definedName name="HAWAIIOTA_BALANCE">#REF!</definedName>
    <definedName name="HAWAIIOTA_TOTAL">#REF!</definedName>
    <definedName name="HAWAIIPIP">#REF!</definedName>
    <definedName name="HAWAIIUM_UIM">#REF!</definedName>
    <definedName name="HI1_TOTLIAB_UM">#REF!</definedName>
    <definedName name="HI2_PIP">#REF!</definedName>
    <definedName name="HI3_COMP_COLL">#REF!</definedName>
    <definedName name="HI4_AUTO_TOTAL">#REF!</definedName>
    <definedName name="HI5_HOME">#REF!</definedName>
    <definedName name="HI6_OTA_BALANCE">#REF!</definedName>
    <definedName name="HI7_OTA_TOTAL">#REF!</definedName>
    <definedName name="HI8_AUTO_OTA">#REF!</definedName>
    <definedName name="Homenew">#REF!</definedName>
    <definedName name="HomenewAGP">#REF!</definedName>
    <definedName name="HomePIF">#REF!</definedName>
    <definedName name="Homerenewal">#REF!</definedName>
    <definedName name="HomeRenewalAGP">#REF!</definedName>
    <definedName name="i">CHOOSE(#REF!,0,COUNTA(#REF!),COUNTA(#REF!),COUNTA(#REF!),COUNTA(#REF!),COUNTA(#REF!))</definedName>
    <definedName name="IA_AGENT">#REF!</definedName>
    <definedName name="IA1_TOTLIAB_UM">#REF!</definedName>
    <definedName name="IA2_PIP">#REF!</definedName>
    <definedName name="IA3_COMP_COLL">#REF!</definedName>
    <definedName name="IA4_AUTO_TOTAL">#REF!</definedName>
    <definedName name="IA5_HOME">#REF!</definedName>
    <definedName name="IA6_OTA_BALANCE">#REF!</definedName>
    <definedName name="IA7_OTA_TOTAL">#REF!</definedName>
    <definedName name="IA8_AUTO_OTA">#REF!</definedName>
    <definedName name="IBNR_Data">#REF!</definedName>
    <definedName name="IBNR_Lookup">#REF!</definedName>
    <definedName name="ID1_TOTLIAB_UM">#REF!</definedName>
    <definedName name="ID2_PIP">#REF!</definedName>
    <definedName name="ID3_COMP_COLL">#REF!</definedName>
    <definedName name="ID4_AUTO_TOTAL">#REF!</definedName>
    <definedName name="ID5_HOME">#REF!</definedName>
    <definedName name="ID6_OTA_BALANCE">#REF!</definedName>
    <definedName name="ID7_OTA_TOTAL">#REF!</definedName>
    <definedName name="ID8_AUTO_OTA">#REF!</definedName>
    <definedName name="IDAHO">#REF!</definedName>
    <definedName name="IDAHOAUTO_LIAB_TOTAL">#REF!</definedName>
    <definedName name="IDAHOAUTO_OTA">#REF!</definedName>
    <definedName name="IDAHOAUTO_PHYS_TOTAL">#REF!</definedName>
    <definedName name="IDAHOAUTO_TOTAL">#REF!</definedName>
    <definedName name="IDAHOBI_MP_PD">#REF!</definedName>
    <definedName name="IDAHOCOLL">#REF!</definedName>
    <definedName name="IDAHOCOMP">#REF!</definedName>
    <definedName name="IDAHOEQ">#REF!</definedName>
    <definedName name="IDAHOHOME">#REF!</definedName>
    <definedName name="IDAHOOTA_BALANCE">#REF!</definedName>
    <definedName name="IDAHOOTA_TOTAL">#REF!</definedName>
    <definedName name="IDAHOPIP">#REF!</definedName>
    <definedName name="IDAHOUM_UIM">#REF!</definedName>
    <definedName name="IL1_TOTLIAB_UM">#REF!</definedName>
    <definedName name="IL2_PIP">#REF!</definedName>
    <definedName name="IL3_COMP_COLL">#REF!</definedName>
    <definedName name="IL4_AUTO_TOTAL">#REF!</definedName>
    <definedName name="IL5_HOME">#REF!</definedName>
    <definedName name="IL6_OTA_BALANCE">#REF!</definedName>
    <definedName name="IL7_OTA_TOTAL">#REF!</definedName>
    <definedName name="IL8_AUTO_OTA">#REF!</definedName>
    <definedName name="ILLINOIS">#REF!</definedName>
    <definedName name="ILLINOISAUTO_LIAB_TOTAL">#REF!</definedName>
    <definedName name="ILLINOISAUTO_OTA">#REF!</definedName>
    <definedName name="ILLINOISAUTO_PHYS_TOTAL">#REF!</definedName>
    <definedName name="ILLINOISAUTO_TOTAL">#REF!</definedName>
    <definedName name="ILLINOISBI_MP_PD">#REF!</definedName>
    <definedName name="ILLINOISCOLL">#REF!</definedName>
    <definedName name="ILLINOISCOMP">#REF!</definedName>
    <definedName name="ILLINOISEQ">#REF!</definedName>
    <definedName name="ILLINOISHOME">#REF!</definedName>
    <definedName name="ILLINOISOTA_BALANCE">#REF!</definedName>
    <definedName name="ILLINOISOTA_TOTAL">#REF!</definedName>
    <definedName name="ILLINOISPIP">#REF!</definedName>
    <definedName name="ILLINOISUM_UIM">#REF!</definedName>
    <definedName name="IN1_TOTLIAB_UM">#REF!</definedName>
    <definedName name="IN2_PIP">#REF!</definedName>
    <definedName name="IN3_COMP_COLL">#REF!</definedName>
    <definedName name="IN4_AUTO_TOTAL">#REF!</definedName>
    <definedName name="IN5_HOME">#REF!</definedName>
    <definedName name="IN6_OTA_BALANCE">#REF!</definedName>
    <definedName name="IN7_OTA_TOTAL">#REF!</definedName>
    <definedName name="IN8_AUTO_OTA">#REF!</definedName>
    <definedName name="Inactive_AVCs">'[2]Inactive Agent - AVCs'!$C$7:$EY$634</definedName>
    <definedName name="Inactive_Renewal_Counts">'[2]Inactive Agent - Renewal Counts'!$C$7:$EY$634</definedName>
    <definedName name="Incurred_Losses">#REF!</definedName>
    <definedName name="INDIANA">#REF!</definedName>
    <definedName name="INDIANAAUTO_LIAB_TOTAL">#REF!</definedName>
    <definedName name="INDIANAAUTO_OTA">#REF!</definedName>
    <definedName name="INDIANAAUTO_PHYS_TOTAL">#REF!</definedName>
    <definedName name="INDIANAAUTO_TOTAL">#REF!</definedName>
    <definedName name="INDIANABI_MP_PD">#REF!</definedName>
    <definedName name="INDIANACOLL">#REF!</definedName>
    <definedName name="INDIANACOMP">#REF!</definedName>
    <definedName name="INDIANAEQ">#REF!</definedName>
    <definedName name="INDIANAHOME">#REF!</definedName>
    <definedName name="INDIANAOTA_BALANCE">#REF!</definedName>
    <definedName name="INDIANAOTA_TOTAL">#REF!</definedName>
    <definedName name="INDIANAPIP">#REF!</definedName>
    <definedName name="INDIANAUM_UIM">#REF!</definedName>
    <definedName name="infEvalMonth" hidden="1">[11]Info!$B$15</definedName>
    <definedName name="infEvalYear" hidden="1">[11]Info!$B$11</definedName>
    <definedName name="infStates" hidden="1">[11]Info!$D$6:$D$56</definedName>
    <definedName name="infStateSel" hidden="1">[11]Info!$D$3</definedName>
    <definedName name="Interlinkdata">#REF!</definedName>
    <definedName name="Interpolator12to20.2002">('[7]Cts Retrieval'!A$29-'[7]Cts Retrieval'!#REF!)/((('[7]Cts Retrieval'!#REF!*'[7]Cts Retrieval'!#REF!*'[7]Cts Retrieval'!#REF!*'[7]Cts Retrieval'!#REF!*'[7]Cts Retrieval'!#REF!*'[7]Cts Retrieval'!#REF!*'[7]Cts Retrieval'!#REF!*'[7]Cts Retrieval'!#REF!*'[7]Cts Retrieval'!#REF!)*'[7]Cts Retrieval'!#REF!)-'[7]Cts Retrieval'!#REF!)</definedName>
    <definedName name="Invol_EP">#REF!</definedName>
    <definedName name="Invol_Exp">#REF!</definedName>
    <definedName name="Invol_Loss">#REF!</definedName>
    <definedName name="Invol_WP">#REF!</definedName>
    <definedName name="involuntary">#REF!</definedName>
    <definedName name="IOWA">#REF!</definedName>
    <definedName name="IOWAAUTO_LIAB_TOTAL">#REF!</definedName>
    <definedName name="IOWAAUTO_OTA">#REF!</definedName>
    <definedName name="IOWAAUTO_PHYS_TOTAL">#REF!</definedName>
    <definedName name="IOWAAUTO_TOTAL">#REF!</definedName>
    <definedName name="IOWABI_MP_PD">#REF!</definedName>
    <definedName name="IOWACOLL">#REF!</definedName>
    <definedName name="IOWACOMP">#REF!</definedName>
    <definedName name="IOWAEQ">#REF!</definedName>
    <definedName name="IOWAHOME">#REF!</definedName>
    <definedName name="IOWAOTA_BALANCE">#REF!</definedName>
    <definedName name="IOWAOTA_TOTAL">#REF!</definedName>
    <definedName name="IOWAPIP">#REF!</definedName>
    <definedName name="IOWAUM_UIM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Iroquois" localSheetId="0">[12]!Table2[Iroquois]</definedName>
    <definedName name="Iroquois">[12]!Table2[Iroquois]</definedName>
    <definedName name="ISSUEDAUTOTIER">#REF!</definedName>
    <definedName name="ISSUEDCODE">#REF!</definedName>
    <definedName name="IssuedPrem">#REF!</definedName>
    <definedName name="ISSUEDPROPTIER">#REF!</definedName>
    <definedName name="KANSAS">#REF!</definedName>
    <definedName name="KANSASAUTO_LIAB_TOTAL">#REF!</definedName>
    <definedName name="KANSASAUTO_OTA">#REF!</definedName>
    <definedName name="KANSASAUTO_PHYS_TOTAL">#REF!</definedName>
    <definedName name="KANSASAUTO_TOTAL">#REF!</definedName>
    <definedName name="KANSASBI_MP_PD">#REF!</definedName>
    <definedName name="KANSASCOLL">#REF!</definedName>
    <definedName name="KANSASCOMP">#REF!</definedName>
    <definedName name="KANSASEQ">#REF!</definedName>
    <definedName name="KANSASHOME">#REF!</definedName>
    <definedName name="KANSASOTA_BALANCE">#REF!</definedName>
    <definedName name="KANSASOTA_TOTAL">#REF!</definedName>
    <definedName name="KANSASPIP">#REF!</definedName>
    <definedName name="KANSASUM_UIM">#REF!</definedName>
    <definedName name="KENTUCKY">#REF!</definedName>
    <definedName name="KENTUCKYAUTO_LIAB_TOTAL">#REF!</definedName>
    <definedName name="KENTUCKYAUTO_OTA">#REF!</definedName>
    <definedName name="KENTUCKYAUTO_PHYS_TOTAL">#REF!</definedName>
    <definedName name="KENTUCKYAUTO_TOTAL">#REF!</definedName>
    <definedName name="KENTUCKYBI_MP_PD">#REF!</definedName>
    <definedName name="KENTUCKYCOLL">#REF!</definedName>
    <definedName name="KENTUCKYCOMP">#REF!</definedName>
    <definedName name="KENTUCKYEQ">#REF!</definedName>
    <definedName name="KENTUCKYHOME">#REF!</definedName>
    <definedName name="KENTUCKYOTA_BALANCE">#REF!</definedName>
    <definedName name="KENTUCKYOTA_TOTAL">#REF!</definedName>
    <definedName name="KENTUCKYPIP">#REF!</definedName>
    <definedName name="KENTUCKYUM_UIM">#REF!</definedName>
    <definedName name="KS1_TOTLIAB_UM">#REF!</definedName>
    <definedName name="KS2_PIP">#REF!</definedName>
    <definedName name="KS3_COMP_COLL">#REF!</definedName>
    <definedName name="KS4_AUTO_TOTAL">#REF!</definedName>
    <definedName name="KS5_HOME">#REF!</definedName>
    <definedName name="KS6_OTA_BALANCE">#REF!</definedName>
    <definedName name="KS7_OTA_TOTAL">#REF!</definedName>
    <definedName name="KS8_AUTO_OTA">#REF!</definedName>
    <definedName name="KY1_TOTLIAB_UM">#REF!</definedName>
    <definedName name="KY2_PIP">#REF!</definedName>
    <definedName name="KY3_COMP_COLL">#REF!</definedName>
    <definedName name="KY4_AUTO_TOTAL">#REF!</definedName>
    <definedName name="KY5_HOME">#REF!</definedName>
    <definedName name="KY6_OTA_BALANCE">#REF!</definedName>
    <definedName name="KY7_OTA_TOTAL">#REF!</definedName>
    <definedName name="KY8_AUTO_OTA">#REF!</definedName>
    <definedName name="LA1_TOTLIAB_UM">#REF!</definedName>
    <definedName name="LA2_PIP">#REF!</definedName>
    <definedName name="LA3_COMP_COLL">#REF!</definedName>
    <definedName name="LA4_AUTO_TOTAL">#REF!</definedName>
    <definedName name="LA5_HOME">#REF!</definedName>
    <definedName name="LA6_OTA_BALANCE">#REF!</definedName>
    <definedName name="LA7_OTA_TOTAL">#REF!</definedName>
    <definedName name="LA8_AUTO_OTA">#REF!</definedName>
    <definedName name="Lookup">#REF!</definedName>
    <definedName name="LOUISIANA">#REF!</definedName>
    <definedName name="LOUISIANAAUTO_LIAB_TOTAL">#REF!</definedName>
    <definedName name="LOUISIANAAUTO_OTA">#REF!</definedName>
    <definedName name="LOUISIANAAUTO_PHYS_TOTAL">#REF!</definedName>
    <definedName name="LOUISIANAAUTO_TOTAL">#REF!</definedName>
    <definedName name="LOUISIANABI_MP_PD">#REF!</definedName>
    <definedName name="LOUISIANACOLL">#REF!</definedName>
    <definedName name="LOUISIANACOMP">#REF!</definedName>
    <definedName name="LOUISIANAEQ">#REF!</definedName>
    <definedName name="LOUISIANAHOME">#REF!</definedName>
    <definedName name="LOUISIANAOTA_BALANCE">#REF!</definedName>
    <definedName name="LOUISIANAOTA_TOTAL">#REF!</definedName>
    <definedName name="LOUISIANAPIP">#REF!</definedName>
    <definedName name="LOUISIANAUM_UIM">#REF!</definedName>
    <definedName name="MA1_TOTLIAB_UM">#REF!</definedName>
    <definedName name="MA2_PIP">#REF!</definedName>
    <definedName name="MA3_COMP_COLL">#REF!</definedName>
    <definedName name="MA4_AUTO_TOTAL">#REF!</definedName>
    <definedName name="MA5_HOME">#REF!</definedName>
    <definedName name="MA6_OTA_BALANCE">#REF!</definedName>
    <definedName name="MA7_OTA_TOTAL">#REF!</definedName>
    <definedName name="MA8_AUTO_OTA">#REF!</definedName>
    <definedName name="MAINE">#REF!</definedName>
    <definedName name="MAINEAUTO_LIAB_TOTAL">#REF!</definedName>
    <definedName name="MAINEAUTO_OTA">#REF!</definedName>
    <definedName name="MAINEAUTO_PHYS_TOTAL">#REF!</definedName>
    <definedName name="MAINEAUTO_TOTAL">#REF!</definedName>
    <definedName name="MAINEBI_MP_PD">#REF!</definedName>
    <definedName name="MAINECOLL">#REF!</definedName>
    <definedName name="MAINECOMP">#REF!</definedName>
    <definedName name="MAINEEQ">#REF!</definedName>
    <definedName name="MAINEHOME">#REF!</definedName>
    <definedName name="MAINEOTA_BALANCE">#REF!</definedName>
    <definedName name="MAINEOTA_TOTAL">#REF!</definedName>
    <definedName name="MAINEPIP">#REF!</definedName>
    <definedName name="MAINEUM_UIM">#REF!</definedName>
    <definedName name="MARYLAND">#REF!</definedName>
    <definedName name="MARYLANDAUTO_LIAB_TOTAL">#REF!</definedName>
    <definedName name="MARYLANDAUTO_OTA">#REF!</definedName>
    <definedName name="MARYLANDAUTO_PHYS_TOTAL">#REF!</definedName>
    <definedName name="MARYLANDAUTO_TOTAL">#REF!</definedName>
    <definedName name="MARYLANDBI_MP_PD">#REF!</definedName>
    <definedName name="MARYLANDCOLL">#REF!</definedName>
    <definedName name="MARYLANDCOMP">#REF!</definedName>
    <definedName name="MARYLANDEQ">#REF!</definedName>
    <definedName name="MARYLANDHOME">#REF!</definedName>
    <definedName name="MARYLANDOTA_BALANCE">#REF!</definedName>
    <definedName name="MARYLANDOTA_TOTAL">#REF!</definedName>
    <definedName name="MARYLANDPIP">#REF!</definedName>
    <definedName name="MARYLANDUM_UIM">#REF!</definedName>
    <definedName name="MASSACHUSETTS">#REF!</definedName>
    <definedName name="MASSACHUSETTSAUTO_LIAB_TOTAL">#REF!</definedName>
    <definedName name="MASSACHUSETTSAUTO_OTA">#REF!</definedName>
    <definedName name="MASSACHUSETTSAUTO_PHYS_TOTAL">#REF!</definedName>
    <definedName name="MASSACHUSETTSAUTO_TOTAL">#REF!</definedName>
    <definedName name="MASSACHUSETTSBI_MP_PD">#REF!</definedName>
    <definedName name="MASSACHUSETTSCOLL">#REF!</definedName>
    <definedName name="MASSACHUSETTSCOMP">#REF!</definedName>
    <definedName name="MASSACHUSETTSEQ">#REF!</definedName>
    <definedName name="MASSACHUSETTSHOME">#REF!</definedName>
    <definedName name="MASSACHUSETTSOTA_BALANCE">#REF!</definedName>
    <definedName name="MASSACHUSETTSOTA_TOTAL">#REF!</definedName>
    <definedName name="MASSACHUSETTSPIP">#REF!</definedName>
    <definedName name="MASSACHUSETTSUM_UIM">#REF!</definedName>
    <definedName name="MD1_TOTLIAB_UM">#REF!</definedName>
    <definedName name="MD2_PIP">#REF!</definedName>
    <definedName name="MD3_COMP_COLL">#REF!</definedName>
    <definedName name="MD4_AUTO_TOTAL">#REF!</definedName>
    <definedName name="MD5_HOME">#REF!</definedName>
    <definedName name="MD6_OTA_BALANCE">#REF!</definedName>
    <definedName name="MD7_OTA_TOTAL">#REF!</definedName>
    <definedName name="MD8_AUTO_OTA">#REF!</definedName>
    <definedName name="ME1_TOTLIAB_UM">#REF!</definedName>
    <definedName name="ME2_PIP">#REF!</definedName>
    <definedName name="ME3_COMP_COLL">#REF!</definedName>
    <definedName name="ME4_AUTO_TOTAL">#REF!</definedName>
    <definedName name="ME5_HOME">#REF!</definedName>
    <definedName name="ME6_OTA_BALANCE">#REF!</definedName>
    <definedName name="ME7_OTA_TOTAL">#REF!</definedName>
    <definedName name="ME8_AUTO_OTA">#REF!</definedName>
    <definedName name="MI1_TOTLIAB_UM">#REF!</definedName>
    <definedName name="MI2_PIP">#REF!</definedName>
    <definedName name="MI3_COMP_COLL">#REF!</definedName>
    <definedName name="MI4_AUTO_TOTAL">#REF!</definedName>
    <definedName name="MI5_HOME">#REF!</definedName>
    <definedName name="MI6_OTA_BALANCE">#REF!</definedName>
    <definedName name="MI7_OTA_TOTAL">#REF!</definedName>
    <definedName name="MI8_AUTO_OTA">#REF!</definedName>
    <definedName name="MICHIGAN">#REF!</definedName>
    <definedName name="MICHIGANAUTO_LIAB_TOTAL">#REF!</definedName>
    <definedName name="MICHIGANAUTO_OTA">#REF!</definedName>
    <definedName name="MICHIGANAUTO_PHYS_TOTAL">#REF!</definedName>
    <definedName name="MICHIGANAUTO_TOTAL">#REF!</definedName>
    <definedName name="MICHIGANBI_MP_PD">#REF!</definedName>
    <definedName name="MICHIGANCOLL">#REF!</definedName>
    <definedName name="MICHIGANCOMP">#REF!</definedName>
    <definedName name="MICHIGANEQ">#REF!</definedName>
    <definedName name="MICHIGANHOME">#REF!</definedName>
    <definedName name="MICHIGANOTA_BALANCE">#REF!</definedName>
    <definedName name="MICHIGANOTA_TOTAL">#REF!</definedName>
    <definedName name="MICHIGANPIP">#REF!</definedName>
    <definedName name="MICHIGANUM_UIM">#REF!</definedName>
    <definedName name="MIDWEST_REGIONAUTO_LIAB_TOTAL">#REF!</definedName>
    <definedName name="MIDWEST_REGIONAUTO_OTA">#REF!</definedName>
    <definedName name="MIDWEST_REGIONAUTO_PHYS_TOTAL">#REF!</definedName>
    <definedName name="MIDWEST_REGIONAUTO_TOTAL">#REF!</definedName>
    <definedName name="MIDWEST_REGIONBI_MP_PD">#REF!</definedName>
    <definedName name="MIDWEST_REGIONCOLL">#REF!</definedName>
    <definedName name="MIDWEST_REGIONCOMP">#REF!</definedName>
    <definedName name="MIDWEST_REGIONEQ">#REF!</definedName>
    <definedName name="MIDWEST_REGIONHOME">#REF!</definedName>
    <definedName name="MIDWEST_REGIONOTA_BALANCE">#REF!</definedName>
    <definedName name="MIDWEST_REGIONOTA_TOTAL">#REF!</definedName>
    <definedName name="MIDWEST_REGIONPIP">#REF!</definedName>
    <definedName name="MIDWEST_REGIONUM_UIM">#REF!</definedName>
    <definedName name="MINNESOTA">#REF!</definedName>
    <definedName name="MINNESOTAAUTO_LIAB_TOTAL">#REF!</definedName>
    <definedName name="MINNESOTAAUTO_OTA">#REF!</definedName>
    <definedName name="MINNESOTAAUTO_PHYS_TOTAL">#REF!</definedName>
    <definedName name="MINNESOTAAUTO_TOTAL">#REF!</definedName>
    <definedName name="MINNESOTABI_MP_PD">#REF!</definedName>
    <definedName name="MINNESOTACOLL">#REF!</definedName>
    <definedName name="MINNESOTACOMP">#REF!</definedName>
    <definedName name="MINNESOTAEQ">#REF!</definedName>
    <definedName name="MINNESOTAHOME">#REF!</definedName>
    <definedName name="MINNESOTAOTA_BALANCE">#REF!</definedName>
    <definedName name="MINNESOTAOTA_TOTAL">#REF!</definedName>
    <definedName name="MINNESOTAPIP">#REF!</definedName>
    <definedName name="MINNESOTAUM_UIM">#REF!</definedName>
    <definedName name="MISSISSIPPI">#REF!</definedName>
    <definedName name="MISSISSIPPIAUTO_LIAB_TOTAL">#REF!</definedName>
    <definedName name="MISSISSIPPIAUTO_OTA">#REF!</definedName>
    <definedName name="MISSISSIPPIAUTO_PHYS_TOTAL">#REF!</definedName>
    <definedName name="MISSISSIPPIAUTO_TOTAL">#REF!</definedName>
    <definedName name="MISSISSIPPIBI_MP_PD">#REF!</definedName>
    <definedName name="MISSISSIPPICOLL">#REF!</definedName>
    <definedName name="MISSISSIPPICOMP">#REF!</definedName>
    <definedName name="MISSISSIPPIEQ">#REF!</definedName>
    <definedName name="MISSISSIPPIHOME">#REF!</definedName>
    <definedName name="MISSISSIPPIOTA_BALANCE">#REF!</definedName>
    <definedName name="MISSISSIPPIOTA_TOTAL">#REF!</definedName>
    <definedName name="MISSISSIPPIPIP">#REF!</definedName>
    <definedName name="MISSISSIPPIUM_UIM">#REF!</definedName>
    <definedName name="MISSOURI">#REF!</definedName>
    <definedName name="MISSOURIAUTO_LIAB_TOTAL">#REF!</definedName>
    <definedName name="MISSOURIAUTO_OTA">#REF!</definedName>
    <definedName name="MISSOURIAUTO_PHYS_TOTAL">#REF!</definedName>
    <definedName name="MISSOURIAUTO_TOTAL">#REF!</definedName>
    <definedName name="MISSOURIBI_MP_PD">#REF!</definedName>
    <definedName name="MISSOURICOLL">#REF!</definedName>
    <definedName name="MISSOURICOMP">#REF!</definedName>
    <definedName name="MISSOURIEQ">#REF!</definedName>
    <definedName name="MISSOURIHOME">#REF!</definedName>
    <definedName name="MISSOURIOTA_BALANCE">#REF!</definedName>
    <definedName name="MISSOURIOTA_TOTAL">#REF!</definedName>
    <definedName name="MISSOURIPIP">#REF!</definedName>
    <definedName name="MISSOURIUM_UIM">#REF!</definedName>
    <definedName name="MN1_TOTLIAB_UM">#REF!</definedName>
    <definedName name="MN2_PIP">#REF!</definedName>
    <definedName name="MN3_COMP_COLL">#REF!</definedName>
    <definedName name="MN4_AUTO_TOTAL">#REF!</definedName>
    <definedName name="MN5_HOME">#REF!</definedName>
    <definedName name="MN6_OTA_BALANCE">#REF!</definedName>
    <definedName name="MN7_OTA_TOTAL">#REF!</definedName>
    <definedName name="MN8_AUTO_OTA">#REF!</definedName>
    <definedName name="MO_NAME">[13]INSTRUCTIONS!$IU$2</definedName>
    <definedName name="MO1_TOTLIAB_UM">#REF!</definedName>
    <definedName name="MO2_PIP">#REF!</definedName>
    <definedName name="MO3_COMP_COLL">#REF!</definedName>
    <definedName name="MO4_AUTO_TOTAL">#REF!</definedName>
    <definedName name="MO5_HOME">#REF!</definedName>
    <definedName name="MO6_OTA_BALANCE">#REF!</definedName>
    <definedName name="MO7_OTA_TOTAL">#REF!</definedName>
    <definedName name="MO8_AUTO_OTA">#REF!</definedName>
    <definedName name="moabb">#REF!</definedName>
    <definedName name="moname">#REF!</definedName>
    <definedName name="MONTANA">#REF!</definedName>
    <definedName name="MONTANAAUTO_LIAB_TOTAL">#REF!</definedName>
    <definedName name="MONTANAAUTO_OTA">#REF!</definedName>
    <definedName name="MONTANAAUTO_PHYS_TOTAL">#REF!</definedName>
    <definedName name="MONTANAAUTO_TOTAL">#REF!</definedName>
    <definedName name="MONTANABI_MP_PD">#REF!</definedName>
    <definedName name="MONTANACOLL">#REF!</definedName>
    <definedName name="MONTANACOMP">#REF!</definedName>
    <definedName name="MONTANAEQ">#REF!</definedName>
    <definedName name="MONTANAHOME">#REF!</definedName>
    <definedName name="MONTANAOTA_BALANCE">#REF!</definedName>
    <definedName name="MONTANAOTA_TOTAL">#REF!</definedName>
    <definedName name="MONTANAPIP">#REF!</definedName>
    <definedName name="MONTANAUM_UIM">#REF!</definedName>
    <definedName name="month">[14]Backup!$C$2</definedName>
    <definedName name="MonthIndex">#REF!</definedName>
    <definedName name="MonthName">#REF!</definedName>
    <definedName name="Months">#REF!</definedName>
    <definedName name="monthvalue">#REF!</definedName>
    <definedName name="monum">#REF!</definedName>
    <definedName name="MS1_TOTLIAB_UM">#REF!</definedName>
    <definedName name="MS2_PIP">#REF!</definedName>
    <definedName name="MS3_COMP_COLL">#REF!</definedName>
    <definedName name="MS4_AUTO_TOTAL">#REF!</definedName>
    <definedName name="MS5_HOME">#REF!</definedName>
    <definedName name="MS6_OTA_BALANCE">#REF!</definedName>
    <definedName name="MS7_OTA_TOTAL">#REF!</definedName>
    <definedName name="MS8_AUTO_OTA">#REF!</definedName>
    <definedName name="MT1_TOTLIAB_UM">#REF!</definedName>
    <definedName name="MT2_PIP">#REF!</definedName>
    <definedName name="MT3_COMP_COLL">#REF!</definedName>
    <definedName name="MT4_AUTO_TOTAL">#REF!</definedName>
    <definedName name="MT5_HOME">#REF!</definedName>
    <definedName name="MT6_OTA_BALANCE">#REF!</definedName>
    <definedName name="MT7_OTA_TOTAL">#REF!</definedName>
    <definedName name="MT8_AUTO_OTA">#REF!</definedName>
    <definedName name="MW1_TOTLIAB_UM">#REF!</definedName>
    <definedName name="MW2_PIP">#REF!</definedName>
    <definedName name="MW3_COMP_COLL">#REF!</definedName>
    <definedName name="MW4_AUTO_TOTAL">#REF!</definedName>
    <definedName name="MW5_HOME">#REF!</definedName>
    <definedName name="MW6_OTA_BALANCE">#REF!</definedName>
    <definedName name="MW7_OTA_TOTAL">#REF!</definedName>
    <definedName name="MW8_AUTO_OTA">#REF!</definedName>
    <definedName name="NationalAccounts" localSheetId="0">[12]Lookup!$B$2:$F$41</definedName>
    <definedName name="NC1_TOTLIAB_UM">#REF!</definedName>
    <definedName name="NC2_PIP">#REF!</definedName>
    <definedName name="NC3_COMP_COLL">#REF!</definedName>
    <definedName name="NC4_AUTO_TOTAL">#REF!</definedName>
    <definedName name="NC5_HOME">#REF!</definedName>
    <definedName name="NC6_OTA_BALANCE">#REF!</definedName>
    <definedName name="NC7_OTA_TOTAL">#REF!</definedName>
    <definedName name="NC8_AUTO_OTA">#REF!</definedName>
    <definedName name="ND1_TOTLIAB_UM">#REF!</definedName>
    <definedName name="ND2_PIP">#REF!</definedName>
    <definedName name="ND3_COMP_COLL">#REF!</definedName>
    <definedName name="ND4_AUTO_TOTAL">#REF!</definedName>
    <definedName name="ND5_HOME">#REF!</definedName>
    <definedName name="ND6_OTA_BALANCE">#REF!</definedName>
    <definedName name="ND7_OTA_TOTAL">#REF!</definedName>
    <definedName name="ND8_AUTO_OTA">#REF!</definedName>
    <definedName name="NE1_TOTLIAB_UM">#REF!</definedName>
    <definedName name="NE2_PIP">#REF!</definedName>
    <definedName name="NE3_COMP_COLL">#REF!</definedName>
    <definedName name="NE4_AUTO_TOTAL">#REF!</definedName>
    <definedName name="NE5_HOME">#REF!</definedName>
    <definedName name="NE6_OTA_BALANCE">#REF!</definedName>
    <definedName name="NE7_OTA_TOTAL">#REF!</definedName>
    <definedName name="NE8_AUTO_OTA">#REF!</definedName>
    <definedName name="NEBRASKA">#REF!</definedName>
    <definedName name="NEBRASKAAUTO_LIAB_TOTAL">#REF!</definedName>
    <definedName name="NEBRASKAAUTO_OTA">#REF!</definedName>
    <definedName name="NEBRASKAAUTO_PHYS_TOTAL">#REF!</definedName>
    <definedName name="NEBRASKAAUTO_TOTAL">#REF!</definedName>
    <definedName name="NEBRASKABI_MP_PD">#REF!</definedName>
    <definedName name="NEBRASKACOLL">#REF!</definedName>
    <definedName name="NEBRASKACOMP">#REF!</definedName>
    <definedName name="NEBRASKAEQ">#REF!</definedName>
    <definedName name="NEBRASKAHOME">#REF!</definedName>
    <definedName name="NEBRASKAOTA_BALANCE">#REF!</definedName>
    <definedName name="NEBRASKAOTA_TOTAL">#REF!</definedName>
    <definedName name="NEBRASKAPIP">#REF!</definedName>
    <definedName name="NEBRASKAUM_UIM">#REF!</definedName>
    <definedName name="NEVADA">#REF!</definedName>
    <definedName name="NEVADAAUTO_LIAB_TOTAL">#REF!</definedName>
    <definedName name="NEVADAAUTO_OTA">#REF!</definedName>
    <definedName name="NEVADAAUTO_PHYS_TOTAL">#REF!</definedName>
    <definedName name="NEVADAAUTO_TOTAL">#REF!</definedName>
    <definedName name="NEVADABI_MP_PD">#REF!</definedName>
    <definedName name="NEVADACOLL">#REF!</definedName>
    <definedName name="NEVADACOMP">#REF!</definedName>
    <definedName name="NEVADAEQ">#REF!</definedName>
    <definedName name="NEVADAHOME">#REF!</definedName>
    <definedName name="NEVADAOTA_BALANCE">#REF!</definedName>
    <definedName name="NEVADAOTA_TOTAL">#REF!</definedName>
    <definedName name="NEVADAPIP">#REF!</definedName>
    <definedName name="NEVADAUM_UIM">#REF!</definedName>
    <definedName name="NEW_HAMPSHIRE">#REF!</definedName>
    <definedName name="NEW_HAMPSHIREAUTO_LIAB_TOTAL">#REF!</definedName>
    <definedName name="NEW_HAMPSHIREAUTO_OTA">#REF!</definedName>
    <definedName name="NEW_HAMPSHIREAUTO_PHYS_TOTAL">#REF!</definedName>
    <definedName name="NEW_HAMPSHIREAUTO_TOTAL">#REF!</definedName>
    <definedName name="NEW_HAMPSHIREBI_MP_PD">#REF!</definedName>
    <definedName name="NEW_HAMPSHIRECOLL">#REF!</definedName>
    <definedName name="NEW_HAMPSHIRECOMP">#REF!</definedName>
    <definedName name="NEW_HAMPSHIREEQ">#REF!</definedName>
    <definedName name="NEW_HAMPSHIREHOME">#REF!</definedName>
    <definedName name="NEW_HAMPSHIREOTA_BALANCE">#REF!</definedName>
    <definedName name="NEW_HAMPSHIREOTA_TOTAL">#REF!</definedName>
    <definedName name="NEW_HAMPSHIREPIP">#REF!</definedName>
    <definedName name="NEW_HAMPSHIREUM_UIM">#REF!</definedName>
    <definedName name="NEW_JERSEY">#REF!</definedName>
    <definedName name="NEW_JERSEYAUTO_LIAB_TOTAL">#REF!</definedName>
    <definedName name="NEW_JERSEYAUTO_OTA">#REF!</definedName>
    <definedName name="NEW_JERSEYAUTO_PHYS_TOTAL">#REF!</definedName>
    <definedName name="NEW_JERSEYAUTO_TOTAL">#REF!</definedName>
    <definedName name="NEW_JERSEYBI_MP_PD">#REF!</definedName>
    <definedName name="NEW_JERSEYCOLL">#REF!</definedName>
    <definedName name="NEW_JERSEYCOMP">#REF!</definedName>
    <definedName name="NEW_JERSEYEQ">#REF!</definedName>
    <definedName name="NEW_JERSEYHOME">#REF!</definedName>
    <definedName name="NEW_JERSEYOTA_BALANCE">#REF!</definedName>
    <definedName name="NEW_JERSEYOTA_TOTAL">#REF!</definedName>
    <definedName name="NEW_JERSEYPIP">#REF!</definedName>
    <definedName name="NEW_JERSEYUM_UIM">#REF!</definedName>
    <definedName name="NEW_MEXICO">#REF!</definedName>
    <definedName name="NEW_MEXICOAUTO_LIAB_TOTAL">#REF!</definedName>
    <definedName name="NEW_MEXICOAUTO_OTA">#REF!</definedName>
    <definedName name="NEW_MEXICOAUTO_PHYS_TOTAL">#REF!</definedName>
    <definedName name="NEW_MEXICOAUTO_TOTAL">#REF!</definedName>
    <definedName name="NEW_MEXICOBI_MP_PD">#REF!</definedName>
    <definedName name="NEW_MEXICOCOLL">#REF!</definedName>
    <definedName name="NEW_MEXICOCOMP">#REF!</definedName>
    <definedName name="NEW_MEXICOEQ">#REF!</definedName>
    <definedName name="NEW_MEXICOHOME">#REF!</definedName>
    <definedName name="NEW_MEXICOOTA_BALANCE">#REF!</definedName>
    <definedName name="NEW_MEXICOOTA_TOTAL">#REF!</definedName>
    <definedName name="NEW_MEXICOPIP">#REF!</definedName>
    <definedName name="NEW_MEXICOUM_UIM">#REF!</definedName>
    <definedName name="NEW_YORK">#REF!</definedName>
    <definedName name="NEW_YORKAUTO_LIAB_TOTAL">#REF!</definedName>
    <definedName name="NEW_YORKAUTO_OTA">#REF!</definedName>
    <definedName name="NEW_YORKAUTO_PHYS_TOTAL">#REF!</definedName>
    <definedName name="NEW_YORKAUTO_TOTAL">#REF!</definedName>
    <definedName name="NEW_YORKBI_MP_PD">#REF!</definedName>
    <definedName name="NEW_YORKCOLL">#REF!</definedName>
    <definedName name="NEW_YORKCOMP">#REF!</definedName>
    <definedName name="NEW_YORKEQ">#REF!</definedName>
    <definedName name="NEW_YORKHOME">#REF!</definedName>
    <definedName name="NEW_YORKOTA_BALANCE">#REF!</definedName>
    <definedName name="NEW_YORKOTA_TOTAL">#REF!</definedName>
    <definedName name="NEW_YORKPIP">#REF!</definedName>
    <definedName name="NEW_YORKUM_UIM">#REF!</definedName>
    <definedName name="NH1_TOTLIAB_UM">#REF!</definedName>
    <definedName name="NH2_PIP">#REF!</definedName>
    <definedName name="NH3_COMP_COLL">#REF!</definedName>
    <definedName name="NH4_AUTO_TOTAL">#REF!</definedName>
    <definedName name="NH5_HOME">#REF!</definedName>
    <definedName name="NH6_OTA_BALANCE">#REF!</definedName>
    <definedName name="NH7_OTA_TOTAL">#REF!</definedName>
    <definedName name="NH8_AUTO_OTA">#REF!</definedName>
    <definedName name="NJ1_TOTLIAB_UM">#REF!</definedName>
    <definedName name="NJ2_PIP">#REF!</definedName>
    <definedName name="NJ3_COMP_COLL">#REF!</definedName>
    <definedName name="NJ4_AUTO_TOTAL">#REF!</definedName>
    <definedName name="NJ5_HOME">#REF!</definedName>
    <definedName name="NJ6_OTA_BALANCE">#REF!</definedName>
    <definedName name="NJ7_OTA_TOTAL">#REF!</definedName>
    <definedName name="NJ8_AUTO_OTA">#REF!</definedName>
    <definedName name="NM1_TOTLIAB_UM">#REF!</definedName>
    <definedName name="NM2_PIP">#REF!</definedName>
    <definedName name="NM3_COMP_COLL">#REF!</definedName>
    <definedName name="NM4_AUTO_TOTAL">#REF!</definedName>
    <definedName name="NM5_HOME">#REF!</definedName>
    <definedName name="NM6_OTA_BALANCE">#REF!</definedName>
    <definedName name="NM7_OTA_TOTAL">#REF!</definedName>
    <definedName name="NM8_AUTO_OTA">#REF!</definedName>
    <definedName name="NMonth">[1]Reference!$C$14</definedName>
    <definedName name="NMonthNum">[1]Reference!$D$14</definedName>
    <definedName name="NMonthYear">[1]Reference!$C$15</definedName>
    <definedName name="NORTH_CAROLINA">#REF!</definedName>
    <definedName name="NORTH_CAROLINAAUTO_LIAB_TOTAL">#REF!</definedName>
    <definedName name="NORTH_CAROLINAAUTO_OTA">#REF!</definedName>
    <definedName name="NORTH_CAROLINAAUTO_PHYS_TOTAL">#REF!</definedName>
    <definedName name="NORTH_CAROLINAAUTO_TOTAL">#REF!</definedName>
    <definedName name="NORTH_CAROLINABI_MP_PD">#REF!</definedName>
    <definedName name="NORTH_CAROLINACOLL">#REF!</definedName>
    <definedName name="NORTH_CAROLINACOMP">#REF!</definedName>
    <definedName name="NORTH_CAROLINAEQ">#REF!</definedName>
    <definedName name="NORTH_CAROLINAHOME">#REF!</definedName>
    <definedName name="NORTH_CAROLINAOTA_BALANCE">#REF!</definedName>
    <definedName name="NORTH_CAROLINAOTA_TOTAL">#REF!</definedName>
    <definedName name="NORTH_CAROLINAPIP">#REF!</definedName>
    <definedName name="NORTH_CAROLINAUM_UIM">#REF!</definedName>
    <definedName name="NORTH_DAKOTA">#REF!</definedName>
    <definedName name="NORTH_DAKOTAAUTO_LIAB_TOTAL">#REF!</definedName>
    <definedName name="NORTH_DAKOTAAUTO_OTA">#REF!</definedName>
    <definedName name="NORTH_DAKOTAAUTO_PHYS_TOTAL">#REF!</definedName>
    <definedName name="NORTH_DAKOTAAUTO_TOTAL">#REF!</definedName>
    <definedName name="NORTH_DAKOTABI_MP_PD">#REF!</definedName>
    <definedName name="NORTH_DAKOTACOLL">#REF!</definedName>
    <definedName name="NORTH_DAKOTACOMP">#REF!</definedName>
    <definedName name="NORTH_DAKOTAEQ">#REF!</definedName>
    <definedName name="NORTH_DAKOTAHOME">#REF!</definedName>
    <definedName name="NORTH_DAKOTAOTA_BALANCE">#REF!</definedName>
    <definedName name="NORTH_DAKOTAOTA_TOTAL">#REF!</definedName>
    <definedName name="NORTH_DAKOTAPIP">#REF!</definedName>
    <definedName name="NORTH_DAKOTAUM_UIM">#REF!</definedName>
    <definedName name="NORTHEAST_REGIONAUTO_LIAB_TOTAL">#REF!</definedName>
    <definedName name="NORTHEAST_REGIONAUTO_OTA">#REF!</definedName>
    <definedName name="NORTHEAST_REGIONAUTO_PHYS_TOTAL">#REF!</definedName>
    <definedName name="NORTHEAST_REGIONAUTO_TOTAL">#REF!</definedName>
    <definedName name="NORTHEAST_REGIONBI_MP_PD">#REF!</definedName>
    <definedName name="NORTHEAST_REGIONCOLL">#REF!</definedName>
    <definedName name="NORTHEAST_REGIONCOMP">#REF!</definedName>
    <definedName name="NORTHEAST_REGIONEQ">#REF!</definedName>
    <definedName name="NORTHEAST_REGIONHOME">#REF!</definedName>
    <definedName name="NORTHEAST_REGIONOTA_BALANCE">#REF!</definedName>
    <definedName name="NORTHEAST_REGIONOTA_TOTAL">#REF!</definedName>
    <definedName name="NORTHEAST_REGIONPIP">#REF!</definedName>
    <definedName name="NORTHEAST_REGIONUM_UIM">#REF!</definedName>
    <definedName name="Notice_counts">#REF!</definedName>
    <definedName name="NT1_TOTLIAB_UM">#REF!</definedName>
    <definedName name="NT2_PIP">#REF!</definedName>
    <definedName name="NT3_COMP_COLL">#REF!</definedName>
    <definedName name="NT4_AUTO_TOTAL">#REF!</definedName>
    <definedName name="NT5_HOME">#REF!</definedName>
    <definedName name="NT6_OTA_BALANCE">#REF!</definedName>
    <definedName name="NT7_OTA_TOTAL">#REF!</definedName>
    <definedName name="NT8_AUTO_OTA">#REF!</definedName>
    <definedName name="NV1_TOTLIAB_UM">#REF!</definedName>
    <definedName name="NV2_PIP">#REF!</definedName>
    <definedName name="NV3_COMP_COLL">#REF!</definedName>
    <definedName name="NV4_AUTO_TOTAL">#REF!</definedName>
    <definedName name="NV5_HOME">#REF!</definedName>
    <definedName name="NV6_OTA_BALANCE">#REF!</definedName>
    <definedName name="NV7_OTA_TOTAL">#REF!</definedName>
    <definedName name="NV8_AUTO_OTA">#REF!</definedName>
    <definedName name="NWP">'[15]Premium x SV'!$C$100:$IH$191</definedName>
    <definedName name="NY1_TOTLIAB_UM">#REF!</definedName>
    <definedName name="NY2_PIP">#REF!</definedName>
    <definedName name="NY3_COMP_COLL">#REF!</definedName>
    <definedName name="NY4_AUTO_TOTAL">#REF!</definedName>
    <definedName name="NY5_HOME">#REF!</definedName>
    <definedName name="NY6_OTA_BALANCE">#REF!</definedName>
    <definedName name="NY7_OTA_TOTAL">#REF!</definedName>
    <definedName name="NY8_AUTO_OTA">#REF!</definedName>
    <definedName name="o">#REF!</definedName>
    <definedName name="OH1_TOTLIAB_UM">#REF!</definedName>
    <definedName name="OH2_PIP">#REF!</definedName>
    <definedName name="OH3_COMP_COLL">#REF!</definedName>
    <definedName name="OH4_AUTO_TOTAL">#REF!</definedName>
    <definedName name="OH5_HOME">#REF!</definedName>
    <definedName name="OH6_OTA_BALANCE">#REF!</definedName>
    <definedName name="OH7_OTA_TOTAL">#REF!</definedName>
    <definedName name="OH8_AUTO_OTA">#REF!</definedName>
    <definedName name="OHIO">#REF!</definedName>
    <definedName name="OHIOAUTO_LIAB_TOTAL">#REF!</definedName>
    <definedName name="OHIOAUTO_OTA">#REF!</definedName>
    <definedName name="OHIOAUTO_PHYS_TOTAL">#REF!</definedName>
    <definedName name="OHIOAUTO_TOTAL">#REF!</definedName>
    <definedName name="OHIOBI_MP_PD">#REF!</definedName>
    <definedName name="OHIOCOLL">#REF!</definedName>
    <definedName name="OHIOCOMP">#REF!</definedName>
    <definedName name="OHIOEQ">#REF!</definedName>
    <definedName name="OHIOHOME">#REF!</definedName>
    <definedName name="OHIOOTA_BALANCE">#REF!</definedName>
    <definedName name="OHIOOTA_TOTAL">#REF!</definedName>
    <definedName name="OHIOPIP">#REF!</definedName>
    <definedName name="OHIOUM_UIM">#REF!</definedName>
    <definedName name="OK1_TOTLIAB_UM">#REF!</definedName>
    <definedName name="OK2_PIP">#REF!</definedName>
    <definedName name="OK3_COMP_COLL">#REF!</definedName>
    <definedName name="OK4_AUTO_TOTAL">#REF!</definedName>
    <definedName name="OK5_HOME">#REF!</definedName>
    <definedName name="OK6_OTA_BALANCE">#REF!</definedName>
    <definedName name="OK7_OTA_TOTAL">#REF!</definedName>
    <definedName name="OK8_AUTO_OTA">#REF!</definedName>
    <definedName name="OKLAHOMA">#REF!</definedName>
    <definedName name="OKLAHOMAAUTO_LIAB_TOTAL">#REF!</definedName>
    <definedName name="OKLAHOMAAUTO_OTA">#REF!</definedName>
    <definedName name="OKLAHOMAAUTO_PHYS_TOTAL">#REF!</definedName>
    <definedName name="OKLAHOMAAUTO_TOTAL">#REF!</definedName>
    <definedName name="OKLAHOMABI_MP_PD">#REF!</definedName>
    <definedName name="OKLAHOMACOLL">#REF!</definedName>
    <definedName name="OKLAHOMACOMP">#REF!</definedName>
    <definedName name="OKLAHOMAEQ">#REF!</definedName>
    <definedName name="OKLAHOMAHOME">#REF!</definedName>
    <definedName name="OKLAHOMAOTA_BALANCE">#REF!</definedName>
    <definedName name="OKLAHOMAOTA_TOTAL">#REF!</definedName>
    <definedName name="OKLAHOMAPIP">#REF!</definedName>
    <definedName name="OKLAHOMAUM_UIM">#REF!</definedName>
    <definedName name="OR1_TOTLIAB_UM">#REF!</definedName>
    <definedName name="OR2_PIP">#REF!</definedName>
    <definedName name="OR3_COMP_COLL">#REF!</definedName>
    <definedName name="OR4_AUTO_TOTAL">#REF!</definedName>
    <definedName name="OR5_HOME">#REF!</definedName>
    <definedName name="OR6_OTA_BALANCE">#REF!</definedName>
    <definedName name="OR7_OTA_TOTAL">#REF!</definedName>
    <definedName name="OR8_AUTO_OTA">#REF!</definedName>
    <definedName name="OREGON">#REF!</definedName>
    <definedName name="OREGONAUTO_LIAB_TOTAL">#REF!</definedName>
    <definedName name="OREGONAUTO_OTA">#REF!</definedName>
    <definedName name="OREGONAUTO_PHYS_TOTAL">#REF!</definedName>
    <definedName name="OREGONAUTO_TOTAL">#REF!</definedName>
    <definedName name="OREGONBI_MP_PD">#REF!</definedName>
    <definedName name="OREGONCOLL">#REF!</definedName>
    <definedName name="OREGONCOMP">#REF!</definedName>
    <definedName name="OREGONEQ">#REF!</definedName>
    <definedName name="OREGONHOME">#REF!</definedName>
    <definedName name="OREGONOTA_BALANCE">#REF!</definedName>
    <definedName name="OREGONOTA_TOTAL">#REF!</definedName>
    <definedName name="OREGONPIP">#REF!</definedName>
    <definedName name="OREGONUM_UIM">#REF!</definedName>
    <definedName name="ot_ac">#REF!</definedName>
    <definedName name="PA1_TOTLIAB_UM">#REF!</definedName>
    <definedName name="PA2_PIP">#REF!</definedName>
    <definedName name="PA3_COMP_COLL">#REF!</definedName>
    <definedName name="PA4_AUTO_TOTAL">#REF!</definedName>
    <definedName name="PA5_HOME">#REF!</definedName>
    <definedName name="PA6_OTA_BALANCE">#REF!</definedName>
    <definedName name="PA7_OTA_TOTAL">#REF!</definedName>
    <definedName name="PA8_AUTO_OTA">#REF!</definedName>
    <definedName name="PackagePIF">#REF!</definedName>
    <definedName name="Packagerenewal">#REF!</definedName>
    <definedName name="Password">#REF!</definedName>
    <definedName name="PENNSYLVANIA">#REF!</definedName>
    <definedName name="PENNSYLVANIAAUTO_LIAB_TOTAL">#REF!</definedName>
    <definedName name="PENNSYLVANIAAUTO_OTA">#REF!</definedName>
    <definedName name="PENNSYLVANIAAUTO_PHYS_TOTAL">#REF!</definedName>
    <definedName name="PENNSYLVANIAAUTO_TOTAL">#REF!</definedName>
    <definedName name="PENNSYLVANIABI_MP_PD">#REF!</definedName>
    <definedName name="PENNSYLVANIACOLL">#REF!</definedName>
    <definedName name="PENNSYLVANIACOMP">#REF!</definedName>
    <definedName name="PENNSYLVANIAEQ">#REF!</definedName>
    <definedName name="PENNSYLVANIAHOME">#REF!</definedName>
    <definedName name="PENNSYLVANIAOTA_BALANCE">#REF!</definedName>
    <definedName name="PENNSYLVANIAOTA_TOTAL">#REF!</definedName>
    <definedName name="PENNSYLVANIAPIP">#REF!</definedName>
    <definedName name="PENNSYLVANIAUM_UIM">#REF!</definedName>
    <definedName name="Percent">#REF!/#REF!</definedName>
    <definedName name="percent_allocation_2000">#REF!/#REF!</definedName>
    <definedName name="percent_allocation_2001">#REF!/#REF!</definedName>
    <definedName name="PIF">'[15]PIF x SV'!$A$7:$IG$65536</definedName>
    <definedName name="PkgAutonewAGP">#REF!</definedName>
    <definedName name="PkgAutoRenewalAGP">#REF!</definedName>
    <definedName name="PkgHomeNewAGP">#REF!</definedName>
    <definedName name="PkgHomeRenewalAGP">#REF!</definedName>
    <definedName name="PkgNew">#REF!</definedName>
    <definedName name="Plan">#REF!</definedName>
    <definedName name="PlanEG">#REF!</definedName>
    <definedName name="Prem_TWP_YE">'[15]Premium x SV cont'!$C$8:$Q$100</definedName>
    <definedName name="Premium_NWP_YE">'[15]Premium x SV cont'!$C$101:$Q$200</definedName>
    <definedName name="Prior_Devt">#REF!</definedName>
    <definedName name="Processing">#REF!</definedName>
    <definedName name="ProdCode">#REF!</definedName>
    <definedName name="PROPIFS">#REF!</definedName>
    <definedName name="PROPTIER">#REF!</definedName>
    <definedName name="PU_Lookup">#REF!</definedName>
    <definedName name="QUOTECOMBO">#REF!</definedName>
    <definedName name="RANGE2">#REF!</definedName>
    <definedName name="Region">#REF!</definedName>
    <definedName name="Region1">#REF!</definedName>
    <definedName name="Region10">#REF!</definedName>
    <definedName name="Region11">#REF!</definedName>
    <definedName name="Region2">#REF!</definedName>
    <definedName name="Region3">#REF!</definedName>
    <definedName name="Region4">#REF!</definedName>
    <definedName name="Region5">#REF!</definedName>
    <definedName name="Region6">#REF!</definedName>
    <definedName name="Region7">#REF!</definedName>
    <definedName name="Region8">#REF!</definedName>
    <definedName name="Region9">#REF!</definedName>
    <definedName name="Regions">#REF!</definedName>
    <definedName name="RenCnts">#REF!</definedName>
    <definedName name="RG">#REF!</definedName>
    <definedName name="RHODE_ISLAND">#REF!</definedName>
    <definedName name="RHODE_ISLANDAUTO_LIAB_TOTAL">#REF!</definedName>
    <definedName name="RHODE_ISLANDAUTO_OTA">#REF!</definedName>
    <definedName name="RHODE_ISLANDAUTO_PHYS_TOTAL">#REF!</definedName>
    <definedName name="RHODE_ISLANDAUTO_TOTAL">#REF!</definedName>
    <definedName name="RHODE_ISLANDBI_MP_PD">#REF!</definedName>
    <definedName name="RHODE_ISLANDCOLL">#REF!</definedName>
    <definedName name="RHODE_ISLANDCOMP">#REF!</definedName>
    <definedName name="RHODE_ISLANDEQ">#REF!</definedName>
    <definedName name="RHODE_ISLANDHOME">#REF!</definedName>
    <definedName name="RHODE_ISLANDOTA_BALANCE">#REF!</definedName>
    <definedName name="RHODE_ISLANDOTA_TOTAL">#REF!</definedName>
    <definedName name="RHODE_ISLANDPIP">#REF!</definedName>
    <definedName name="RHODE_ISLANDUM_UIM">#REF!</definedName>
    <definedName name="RI1_TOTLIAB_UM">#REF!</definedName>
    <definedName name="RI2_PIP">#REF!</definedName>
    <definedName name="RI3_COMP_COLL">#REF!</definedName>
    <definedName name="RI4_AUTO_TOTAL">#REF!</definedName>
    <definedName name="RI5_HOME">#REF!</definedName>
    <definedName name="RI6_OTA_BALANCE">#REF!</definedName>
    <definedName name="RI7_OTA_TOTAL">#REF!</definedName>
    <definedName name="RI8_AUTO_OTA">#REF!</definedName>
    <definedName name="Rpts">#REF!</definedName>
    <definedName name="RR">'[15]Count Retention x SV'!$C$201:$IH$292</definedName>
    <definedName name="RR_Rec_Graph_Period">OFFSET('[6]Run.Rate.Rec'!$T$3,0,0,1,'[6]Run.Rate.Rec'!$R$3)</definedName>
    <definedName name="RR_YE_YTD">'[15]Count Retention x SV cont'!$C$201:$AA$292</definedName>
    <definedName name="RR04YTD">#REF!</definedName>
    <definedName name="RR05YTD">#REF!</definedName>
    <definedName name="RRCt">#REF!</definedName>
    <definedName name="RSDLIST">[16]Misc!$S$3:$W$54</definedName>
    <definedName name="RSDSTATE">[16]Misc!$U$3:$U$54</definedName>
    <definedName name="RY_RC_01">#REF!</definedName>
    <definedName name="RY_RC_COVERAGES">#REF!</definedName>
    <definedName name="RY_SEV_01">#REF!</definedName>
    <definedName name="RY_SEV_COVERAGES">#REF!</definedName>
    <definedName name="RY_SEV_PCT_TO_PY">#REF!</definedName>
    <definedName name="RY_SEV_PLAN">#REF!</definedName>
    <definedName name="RY_SEV_PLAN_PCT">#REF!</definedName>
    <definedName name="s">OFFSET(#REF!,0,0,COUNTA(#REF!),1)</definedName>
    <definedName name="SalesandMarketing">#REF!</definedName>
    <definedName name="SAPBEXhrIndnt" hidden="1">2</definedName>
    <definedName name="SAPBEXrevision" hidden="1">1</definedName>
    <definedName name="SAPBEXsysID" hidden="1">"PW1"</definedName>
    <definedName name="SAPBEXwbID" hidden="1">"3U9CBVISMK8NI198UYF8AVK0R"</definedName>
    <definedName name="SC1_TOTLIAB_UM">#REF!</definedName>
    <definedName name="SC2_PIP">#REF!</definedName>
    <definedName name="SC3_COMP_COLL">#REF!</definedName>
    <definedName name="SC4_AUTO_TOTAL">#REF!</definedName>
    <definedName name="SC5_HOME">#REF!</definedName>
    <definedName name="SC6_OTA_BALANCE">#REF!</definedName>
    <definedName name="SC7_OTA_TOTAL">#REF!</definedName>
    <definedName name="SC8_AUTO_OTA">#REF!</definedName>
    <definedName name="SD1_TOTLIAB_UM">#REF!</definedName>
    <definedName name="SD2_PIP">#REF!</definedName>
    <definedName name="SD3_COMP_COLL">#REF!</definedName>
    <definedName name="SD4_AUTO_TOTAL">#REF!</definedName>
    <definedName name="SD5_HOME">#REF!</definedName>
    <definedName name="SD6_OTA_BALANCE">#REF!</definedName>
    <definedName name="SD7_OTA_TOTAL">#REF!</definedName>
    <definedName name="SD8_AUTO_OTA">#REF!</definedName>
    <definedName name="SelectedAgent">#REF!</definedName>
    <definedName name="sev_data">#REF!</definedName>
    <definedName name="SIAA" localSheetId="0">[12]!Table1[SIAA]</definedName>
    <definedName name="SIAA">[12]!Table1[SIAA]</definedName>
    <definedName name="SmartChoice" localSheetId="0">[12]!Table3[SmartChoice]</definedName>
    <definedName name="SmartChoice">[12]!Table3[SmartChoice]</definedName>
    <definedName name="SO1_TOTLIAB_UM">#REF!</definedName>
    <definedName name="SO2_PIP">#REF!</definedName>
    <definedName name="SO3_COMP_COLL">#REF!</definedName>
    <definedName name="SO4_AUTO_TOTAL">#REF!</definedName>
    <definedName name="SO5_HOME">#REF!</definedName>
    <definedName name="SO6_OTA_BALANCE">#REF!</definedName>
    <definedName name="SO7_OTA_TOTAL">#REF!</definedName>
    <definedName name="SO8_AUTO_OTA">#REF!</definedName>
    <definedName name="SOUTH_CAROLINA">#REF!</definedName>
    <definedName name="SOUTH_CAROLINAAUTO_LIAB_TOTAL">#REF!</definedName>
    <definedName name="SOUTH_CAROLINAAUTO_OTA">#REF!</definedName>
    <definedName name="SOUTH_CAROLINAAUTO_PHYS_TOTAL">#REF!</definedName>
    <definedName name="SOUTH_CAROLINAAUTO_TOTAL">#REF!</definedName>
    <definedName name="SOUTH_CAROLINABI_MP_PD">#REF!</definedName>
    <definedName name="SOUTH_CAROLINACOLL">#REF!</definedName>
    <definedName name="SOUTH_CAROLINACOMP">#REF!</definedName>
    <definedName name="SOUTH_CAROLINAEQ">#REF!</definedName>
    <definedName name="SOUTH_CAROLINAHOME">#REF!</definedName>
    <definedName name="SOUTH_CAROLINAOTA_BALANCE">#REF!</definedName>
    <definedName name="SOUTH_CAROLINAOTA_TOTAL">#REF!</definedName>
    <definedName name="SOUTH_CAROLINAPIP">#REF!</definedName>
    <definedName name="SOUTH_CAROLINAUM_UIM">#REF!</definedName>
    <definedName name="SOUTH_DAKOTA">#REF!</definedName>
    <definedName name="SOUTH_DAKOTAAUTO_LIAB_TOTAL">#REF!</definedName>
    <definedName name="SOUTH_DAKOTAAUTO_OTA">#REF!</definedName>
    <definedName name="SOUTH_DAKOTAAUTO_PHYS_TOTAL">#REF!</definedName>
    <definedName name="SOUTH_DAKOTAAUTO_TOTAL">#REF!</definedName>
    <definedName name="SOUTH_DAKOTABI_MP_PD">#REF!</definedName>
    <definedName name="SOUTH_DAKOTACOLL">#REF!</definedName>
    <definedName name="SOUTH_DAKOTACOMP">#REF!</definedName>
    <definedName name="SOUTH_DAKOTAEQ">#REF!</definedName>
    <definedName name="SOUTH_DAKOTAHOME">#REF!</definedName>
    <definedName name="SOUTH_DAKOTAOTA_BALANCE">#REF!</definedName>
    <definedName name="SOUTH_DAKOTAOTA_TOTAL">#REF!</definedName>
    <definedName name="SOUTH_DAKOTAPIP">#REF!</definedName>
    <definedName name="SOUTH_DAKOTAUM_UIM">#REF!</definedName>
    <definedName name="SOUTHERN_REGIONAUTO_LIAB_TOTAL">#REF!</definedName>
    <definedName name="SOUTHERN_REGIONAUTO_OTA">#REF!</definedName>
    <definedName name="SOUTHERN_REGIONAUTO_PHYS_TOTAL">#REF!</definedName>
    <definedName name="SOUTHERN_REGIONAUTO_TOTAL">#REF!</definedName>
    <definedName name="SOUTHERN_REGIONBI_MP_PD">#REF!</definedName>
    <definedName name="SOUTHERN_REGIONCOLL">#REF!</definedName>
    <definedName name="SOUTHERN_REGIONCOMP">#REF!</definedName>
    <definedName name="SOUTHERN_REGIONEQ">#REF!</definedName>
    <definedName name="SOUTHERN_REGIONHOME">#REF!</definedName>
    <definedName name="SOUTHERN_REGIONOTA_BALANCE">#REF!</definedName>
    <definedName name="SOUTHERN_REGIONOTA_TOTAL">#REF!</definedName>
    <definedName name="SOUTHERN_REGIONPIP">#REF!</definedName>
    <definedName name="SOUTHERN_REGIONUM_UIM">#REF!</definedName>
    <definedName name="SQL_RnA_YE">#REF!</definedName>
    <definedName name="ST_NAME">#REF!</definedName>
    <definedName name="State">#REF!</definedName>
    <definedName name="State_List">CHOOSE(#REF!,#REF!,#REF!,#REF!,#REF!,#REF!,#REF!)</definedName>
    <definedName name="StateList">#REF!</definedName>
    <definedName name="StateList2">#REF!</definedName>
    <definedName name="STATEPLAN">#REF!</definedName>
    <definedName name="StatusCombo">#REF!</definedName>
    <definedName name="Systems">#REF!</definedName>
    <definedName name="TAKENAUTOTIER">#REF!</definedName>
    <definedName name="TAKENPROPTIER">#REF!</definedName>
    <definedName name="TD_Lookup">#REF!</definedName>
    <definedName name="TENNESSEE">#REF!</definedName>
    <definedName name="TENNESSEEAUTO_LIAB_TOTAL">#REF!</definedName>
    <definedName name="TENNESSEEAUTO_OTA">#REF!</definedName>
    <definedName name="TENNESSEEAUTO_PHYS_TOTAL">#REF!</definedName>
    <definedName name="TENNESSEEAUTO_TOTAL">#REF!</definedName>
    <definedName name="TENNESSEEBI_MP_PD">#REF!</definedName>
    <definedName name="TENNESSEECOLL">#REF!</definedName>
    <definedName name="TENNESSEECOMP">#REF!</definedName>
    <definedName name="TENNESSEEEQ">#REF!</definedName>
    <definedName name="TENNESSEEHOME">#REF!</definedName>
    <definedName name="TENNESSEEOTA_BALANCE">#REF!</definedName>
    <definedName name="TENNESSEEOTA_TOTAL">#REF!</definedName>
    <definedName name="TENNESSEEPIP">#REF!</definedName>
    <definedName name="TENNESSEEUM_UIM">#REF!</definedName>
    <definedName name="TEXAS">#REF!</definedName>
    <definedName name="TEXASAUTO_LIAB_TOTAL">#REF!</definedName>
    <definedName name="TEXASAUTO_OTA">#REF!</definedName>
    <definedName name="TEXASAUTO_PHYS_TOTAL">#REF!</definedName>
    <definedName name="TEXASAUTO_TOTAL">#REF!</definedName>
    <definedName name="TEXASBI_MP_PD">#REF!</definedName>
    <definedName name="TEXASCOLL">#REF!</definedName>
    <definedName name="TEXASCOMP">#REF!</definedName>
    <definedName name="TEXASEQ">#REF!</definedName>
    <definedName name="TEXASHOME">#REF!</definedName>
    <definedName name="TEXASOTA_BALANCE">#REF!</definedName>
    <definedName name="TEXASOTA_TOTAL">#REF!</definedName>
    <definedName name="TEXASPIP">#REF!</definedName>
    <definedName name="TEXASUM_UIM">#REF!</definedName>
    <definedName name="TN1_TOTLIAB_UM">#REF!</definedName>
    <definedName name="TN2_PIP">#REF!</definedName>
    <definedName name="TN3_COMP_COLL">#REF!</definedName>
    <definedName name="TN4_AUTO_TOTAL">#REF!</definedName>
    <definedName name="TN5_HOME">#REF!</definedName>
    <definedName name="TN6_OTA_BALANCE">#REF!</definedName>
    <definedName name="TN7_OTA_TOTAL">#REF!</definedName>
    <definedName name="TN8_AUTO_OTA">#REF!</definedName>
    <definedName name="TPIF">#REF!</definedName>
    <definedName name="TStates">[9]States!$A$1:$A$20</definedName>
    <definedName name="TWP">'[15]Premium x SV'!$C$8:$IH$99</definedName>
    <definedName name="TX1_TOTLIAB_UM">#REF!</definedName>
    <definedName name="TX2_PIP">#REF!</definedName>
    <definedName name="TX3_COMP_COLL">#REF!</definedName>
    <definedName name="TX4_AUTO_TOTAL">#REF!</definedName>
    <definedName name="TX5_HOME">#REF!</definedName>
    <definedName name="TX6_OTA_BALANCE">#REF!</definedName>
    <definedName name="TX7_OTA_TOTAL">#REF!</definedName>
    <definedName name="TX8_AUTO_OTA">#REF!</definedName>
    <definedName name="u">[17]CO!#REF!</definedName>
    <definedName name="Underwriting">#REF!</definedName>
    <definedName name="UT1_TOTLIAB_UM">#REF!</definedName>
    <definedName name="UT2_PIP">#REF!</definedName>
    <definedName name="UT3_COMP_COLL">#REF!</definedName>
    <definedName name="UT4_AUTO_TOTAL">#REF!</definedName>
    <definedName name="UT5_HOME">#REF!</definedName>
    <definedName name="UT6_OTA_BALANCE">#REF!</definedName>
    <definedName name="UT7_OTA_TOTAL">#REF!</definedName>
    <definedName name="UT8_AUTO_OTA">#REF!</definedName>
    <definedName name="UTAH">#REF!</definedName>
    <definedName name="UTAHAUTO_LIAB_TOTAL">#REF!</definedName>
    <definedName name="UTAHAUTO_OTA">#REF!</definedName>
    <definedName name="UTAHAUTO_PHYS_TOTAL">#REF!</definedName>
    <definedName name="UTAHAUTO_TOTAL">#REF!</definedName>
    <definedName name="UTAHBI_MP_PD">#REF!</definedName>
    <definedName name="UTAHCOLL">#REF!</definedName>
    <definedName name="UTAHCOMP">#REF!</definedName>
    <definedName name="UTAHEQ">#REF!</definedName>
    <definedName name="UTAHHOME">#REF!</definedName>
    <definedName name="UTAHOTA_BALANCE">#REF!</definedName>
    <definedName name="UTAHOTA_TOTAL">#REF!</definedName>
    <definedName name="UTAHPIP">#REF!</definedName>
    <definedName name="UTAHUM_UIM">#REF!</definedName>
    <definedName name="UW">#REF!</definedName>
    <definedName name="UW_GAAP">#REF!</definedName>
    <definedName name="VA1_TOTLIAB_UM">#REF!</definedName>
    <definedName name="VA2_PIP">#REF!</definedName>
    <definedName name="VA3_COMP_COLL">#REF!</definedName>
    <definedName name="VA4_AUTO_TOTAL">#REF!</definedName>
    <definedName name="VA5_HOME">#REF!</definedName>
    <definedName name="VA6_OTA_BALANCE">#REF!</definedName>
    <definedName name="VA7_OTA_TOTAL">#REF!</definedName>
    <definedName name="VA8_AUTO_OTA">#REF!</definedName>
    <definedName name="VERMONT">#REF!</definedName>
    <definedName name="VERMONTAUTO_LIAB_TOTAL">#REF!</definedName>
    <definedName name="VERMONTAUTO_OTA">#REF!</definedName>
    <definedName name="VERMONTAUTO_PHYS_TOTAL">#REF!</definedName>
    <definedName name="VERMONTAUTO_TOTAL">#REF!</definedName>
    <definedName name="VERMONTBI_MP_PD">#REF!</definedName>
    <definedName name="VERMONTCOLL">#REF!</definedName>
    <definedName name="VERMONTCOMP">#REF!</definedName>
    <definedName name="VERMONTEQ">#REF!</definedName>
    <definedName name="VERMONTHOME">#REF!</definedName>
    <definedName name="VERMONTOTA_BALANCE">#REF!</definedName>
    <definedName name="VERMONTOTA_TOTAL">#REF!</definedName>
    <definedName name="VERMONTPIP">#REF!</definedName>
    <definedName name="VERMONTUM_UIM">#REF!</definedName>
    <definedName name="VIRGINIA">#REF!</definedName>
    <definedName name="VIRGINIAAUTO_LIAB_TOTAL">#REF!</definedName>
    <definedName name="VIRGINIAAUTO_OTA">#REF!</definedName>
    <definedName name="VIRGINIAAUTO_PHYS_TOTAL">#REF!</definedName>
    <definedName name="VIRGINIAAUTO_TOTAL">#REF!</definedName>
    <definedName name="VIRGINIABI_MP_PD">#REF!</definedName>
    <definedName name="VIRGINIACOLL">#REF!</definedName>
    <definedName name="VIRGINIACOMP">#REF!</definedName>
    <definedName name="VIRGINIAEQ">#REF!</definedName>
    <definedName name="VIRGINIAHOME">#REF!</definedName>
    <definedName name="VIRGINIAOTA_BALANCE">#REF!</definedName>
    <definedName name="VIRGINIAOTA_TOTAL">#REF!</definedName>
    <definedName name="VIRGINIAPIP">#REF!</definedName>
    <definedName name="VIRGINIAUM_UIM">#REF!</definedName>
    <definedName name="VT1_TOTLIAB_UM">#REF!</definedName>
    <definedName name="VT2_PIP">#REF!</definedName>
    <definedName name="VT3_COMP_COLL">#REF!</definedName>
    <definedName name="VT4_AUTO_TOTAL">#REF!</definedName>
    <definedName name="VT5_HOME">#REF!</definedName>
    <definedName name="VT6_OTA_BALANCE">#REF!</definedName>
    <definedName name="VT7_OTA_TOTAL">#REF!</definedName>
    <definedName name="VT8_AUTO_OTA">#REF!</definedName>
    <definedName name="WA1_TOTLIAB_UM">#REF!</definedName>
    <definedName name="WA2_PIP">#REF!</definedName>
    <definedName name="WA3_COMP_COLL">#REF!</definedName>
    <definedName name="WA4_AUTO_TOTAL">#REF!</definedName>
    <definedName name="WA5_HOME">#REF!</definedName>
    <definedName name="WA6_OTA_BALANCE">#REF!</definedName>
    <definedName name="WA7_OTA_TOTAL">#REF!</definedName>
    <definedName name="WA8_AUTO_OTA">#REF!</definedName>
    <definedName name="WASHINGTON">#REF!</definedName>
    <definedName name="WASHINGTONAUTO_LIAB_TOTAL">#REF!</definedName>
    <definedName name="WASHINGTONAUTO_OTA">#REF!</definedName>
    <definedName name="WASHINGTONAUTO_PHYS_TOTAL">#REF!</definedName>
    <definedName name="WASHINGTONAUTO_TOTAL">#REF!</definedName>
    <definedName name="WASHINGTONBI_MP_PD">#REF!</definedName>
    <definedName name="WASHINGTONCOLL">#REF!</definedName>
    <definedName name="WASHINGTONCOMP">#REF!</definedName>
    <definedName name="WASHINGTONEQ">#REF!</definedName>
    <definedName name="WASHINGTONHOME">#REF!</definedName>
    <definedName name="WASHINGTONOTA_BALANCE">#REF!</definedName>
    <definedName name="WASHINGTONOTA_TOTAL">#REF!</definedName>
    <definedName name="WASHINGTONPIP">#REF!</definedName>
    <definedName name="WASHINGTONUM_UIM">#REF!</definedName>
    <definedName name="WE1_TOTLIAB_UM">#REF!</definedName>
    <definedName name="WE2_PIP">#REF!</definedName>
    <definedName name="WE3_COMP_COLL">#REF!</definedName>
    <definedName name="WE4_AUTO_TOTAL">#REF!</definedName>
    <definedName name="WE5_HOME">#REF!</definedName>
    <definedName name="WE6_OTA_BALANCE">#REF!</definedName>
    <definedName name="WE7_OTA_TOTAL">#REF!</definedName>
    <definedName name="WE8_AUTO_OTA">#REF!</definedName>
    <definedName name="West">#REF!</definedName>
    <definedName name="WEST_VIRGINIA">#REF!</definedName>
    <definedName name="WEST_VIRGINIAAUTO_LIAB_TOTAL">#REF!</definedName>
    <definedName name="WEST_VIRGINIAAUTO_OTA">#REF!</definedName>
    <definedName name="WEST_VIRGINIAAUTO_PHYS_TOTAL">#REF!</definedName>
    <definedName name="WEST_VIRGINIAAUTO_TOTAL">#REF!</definedName>
    <definedName name="WEST_VIRGINIABI_MP_PD">#REF!</definedName>
    <definedName name="WEST_VIRGINIACOLL">#REF!</definedName>
    <definedName name="WEST_VIRGINIACOMP">#REF!</definedName>
    <definedName name="WEST_VIRGINIAEQ">#REF!</definedName>
    <definedName name="WEST_VIRGINIAHOME">#REF!</definedName>
    <definedName name="WEST_VIRGINIAOTA_BALANCE">#REF!</definedName>
    <definedName name="WEST_VIRGINIAOTA_TOTAL">#REF!</definedName>
    <definedName name="WEST_VIRGINIAPIP">#REF!</definedName>
    <definedName name="WEST_VIRGINIAUM_UIM">#REF!</definedName>
    <definedName name="WESTERN_REGIONAUTO_LIAB_TOTAL">#REF!</definedName>
    <definedName name="WESTERN_REGIONAUTO_OTA">#REF!</definedName>
    <definedName name="WESTERN_REGIONAUTO_PHYS_TOTAL">#REF!</definedName>
    <definedName name="WESTERN_REGIONAUTO_TOTAL">#REF!</definedName>
    <definedName name="WESTERN_REGIONBI_MP_PD">#REF!</definedName>
    <definedName name="WESTERN_REGIONCOLL">#REF!</definedName>
    <definedName name="WESTERN_REGIONCOMP">#REF!</definedName>
    <definedName name="WESTERN_REGIONEQ">#REF!</definedName>
    <definedName name="WESTERN_REGIONHOME">#REF!</definedName>
    <definedName name="WESTERN_REGIONOTA_BALANCE">#REF!</definedName>
    <definedName name="WESTERN_REGIONOTA_TOTAL">#REF!</definedName>
    <definedName name="WESTERN_REGIONPIP">#REF!</definedName>
    <definedName name="WESTERN_REGIONUM_UIM">#REF!</definedName>
    <definedName name="WI1_TOTLIAB_UM">#REF!</definedName>
    <definedName name="WI2_PIP">#REF!</definedName>
    <definedName name="WI3_COMP_COLL">#REF!</definedName>
    <definedName name="WI4_AUTO_TOTAL">#REF!</definedName>
    <definedName name="WI5_HOME">#REF!</definedName>
    <definedName name="WI6_OTA_BALANCE">#REF!</definedName>
    <definedName name="WI7_OTA_TOTAL">#REF!</definedName>
    <definedName name="WI8_AUTO_OTA">#REF!</definedName>
    <definedName name="WISCONSIN">#REF!</definedName>
    <definedName name="WISCONSINAUTO_LIAB_TOTAL">#REF!</definedName>
    <definedName name="WISCONSINAUTO_OTA">#REF!</definedName>
    <definedName name="WISCONSINAUTO_PHYS_TOTAL">#REF!</definedName>
    <definedName name="WISCONSINAUTO_TOTAL">#REF!</definedName>
    <definedName name="WISCONSINBI_MP_PD">#REF!</definedName>
    <definedName name="WISCONSINCOLL">#REF!</definedName>
    <definedName name="WISCONSINCOMP">#REF!</definedName>
    <definedName name="WISCONSINEQ">#REF!</definedName>
    <definedName name="WISCONSINHOME">#REF!</definedName>
    <definedName name="WISCONSINOTA_BALANCE">#REF!</definedName>
    <definedName name="WISCONSINOTA_TOTAL">#REF!</definedName>
    <definedName name="WISCONSINPIP">#REF!</definedName>
    <definedName name="WISCONSINUM_UIM">#REF!</definedName>
    <definedName name="WV1_TOTLIAB_UM">#REF!</definedName>
    <definedName name="WV2_PIP">#REF!</definedName>
    <definedName name="WV3_COMP_COLL">#REF!</definedName>
    <definedName name="WV4_AUTO_TOTAL">#REF!</definedName>
    <definedName name="WV5_HOME">#REF!</definedName>
    <definedName name="WV6_OTA_BALANCE">#REF!</definedName>
    <definedName name="WV7_OTA_TOTAL">#REF!</definedName>
    <definedName name="WV8_AUTO_OTA">#REF!</definedName>
    <definedName name="WY1_TOTLIAB_UM">#REF!</definedName>
    <definedName name="WY2_PIP">#REF!</definedName>
    <definedName name="WY3_COMP_COLL">#REF!</definedName>
    <definedName name="WY4_AUTO_TOTAL">#REF!</definedName>
    <definedName name="WY5_HOME">#REF!</definedName>
    <definedName name="WY6_OTA_BALANCE">#REF!</definedName>
    <definedName name="WY7_OTA_TOTAL">#REF!</definedName>
    <definedName name="WY8_AUTO_OTA">#REF!</definedName>
    <definedName name="WYOMING">#REF!</definedName>
    <definedName name="WYOMINGAUTO_LIAB_TOTAL">#REF!</definedName>
    <definedName name="WYOMINGAUTO_OTA">#REF!</definedName>
    <definedName name="WYOMINGAUTO_PHYS_TOTAL">#REF!</definedName>
    <definedName name="WYOMINGAUTO_TOTAL">#REF!</definedName>
    <definedName name="WYOMINGBI_MP_PD">#REF!</definedName>
    <definedName name="WYOMINGCOLL">#REF!</definedName>
    <definedName name="WYOMINGCOMP">#REF!</definedName>
    <definedName name="WYOMINGEQ">#REF!</definedName>
    <definedName name="WYOMINGHOME">#REF!</definedName>
    <definedName name="WYOMINGOTA_BALANCE">#REF!</definedName>
    <definedName name="WYOMINGOTA_TOTAL">#REF!</definedName>
    <definedName name="WYOMINGPIP">#REF!</definedName>
    <definedName name="WYOMINGUM_UIM">#REF!</definedName>
    <definedName name="Year_Col">#REF!</definedName>
    <definedName name="YearNum">#REF!</definedName>
    <definedName name="YTD_Rec">OFFSET('[6]Run.Rate.Rec'!$T$8,0,0,1,'[6]Run.Rate.Rec'!$R$3)</definedName>
    <definedName name="YTD_RR">OFFSET('[6]Run.Rate.Rec'!$T$9,0,0,1,'[6]Run.Rate.Rec'!$R$3)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8" i="6" l="1"/>
  <c r="G58" i="6" s="1"/>
  <c r="B58" i="6"/>
  <c r="F58" i="6" s="1"/>
  <c r="A58" i="6"/>
  <c r="E58" i="6" s="1"/>
  <c r="C57" i="6"/>
  <c r="G57" i="6" s="1"/>
  <c r="B57" i="6"/>
  <c r="F57" i="6" s="1"/>
  <c r="A57" i="6"/>
  <c r="E57" i="6" s="1"/>
  <c r="C56" i="6"/>
  <c r="B56" i="6"/>
  <c r="F56" i="6" s="1"/>
  <c r="A56" i="6"/>
  <c r="E56" i="6" s="1"/>
  <c r="C55" i="6"/>
  <c r="G55" i="6" s="1"/>
  <c r="B55" i="6"/>
  <c r="F55" i="6" s="1"/>
  <c r="A55" i="6"/>
  <c r="E55" i="6" s="1"/>
  <c r="C54" i="6"/>
  <c r="G54" i="6" s="1"/>
  <c r="B54" i="6"/>
  <c r="F54" i="6" s="1"/>
  <c r="A54" i="6"/>
  <c r="E54" i="6" s="1"/>
  <c r="C53" i="6"/>
  <c r="B53" i="6"/>
  <c r="F53" i="6" s="1"/>
  <c r="A53" i="6"/>
  <c r="E53" i="6" s="1"/>
  <c r="C52" i="6"/>
  <c r="G52" i="6" s="1"/>
  <c r="B52" i="6"/>
  <c r="A52" i="6"/>
  <c r="E52" i="6" s="1"/>
  <c r="C51" i="6"/>
  <c r="G51" i="6" s="1"/>
  <c r="B51" i="6"/>
  <c r="F51" i="6" s="1"/>
  <c r="A51" i="6"/>
  <c r="E51" i="6" s="1"/>
  <c r="C50" i="6"/>
  <c r="G50" i="6" s="1"/>
  <c r="B50" i="6"/>
  <c r="F50" i="6" s="1"/>
  <c r="A50" i="6"/>
  <c r="E50" i="6" s="1"/>
  <c r="C49" i="6"/>
  <c r="B49" i="6"/>
  <c r="F49" i="6" s="1"/>
  <c r="A49" i="6"/>
  <c r="E49" i="6" s="1"/>
  <c r="C48" i="6"/>
  <c r="G48" i="6" s="1"/>
  <c r="B48" i="6"/>
  <c r="A48" i="6"/>
  <c r="E48" i="6" s="1"/>
  <c r="C47" i="6"/>
  <c r="G47" i="6" s="1"/>
  <c r="B47" i="6"/>
  <c r="F47" i="6" s="1"/>
  <c r="A47" i="6"/>
  <c r="E47" i="6" s="1"/>
  <c r="C46" i="6"/>
  <c r="G46" i="6" s="1"/>
  <c r="B46" i="6"/>
  <c r="F46" i="6" s="1"/>
  <c r="A46" i="6"/>
  <c r="C45" i="6"/>
  <c r="B45" i="6"/>
  <c r="F45" i="6" s="1"/>
  <c r="A45" i="6"/>
  <c r="E45" i="6" s="1"/>
  <c r="C44" i="6"/>
  <c r="G44" i="6" s="1"/>
  <c r="B44" i="6"/>
  <c r="A44" i="6"/>
  <c r="E44" i="6" s="1"/>
  <c r="C43" i="6"/>
  <c r="G43" i="6" s="1"/>
  <c r="B43" i="6"/>
  <c r="A43" i="6"/>
  <c r="E43" i="6" s="1"/>
  <c r="C42" i="6"/>
  <c r="G42" i="6" s="1"/>
  <c r="B42" i="6"/>
  <c r="F42" i="6" s="1"/>
  <c r="A42" i="6"/>
  <c r="E42" i="6" s="1"/>
  <c r="C41" i="6"/>
  <c r="B41" i="6"/>
  <c r="F41" i="6" s="1"/>
  <c r="A41" i="6"/>
  <c r="E41" i="6" s="1"/>
  <c r="C40" i="6"/>
  <c r="G40" i="6" s="1"/>
  <c r="B40" i="6"/>
  <c r="A40" i="6"/>
  <c r="E40" i="6" s="1"/>
  <c r="C39" i="6"/>
  <c r="G39" i="6" s="1"/>
  <c r="B39" i="6"/>
  <c r="A39" i="6"/>
  <c r="E39" i="6" s="1"/>
  <c r="C38" i="6"/>
  <c r="G38" i="6" s="1"/>
  <c r="B38" i="6"/>
  <c r="F38" i="6" s="1"/>
  <c r="A38" i="6"/>
  <c r="E38" i="6" s="1"/>
  <c r="C37" i="6"/>
  <c r="B37" i="6"/>
  <c r="F37" i="6" s="1"/>
  <c r="A37" i="6"/>
  <c r="E37" i="6" s="1"/>
  <c r="C36" i="6"/>
  <c r="G36" i="6" s="1"/>
  <c r="B36" i="6"/>
  <c r="A36" i="6"/>
  <c r="E36" i="6" s="1"/>
  <c r="C35" i="6"/>
  <c r="G35" i="6" s="1"/>
  <c r="B35" i="6"/>
  <c r="F35" i="6" s="1"/>
  <c r="A35" i="6"/>
  <c r="E35" i="6" s="1"/>
  <c r="C34" i="6"/>
  <c r="G34" i="6" s="1"/>
  <c r="B34" i="6"/>
  <c r="F34" i="6" s="1"/>
  <c r="A34" i="6"/>
  <c r="E34" i="6" s="1"/>
  <c r="C33" i="6"/>
  <c r="B33" i="6"/>
  <c r="F33" i="6" s="1"/>
  <c r="A33" i="6"/>
  <c r="E33" i="6" s="1"/>
  <c r="C32" i="6"/>
  <c r="G32" i="6" s="1"/>
  <c r="B32" i="6"/>
  <c r="A32" i="6"/>
  <c r="E32" i="6" s="1"/>
  <c r="C31" i="6"/>
  <c r="G31" i="6" s="1"/>
  <c r="B31" i="6"/>
  <c r="F31" i="6" s="1"/>
  <c r="A31" i="6"/>
  <c r="E31" i="6" s="1"/>
  <c r="C30" i="6"/>
  <c r="G30" i="6" s="1"/>
  <c r="B30" i="6"/>
  <c r="F30" i="6" s="1"/>
  <c r="A30" i="6"/>
  <c r="C29" i="6"/>
  <c r="B29" i="6"/>
  <c r="F29" i="6" s="1"/>
  <c r="A29" i="6"/>
  <c r="E29" i="6" s="1"/>
  <c r="C28" i="6"/>
  <c r="G28" i="6" s="1"/>
  <c r="B28" i="6"/>
  <c r="A28" i="6"/>
  <c r="E28" i="6" s="1"/>
  <c r="C27" i="6"/>
  <c r="G27" i="6" s="1"/>
  <c r="B27" i="6"/>
  <c r="A27" i="6"/>
  <c r="E27" i="6" s="1"/>
  <c r="C26" i="6"/>
  <c r="G26" i="6" s="1"/>
  <c r="B26" i="6"/>
  <c r="F26" i="6" s="1"/>
  <c r="A26" i="6"/>
  <c r="C25" i="6"/>
  <c r="B25" i="6"/>
  <c r="F25" i="6" s="1"/>
  <c r="A25" i="6"/>
  <c r="E25" i="6" s="1"/>
  <c r="C24" i="6"/>
  <c r="G24" i="6" s="1"/>
  <c r="B24" i="6"/>
  <c r="A24" i="6"/>
  <c r="E24" i="6" s="1"/>
  <c r="C23" i="6"/>
  <c r="G23" i="6" s="1"/>
  <c r="B23" i="6"/>
  <c r="A23" i="6"/>
  <c r="E23" i="6" s="1"/>
  <c r="C22" i="6"/>
  <c r="G22" i="6" s="1"/>
  <c r="B22" i="6"/>
  <c r="F22" i="6" s="1"/>
  <c r="A22" i="6"/>
  <c r="C21" i="6"/>
  <c r="B21" i="6"/>
  <c r="F21" i="6" s="1"/>
  <c r="A21" i="6"/>
  <c r="E21" i="6" s="1"/>
  <c r="C20" i="6"/>
  <c r="G20" i="6" s="1"/>
  <c r="B20" i="6"/>
  <c r="A20" i="6"/>
  <c r="E20" i="6" s="1"/>
  <c r="C19" i="6"/>
  <c r="G19" i="6" s="1"/>
  <c r="B19" i="6"/>
  <c r="F19" i="6" s="1"/>
  <c r="A19" i="6"/>
  <c r="E19" i="6" s="1"/>
  <c r="C18" i="6"/>
  <c r="G18" i="6" s="1"/>
  <c r="B18" i="6"/>
  <c r="F18" i="6" s="1"/>
  <c r="A18" i="6"/>
  <c r="E18" i="6" s="1"/>
  <c r="C17" i="6"/>
  <c r="B17" i="6"/>
  <c r="F17" i="6" s="1"/>
  <c r="A17" i="6"/>
  <c r="E17" i="6" s="1"/>
  <c r="C16" i="6"/>
  <c r="G16" i="6" s="1"/>
  <c r="B16" i="6"/>
  <c r="A16" i="6"/>
  <c r="E16" i="6" s="1"/>
  <c r="C15" i="6"/>
  <c r="G15" i="6" s="1"/>
  <c r="B15" i="6"/>
  <c r="F15" i="6" s="1"/>
  <c r="A15" i="6"/>
  <c r="E15" i="6" s="1"/>
  <c r="C14" i="6"/>
  <c r="G14" i="6" s="1"/>
  <c r="B14" i="6"/>
  <c r="F14" i="6" s="1"/>
  <c r="A14" i="6"/>
  <c r="C13" i="6"/>
  <c r="B13" i="6"/>
  <c r="F13" i="6" s="1"/>
  <c r="A13" i="6"/>
  <c r="E13" i="6" s="1"/>
  <c r="C12" i="6"/>
  <c r="G12" i="6" s="1"/>
  <c r="B12" i="6"/>
  <c r="A12" i="6"/>
  <c r="E12" i="6" s="1"/>
  <c r="GX11" i="6"/>
  <c r="AI11" i="6"/>
  <c r="AE11" i="6"/>
  <c r="HT10" i="6"/>
  <c r="IG10" i="6" s="1"/>
  <c r="IT10" i="6" s="1"/>
  <c r="JG10" i="6" s="1"/>
  <c r="JT10" i="6" s="1"/>
  <c r="KG10" i="6" s="1"/>
  <c r="KT10" i="6" s="1"/>
  <c r="LG10" i="6" s="1"/>
  <c r="HQ10" i="6"/>
  <c r="ID10" i="6" s="1"/>
  <c r="IQ10" i="6" s="1"/>
  <c r="JD10" i="6" s="1"/>
  <c r="JQ10" i="6" s="1"/>
  <c r="KD10" i="6" s="1"/>
  <c r="KQ10" i="6" s="1"/>
  <c r="LD10" i="6" s="1"/>
  <c r="HN10" i="6"/>
  <c r="IA10" i="6" s="1"/>
  <c r="IN10" i="6" s="1"/>
  <c r="JA10" i="6" s="1"/>
  <c r="JN10" i="6" s="1"/>
  <c r="KA10" i="6" s="1"/>
  <c r="KN10" i="6" s="1"/>
  <c r="LA10" i="6" s="1"/>
  <c r="HK10" i="6"/>
  <c r="HX10" i="6" s="1"/>
  <c r="IK10" i="6" s="1"/>
  <c r="IX10" i="6" s="1"/>
  <c r="JK10" i="6" s="1"/>
  <c r="JX10" i="6" s="1"/>
  <c r="KK10" i="6" s="1"/>
  <c r="KX10" i="6" s="1"/>
  <c r="LI8" i="6"/>
  <c r="LH8" i="6"/>
  <c r="LG8" i="6"/>
  <c r="LF8" i="6"/>
  <c r="LE8" i="6"/>
  <c r="LD8" i="6"/>
  <c r="LC8" i="6"/>
  <c r="LB8" i="6"/>
  <c r="LA8" i="6"/>
  <c r="KZ8" i="6"/>
  <c r="KY8" i="6"/>
  <c r="KX8" i="6"/>
  <c r="KI8" i="6"/>
  <c r="KH8" i="6"/>
  <c r="KG8" i="6"/>
  <c r="KF8" i="6"/>
  <c r="KE8" i="6"/>
  <c r="KD8" i="6"/>
  <c r="KC8" i="6"/>
  <c r="KB8" i="6"/>
  <c r="KA8" i="6"/>
  <c r="JZ8" i="6"/>
  <c r="JY8" i="6"/>
  <c r="JX8" i="6"/>
  <c r="JI8" i="6"/>
  <c r="JH8" i="6"/>
  <c r="JG8" i="6"/>
  <c r="JF8" i="6"/>
  <c r="JE8" i="6"/>
  <c r="JD8" i="6"/>
  <c r="JC8" i="6"/>
  <c r="JB8" i="6"/>
  <c r="JA8" i="6"/>
  <c r="IZ8" i="6"/>
  <c r="IY8" i="6"/>
  <c r="IX8" i="6"/>
  <c r="IV8" i="6"/>
  <c r="IU8" i="6"/>
  <c r="IT8" i="6"/>
  <c r="IS8" i="6"/>
  <c r="JS8" i="6" s="1"/>
  <c r="IR8" i="6"/>
  <c r="IQ8" i="6"/>
  <c r="IP8" i="6"/>
  <c r="IO8" i="6"/>
  <c r="IN8" i="6"/>
  <c r="IM8" i="6"/>
  <c r="IL8" i="6"/>
  <c r="IK8" i="6"/>
  <c r="II8" i="6"/>
  <c r="IH8" i="6"/>
  <c r="IG8" i="6"/>
  <c r="IF8" i="6"/>
  <c r="IE8" i="6"/>
  <c r="ID8" i="6"/>
  <c r="IC8" i="6"/>
  <c r="IB8" i="6"/>
  <c r="IA8" i="6"/>
  <c r="HZ8" i="6"/>
  <c r="HY8" i="6"/>
  <c r="HX8" i="6"/>
  <c r="HV8" i="6"/>
  <c r="HU8" i="6"/>
  <c r="HT8" i="6"/>
  <c r="HS8" i="6"/>
  <c r="HR8" i="6"/>
  <c r="HQ8" i="6"/>
  <c r="HP8" i="6"/>
  <c r="HO8" i="6"/>
  <c r="HN8" i="6"/>
  <c r="HM8" i="6"/>
  <c r="HL8" i="6"/>
  <c r="HK8" i="6"/>
  <c r="HI8" i="6"/>
  <c r="HH8" i="6"/>
  <c r="HG8" i="6"/>
  <c r="HF8" i="6"/>
  <c r="HE8" i="6"/>
  <c r="HD8" i="6"/>
  <c r="HC8" i="6"/>
  <c r="HB8" i="6"/>
  <c r="HA8" i="6"/>
  <c r="GZ8" i="6"/>
  <c r="GY8" i="6"/>
  <c r="GX8" i="6"/>
  <c r="GS8" i="6"/>
  <c r="GR8" i="6"/>
  <c r="GP8" i="6"/>
  <c r="GO8" i="6"/>
  <c r="GM8" i="6"/>
  <c r="GL8" i="6"/>
  <c r="GN8" i="6" s="1"/>
  <c r="GJ8" i="6"/>
  <c r="GI8" i="6"/>
  <c r="FS8" i="6"/>
  <c r="FR8" i="6"/>
  <c r="FT8" i="6" s="1"/>
  <c r="FP8" i="6"/>
  <c r="FO8" i="6"/>
  <c r="FM8" i="6"/>
  <c r="FL8" i="6"/>
  <c r="FJ8" i="6"/>
  <c r="FI8" i="6"/>
  <c r="ES8" i="6"/>
  <c r="ER8" i="6"/>
  <c r="ET8" i="6" s="1"/>
  <c r="EP8" i="6"/>
  <c r="EO8" i="6"/>
  <c r="EM8" i="6"/>
  <c r="EL8" i="6"/>
  <c r="EJ8" i="6"/>
  <c r="EI8" i="6"/>
  <c r="EF8" i="6"/>
  <c r="EE8" i="6"/>
  <c r="EG8" i="6" s="1"/>
  <c r="EC8" i="6"/>
  <c r="EB8" i="6"/>
  <c r="DZ8" i="6"/>
  <c r="DY8" i="6"/>
  <c r="DW8" i="6"/>
  <c r="DV8" i="6"/>
  <c r="DS8" i="6"/>
  <c r="DR8" i="6"/>
  <c r="DP8" i="6"/>
  <c r="DO8" i="6"/>
  <c r="DM8" i="6"/>
  <c r="DL8" i="6"/>
  <c r="DN8" i="6" s="1"/>
  <c r="DJ8" i="6"/>
  <c r="DI8" i="6"/>
  <c r="DF8" i="6"/>
  <c r="DE8" i="6"/>
  <c r="DG8" i="6" s="1"/>
  <c r="DC8" i="6"/>
  <c r="DB8" i="6"/>
  <c r="CZ8" i="6"/>
  <c r="CY8" i="6"/>
  <c r="DA8" i="6" s="1"/>
  <c r="CW8" i="6"/>
  <c r="CV8" i="6"/>
  <c r="CS8" i="6"/>
  <c r="CR8" i="6"/>
  <c r="CT8" i="6" s="1"/>
  <c r="CP8" i="6"/>
  <c r="CO8" i="6"/>
  <c r="CM8" i="6"/>
  <c r="CL8" i="6"/>
  <c r="CN8" i="6" s="1"/>
  <c r="CJ8" i="6"/>
  <c r="CI8" i="6"/>
  <c r="BS8" i="6"/>
  <c r="CF8" i="6" s="1"/>
  <c r="BR8" i="6"/>
  <c r="BT8" i="6" s="1"/>
  <c r="BP8" i="6"/>
  <c r="BO8" i="6"/>
  <c r="BM8" i="6"/>
  <c r="BZ8" i="6" s="1"/>
  <c r="BL8" i="6"/>
  <c r="BJ8" i="6"/>
  <c r="BI8" i="6"/>
  <c r="BV8" i="6" s="1"/>
  <c r="BF8" i="6"/>
  <c r="BE8" i="6"/>
  <c r="BC8" i="6"/>
  <c r="BB8" i="6"/>
  <c r="AZ8" i="6"/>
  <c r="AY8" i="6"/>
  <c r="BA8" i="6" s="1"/>
  <c r="AW8" i="6"/>
  <c r="AV8" i="6"/>
  <c r="AS8" i="6"/>
  <c r="AR8" i="6"/>
  <c r="AP8" i="6"/>
  <c r="AO8" i="6"/>
  <c r="AM8" i="6"/>
  <c r="AL8" i="6"/>
  <c r="AJ8" i="6"/>
  <c r="AI8" i="6"/>
  <c r="AF8" i="6"/>
  <c r="AE8" i="6"/>
  <c r="AA8" i="6"/>
  <c r="V8" i="6"/>
  <c r="P8" i="6"/>
  <c r="LI7" i="6"/>
  <c r="LH7" i="6"/>
  <c r="LG7" i="6"/>
  <c r="LF7" i="6"/>
  <c r="LE7" i="6"/>
  <c r="LD7" i="6"/>
  <c r="LC7" i="6"/>
  <c r="LB7" i="6"/>
  <c r="LA7" i="6"/>
  <c r="KZ7" i="6"/>
  <c r="KY7" i="6"/>
  <c r="KX7" i="6"/>
  <c r="KI7" i="6"/>
  <c r="KH7" i="6"/>
  <c r="KG7" i="6"/>
  <c r="KF7" i="6"/>
  <c r="KE7" i="6"/>
  <c r="KD7" i="6"/>
  <c r="KC7" i="6"/>
  <c r="KB7" i="6"/>
  <c r="KA7" i="6"/>
  <c r="JZ7" i="6"/>
  <c r="JY7" i="6"/>
  <c r="JX7" i="6"/>
  <c r="JI7" i="6"/>
  <c r="JH7" i="6"/>
  <c r="JG7" i="6"/>
  <c r="JF7" i="6"/>
  <c r="JE7" i="6"/>
  <c r="JD7" i="6"/>
  <c r="JC7" i="6"/>
  <c r="JB7" i="6"/>
  <c r="JA7" i="6"/>
  <c r="IZ7" i="6"/>
  <c r="IY7" i="6"/>
  <c r="IX7" i="6"/>
  <c r="IV7" i="6"/>
  <c r="IU7" i="6"/>
  <c r="IT7" i="6"/>
  <c r="IS7" i="6"/>
  <c r="IR7" i="6"/>
  <c r="IQ7" i="6"/>
  <c r="IP7" i="6"/>
  <c r="IO7" i="6"/>
  <c r="IN7" i="6"/>
  <c r="IM7" i="6"/>
  <c r="IL7" i="6"/>
  <c r="IK7" i="6"/>
  <c r="II7" i="6"/>
  <c r="IH7" i="6"/>
  <c r="IG7" i="6"/>
  <c r="IF7" i="6"/>
  <c r="IE7" i="6"/>
  <c r="ID7" i="6"/>
  <c r="IC7" i="6"/>
  <c r="IB7" i="6"/>
  <c r="IA7" i="6"/>
  <c r="HZ7" i="6"/>
  <c r="HY7" i="6"/>
  <c r="HX7" i="6"/>
  <c r="HV7" i="6"/>
  <c r="HU7" i="6"/>
  <c r="HT7" i="6"/>
  <c r="HS7" i="6"/>
  <c r="HR7" i="6"/>
  <c r="HQ7" i="6"/>
  <c r="HP7" i="6"/>
  <c r="HO7" i="6"/>
  <c r="HN7" i="6"/>
  <c r="HM7" i="6"/>
  <c r="HL7" i="6"/>
  <c r="HK7" i="6"/>
  <c r="HI7" i="6"/>
  <c r="HH7" i="6"/>
  <c r="HG7" i="6"/>
  <c r="HF7" i="6"/>
  <c r="HE7" i="6"/>
  <c r="HD7" i="6"/>
  <c r="HC7" i="6"/>
  <c r="HB7" i="6"/>
  <c r="HA7" i="6"/>
  <c r="GZ7" i="6"/>
  <c r="GY7" i="6"/>
  <c r="GX7" i="6"/>
  <c r="GS7" i="6"/>
  <c r="GR7" i="6"/>
  <c r="GP7" i="6"/>
  <c r="GO7" i="6"/>
  <c r="GM7" i="6"/>
  <c r="GL7" i="6"/>
  <c r="GJ7" i="6"/>
  <c r="GI7" i="6"/>
  <c r="FS7" i="6"/>
  <c r="FR7" i="6"/>
  <c r="FP7" i="6"/>
  <c r="FO7" i="6"/>
  <c r="FM7" i="6"/>
  <c r="FL7" i="6"/>
  <c r="FJ7" i="6"/>
  <c r="FI7" i="6"/>
  <c r="ES7" i="6"/>
  <c r="ER7" i="6"/>
  <c r="EP7" i="6"/>
  <c r="EO7" i="6"/>
  <c r="EM7" i="6"/>
  <c r="EL7" i="6"/>
  <c r="EJ7" i="6"/>
  <c r="EI7" i="6"/>
  <c r="EF7" i="6"/>
  <c r="EE7" i="6"/>
  <c r="EC7" i="6"/>
  <c r="EB7" i="6"/>
  <c r="DZ7" i="6"/>
  <c r="DY7" i="6"/>
  <c r="DW7" i="6"/>
  <c r="DV7" i="6"/>
  <c r="DS7" i="6"/>
  <c r="DR7" i="6"/>
  <c r="DP7" i="6"/>
  <c r="DO7" i="6"/>
  <c r="DM7" i="6"/>
  <c r="DL7" i="6"/>
  <c r="DJ7" i="6"/>
  <c r="DI7" i="6"/>
  <c r="DF7" i="6"/>
  <c r="DE7" i="6"/>
  <c r="DC7" i="6"/>
  <c r="DB7" i="6"/>
  <c r="CZ7" i="6"/>
  <c r="CY7" i="6"/>
  <c r="CW7" i="6"/>
  <c r="CV7" i="6"/>
  <c r="CS7" i="6"/>
  <c r="CR7" i="6"/>
  <c r="CP7" i="6"/>
  <c r="CO7" i="6"/>
  <c r="CM7" i="6"/>
  <c r="CL7" i="6"/>
  <c r="CJ7" i="6"/>
  <c r="CI7" i="6"/>
  <c r="BS7" i="6"/>
  <c r="CF7" i="6" s="1"/>
  <c r="BR7" i="6"/>
  <c r="CE7" i="6" s="1"/>
  <c r="BP7" i="6"/>
  <c r="BO7" i="6"/>
  <c r="CB7" i="6" s="1"/>
  <c r="BM7" i="6"/>
  <c r="BZ7" i="6" s="1"/>
  <c r="BL7" i="6"/>
  <c r="BJ7" i="6"/>
  <c r="BI7" i="6"/>
  <c r="BV7" i="6" s="1"/>
  <c r="BF7" i="6"/>
  <c r="BE7" i="6"/>
  <c r="BC7" i="6"/>
  <c r="BB7" i="6"/>
  <c r="AZ7" i="6"/>
  <c r="AY7" i="6"/>
  <c r="AW7" i="6"/>
  <c r="AV7" i="6"/>
  <c r="AS7" i="6"/>
  <c r="AR7" i="6"/>
  <c r="AP7" i="6"/>
  <c r="AO7" i="6"/>
  <c r="AM7" i="6"/>
  <c r="AL7" i="6"/>
  <c r="AJ7" i="6"/>
  <c r="AI7" i="6"/>
  <c r="AF7" i="6"/>
  <c r="AE7" i="6"/>
  <c r="AA7" i="6"/>
  <c r="V7" i="6"/>
  <c r="R7" i="6"/>
  <c r="P7" i="6"/>
  <c r="KY5" i="6"/>
  <c r="KZ5" i="6" s="1"/>
  <c r="LA5" i="6" s="1"/>
  <c r="LB5" i="6" s="1"/>
  <c r="LC5" i="6" s="1"/>
  <c r="LD5" i="6" s="1"/>
  <c r="LE5" i="6" s="1"/>
  <c r="LF5" i="6" s="1"/>
  <c r="LG5" i="6" s="1"/>
  <c r="LH5" i="6" s="1"/>
  <c r="LI5" i="6" s="1"/>
  <c r="KL5" i="6"/>
  <c r="KM5" i="6" s="1"/>
  <c r="KN5" i="6" s="1"/>
  <c r="KO5" i="6" s="1"/>
  <c r="KP5" i="6" s="1"/>
  <c r="KQ5" i="6" s="1"/>
  <c r="KR5" i="6" s="1"/>
  <c r="KS5" i="6" s="1"/>
  <c r="KT5" i="6" s="1"/>
  <c r="KU5" i="6" s="1"/>
  <c r="KV5" i="6" s="1"/>
  <c r="JY5" i="6"/>
  <c r="JZ5" i="6" s="1"/>
  <c r="KA5" i="6" s="1"/>
  <c r="KB5" i="6" s="1"/>
  <c r="KC5" i="6" s="1"/>
  <c r="KD5" i="6" s="1"/>
  <c r="KE5" i="6" s="1"/>
  <c r="KF5" i="6" s="1"/>
  <c r="KG5" i="6" s="1"/>
  <c r="KH5" i="6" s="1"/>
  <c r="KI5" i="6" s="1"/>
  <c r="JL5" i="6"/>
  <c r="JM5" i="6" s="1"/>
  <c r="JN5" i="6" s="1"/>
  <c r="JO5" i="6" s="1"/>
  <c r="JP5" i="6" s="1"/>
  <c r="JQ5" i="6" s="1"/>
  <c r="JR5" i="6" s="1"/>
  <c r="JS5" i="6" s="1"/>
  <c r="JT5" i="6" s="1"/>
  <c r="JU5" i="6" s="1"/>
  <c r="JV5" i="6" s="1"/>
  <c r="IY5" i="6"/>
  <c r="IZ5" i="6" s="1"/>
  <c r="JA5" i="6" s="1"/>
  <c r="JB5" i="6" s="1"/>
  <c r="JC5" i="6" s="1"/>
  <c r="JD5" i="6" s="1"/>
  <c r="JE5" i="6" s="1"/>
  <c r="JF5" i="6" s="1"/>
  <c r="JG5" i="6" s="1"/>
  <c r="JH5" i="6" s="1"/>
  <c r="JI5" i="6" s="1"/>
  <c r="IL5" i="6"/>
  <c r="IM5" i="6" s="1"/>
  <c r="IN5" i="6" s="1"/>
  <c r="IO5" i="6" s="1"/>
  <c r="IP5" i="6" s="1"/>
  <c r="IQ5" i="6" s="1"/>
  <c r="IR5" i="6" s="1"/>
  <c r="IS5" i="6" s="1"/>
  <c r="IT5" i="6" s="1"/>
  <c r="IU5" i="6" s="1"/>
  <c r="IV5" i="6" s="1"/>
  <c r="HY5" i="6"/>
  <c r="HZ5" i="6" s="1"/>
  <c r="IA5" i="6" s="1"/>
  <c r="IB5" i="6" s="1"/>
  <c r="IC5" i="6" s="1"/>
  <c r="ID5" i="6" s="1"/>
  <c r="IE5" i="6" s="1"/>
  <c r="IF5" i="6" s="1"/>
  <c r="IG5" i="6" s="1"/>
  <c r="IH5" i="6" s="1"/>
  <c r="II5" i="6" s="1"/>
  <c r="HL5" i="6"/>
  <c r="HM5" i="6" s="1"/>
  <c r="HN5" i="6" s="1"/>
  <c r="HO5" i="6" s="1"/>
  <c r="HP5" i="6" s="1"/>
  <c r="HQ5" i="6" s="1"/>
  <c r="HR5" i="6" s="1"/>
  <c r="HS5" i="6" s="1"/>
  <c r="HT5" i="6" s="1"/>
  <c r="HU5" i="6" s="1"/>
  <c r="HV5" i="6" s="1"/>
  <c r="GY5" i="6"/>
  <c r="GZ5" i="6" s="1"/>
  <c r="HA5" i="6" s="1"/>
  <c r="HB5" i="6" s="1"/>
  <c r="HC5" i="6" s="1"/>
  <c r="HD5" i="6" s="1"/>
  <c r="HE5" i="6" s="1"/>
  <c r="HF5" i="6" s="1"/>
  <c r="HG5" i="6" s="1"/>
  <c r="HH5" i="6" s="1"/>
  <c r="HI5" i="6" s="1"/>
  <c r="GJ5" i="6"/>
  <c r="GK5" i="6" s="1"/>
  <c r="GL5" i="6" s="1"/>
  <c r="GM5" i="6" s="1"/>
  <c r="GN5" i="6" s="1"/>
  <c r="GO5" i="6" s="1"/>
  <c r="GP5" i="6" s="1"/>
  <c r="GQ5" i="6" s="1"/>
  <c r="GR5" i="6" s="1"/>
  <c r="GS5" i="6" s="1"/>
  <c r="GT5" i="6" s="1"/>
  <c r="FW5" i="6"/>
  <c r="FX5" i="6" s="1"/>
  <c r="FY5" i="6" s="1"/>
  <c r="FZ5" i="6" s="1"/>
  <c r="GA5" i="6" s="1"/>
  <c r="GB5" i="6" s="1"/>
  <c r="GC5" i="6" s="1"/>
  <c r="GD5" i="6" s="1"/>
  <c r="GE5" i="6" s="1"/>
  <c r="GF5" i="6" s="1"/>
  <c r="GG5" i="6" s="1"/>
  <c r="FJ5" i="6"/>
  <c r="FK5" i="6" s="1"/>
  <c r="FL5" i="6" s="1"/>
  <c r="FM5" i="6" s="1"/>
  <c r="FN5" i="6" s="1"/>
  <c r="FO5" i="6" s="1"/>
  <c r="FP5" i="6" s="1"/>
  <c r="FQ5" i="6" s="1"/>
  <c r="FR5" i="6" s="1"/>
  <c r="FS5" i="6" s="1"/>
  <c r="FT5" i="6" s="1"/>
  <c r="EW5" i="6"/>
  <c r="EX5" i="6" s="1"/>
  <c r="EY5" i="6" s="1"/>
  <c r="EZ5" i="6" s="1"/>
  <c r="FA5" i="6" s="1"/>
  <c r="FB5" i="6" s="1"/>
  <c r="FC5" i="6" s="1"/>
  <c r="FD5" i="6" s="1"/>
  <c r="FE5" i="6" s="1"/>
  <c r="FF5" i="6" s="1"/>
  <c r="FG5" i="6" s="1"/>
  <c r="EJ5" i="6"/>
  <c r="EK5" i="6" s="1"/>
  <c r="EL5" i="6" s="1"/>
  <c r="EM5" i="6" s="1"/>
  <c r="EN5" i="6" s="1"/>
  <c r="EO5" i="6" s="1"/>
  <c r="EP5" i="6" s="1"/>
  <c r="EQ5" i="6" s="1"/>
  <c r="ER5" i="6" s="1"/>
  <c r="ES5" i="6" s="1"/>
  <c r="ET5" i="6" s="1"/>
  <c r="DW5" i="6"/>
  <c r="DX5" i="6" s="1"/>
  <c r="DY5" i="6" s="1"/>
  <c r="DZ5" i="6" s="1"/>
  <c r="EA5" i="6" s="1"/>
  <c r="EB5" i="6" s="1"/>
  <c r="EC5" i="6" s="1"/>
  <c r="ED5" i="6" s="1"/>
  <c r="EE5" i="6" s="1"/>
  <c r="EF5" i="6" s="1"/>
  <c r="EG5" i="6" s="1"/>
  <c r="DJ5" i="6"/>
  <c r="DK5" i="6" s="1"/>
  <c r="DL5" i="6" s="1"/>
  <c r="DM5" i="6" s="1"/>
  <c r="DN5" i="6" s="1"/>
  <c r="DO5" i="6" s="1"/>
  <c r="DP5" i="6" s="1"/>
  <c r="DQ5" i="6" s="1"/>
  <c r="DR5" i="6" s="1"/>
  <c r="DS5" i="6" s="1"/>
  <c r="DT5" i="6" s="1"/>
  <c r="CW5" i="6"/>
  <c r="CX5" i="6" s="1"/>
  <c r="CY5" i="6" s="1"/>
  <c r="CZ5" i="6" s="1"/>
  <c r="DA5" i="6" s="1"/>
  <c r="DB5" i="6" s="1"/>
  <c r="DC5" i="6" s="1"/>
  <c r="DD5" i="6" s="1"/>
  <c r="DE5" i="6" s="1"/>
  <c r="DF5" i="6" s="1"/>
  <c r="DG5" i="6" s="1"/>
  <c r="CJ5" i="6"/>
  <c r="CK5" i="6" s="1"/>
  <c r="CL5" i="6" s="1"/>
  <c r="CM5" i="6" s="1"/>
  <c r="CN5" i="6" s="1"/>
  <c r="CO5" i="6" s="1"/>
  <c r="CP5" i="6" s="1"/>
  <c r="CQ5" i="6" s="1"/>
  <c r="CR5" i="6" s="1"/>
  <c r="CS5" i="6" s="1"/>
  <c r="CT5" i="6" s="1"/>
  <c r="BW5" i="6"/>
  <c r="BX5" i="6" s="1"/>
  <c r="BY5" i="6" s="1"/>
  <c r="BZ5" i="6" s="1"/>
  <c r="CA5" i="6" s="1"/>
  <c r="CB5" i="6" s="1"/>
  <c r="CC5" i="6" s="1"/>
  <c r="CD5" i="6" s="1"/>
  <c r="CE5" i="6" s="1"/>
  <c r="CF5" i="6" s="1"/>
  <c r="CG5" i="6" s="1"/>
  <c r="BJ5" i="6"/>
  <c r="BK5" i="6" s="1"/>
  <c r="BL5" i="6" s="1"/>
  <c r="BM5" i="6" s="1"/>
  <c r="BN5" i="6" s="1"/>
  <c r="BO5" i="6" s="1"/>
  <c r="BP5" i="6" s="1"/>
  <c r="BQ5" i="6" s="1"/>
  <c r="BR5" i="6" s="1"/>
  <c r="BS5" i="6" s="1"/>
  <c r="BT5" i="6" s="1"/>
  <c r="AW5" i="6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AJ5" i="6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HT4" i="6"/>
  <c r="IG4" i="6" s="1"/>
  <c r="IT4" i="6" s="1"/>
  <c r="JG4" i="6" s="1"/>
  <c r="JT4" i="6" s="1"/>
  <c r="KG4" i="6" s="1"/>
  <c r="KT4" i="6" s="1"/>
  <c r="LG4" i="6" s="1"/>
  <c r="HQ4" i="6"/>
  <c r="ID4" i="6" s="1"/>
  <c r="IQ4" i="6" s="1"/>
  <c r="JD4" i="6" s="1"/>
  <c r="JQ4" i="6" s="1"/>
  <c r="KD4" i="6" s="1"/>
  <c r="KQ4" i="6" s="1"/>
  <c r="LD4" i="6" s="1"/>
  <c r="HO4" i="6"/>
  <c r="IB4" i="6" s="1"/>
  <c r="IO4" i="6" s="1"/>
  <c r="JB4" i="6" s="1"/>
  <c r="JO4" i="6" s="1"/>
  <c r="KB4" i="6" s="1"/>
  <c r="KO4" i="6" s="1"/>
  <c r="LB4" i="6" s="1"/>
  <c r="HN4" i="6"/>
  <c r="IA4" i="6" s="1"/>
  <c r="IN4" i="6" s="1"/>
  <c r="JA4" i="6" s="1"/>
  <c r="JN4" i="6" s="1"/>
  <c r="KA4" i="6" s="1"/>
  <c r="KN4" i="6" s="1"/>
  <c r="LA4" i="6" s="1"/>
  <c r="HK4" i="6"/>
  <c r="HX4" i="6" s="1"/>
  <c r="IK4" i="6" s="1"/>
  <c r="IX4" i="6" s="1"/>
  <c r="JK4" i="6" s="1"/>
  <c r="JX4" i="6" s="1"/>
  <c r="KK4" i="6" s="1"/>
  <c r="KX4" i="6" s="1"/>
  <c r="HH4" i="6"/>
  <c r="HI4" i="6" s="1"/>
  <c r="HV4" i="6" s="1"/>
  <c r="II4" i="6" s="1"/>
  <c r="IV4" i="6" s="1"/>
  <c r="JI4" i="6" s="1"/>
  <c r="JV4" i="6" s="1"/>
  <c r="KI4" i="6" s="1"/>
  <c r="KV4" i="6" s="1"/>
  <c r="LI4" i="6" s="1"/>
  <c r="HE4" i="6"/>
  <c r="HR4" i="6" s="1"/>
  <c r="IE4" i="6" s="1"/>
  <c r="IR4" i="6" s="1"/>
  <c r="JE4" i="6" s="1"/>
  <c r="JR4" i="6" s="1"/>
  <c r="KE4" i="6" s="1"/>
  <c r="KR4" i="6" s="1"/>
  <c r="LE4" i="6" s="1"/>
  <c r="HB4" i="6"/>
  <c r="HC4" i="6" s="1"/>
  <c r="HP4" i="6" s="1"/>
  <c r="IC4" i="6" s="1"/>
  <c r="IP4" i="6" s="1"/>
  <c r="JC4" i="6" s="1"/>
  <c r="JP4" i="6" s="1"/>
  <c r="KC4" i="6" s="1"/>
  <c r="KP4" i="6" s="1"/>
  <c r="LC4" i="6" s="1"/>
  <c r="GY4" i="6"/>
  <c r="BE4" i="6"/>
  <c r="BR4" i="6" s="1"/>
  <c r="CE4" i="6" s="1"/>
  <c r="CR4" i="6" s="1"/>
  <c r="DE4" i="6" s="1"/>
  <c r="DR4" i="6" s="1"/>
  <c r="EE4" i="6" s="1"/>
  <c r="ER4" i="6" s="1"/>
  <c r="FE4" i="6" s="1"/>
  <c r="FR4" i="6" s="1"/>
  <c r="GE4" i="6" s="1"/>
  <c r="GR4" i="6" s="1"/>
  <c r="BB4" i="6"/>
  <c r="BO4" i="6" s="1"/>
  <c r="CB4" i="6" s="1"/>
  <c r="CO4" i="6" s="1"/>
  <c r="DB4" i="6" s="1"/>
  <c r="DO4" i="6" s="1"/>
  <c r="EB4" i="6" s="1"/>
  <c r="EO4" i="6" s="1"/>
  <c r="FB4" i="6" s="1"/>
  <c r="FO4" i="6" s="1"/>
  <c r="GB4" i="6" s="1"/>
  <c r="GO4" i="6" s="1"/>
  <c r="AY4" i="6"/>
  <c r="BL4" i="6" s="1"/>
  <c r="BY4" i="6" s="1"/>
  <c r="CL4" i="6" s="1"/>
  <c r="CY4" i="6" s="1"/>
  <c r="DL4" i="6" s="1"/>
  <c r="DY4" i="6" s="1"/>
  <c r="EL4" i="6" s="1"/>
  <c r="EY4" i="6" s="1"/>
  <c r="FL4" i="6" s="1"/>
  <c r="FY4" i="6" s="1"/>
  <c r="GL4" i="6" s="1"/>
  <c r="AV4" i="6"/>
  <c r="BI4" i="6" s="1"/>
  <c r="BV4" i="6" s="1"/>
  <c r="CI4" i="6" s="1"/>
  <c r="CV4" i="6" s="1"/>
  <c r="DI4" i="6" s="1"/>
  <c r="DV4" i="6" s="1"/>
  <c r="EI4" i="6" s="1"/>
  <c r="EV4" i="6" s="1"/>
  <c r="FI4" i="6" s="1"/>
  <c r="FV4" i="6" s="1"/>
  <c r="GI4" i="6" s="1"/>
  <c r="GI11" i="6" s="1"/>
  <c r="AS4" i="6"/>
  <c r="AT4" i="6" s="1"/>
  <c r="BG4" i="6" s="1"/>
  <c r="BT4" i="6" s="1"/>
  <c r="CG4" i="6" s="1"/>
  <c r="CT4" i="6" s="1"/>
  <c r="DG4" i="6" s="1"/>
  <c r="DT4" i="6" s="1"/>
  <c r="EG4" i="6" s="1"/>
  <c r="ET4" i="6" s="1"/>
  <c r="FG4" i="6" s="1"/>
  <c r="FT4" i="6" s="1"/>
  <c r="GG4" i="6" s="1"/>
  <c r="GT4" i="6" s="1"/>
  <c r="AP4" i="6"/>
  <c r="BC4" i="6" s="1"/>
  <c r="BP4" i="6" s="1"/>
  <c r="CC4" i="6" s="1"/>
  <c r="CP4" i="6" s="1"/>
  <c r="DC4" i="6" s="1"/>
  <c r="DP4" i="6" s="1"/>
  <c r="EC4" i="6" s="1"/>
  <c r="EP4" i="6" s="1"/>
  <c r="FC4" i="6" s="1"/>
  <c r="FP4" i="6" s="1"/>
  <c r="GC4" i="6" s="1"/>
  <c r="GP4" i="6" s="1"/>
  <c r="AM4" i="6"/>
  <c r="AN4" i="6" s="1"/>
  <c r="BA4" i="6" s="1"/>
  <c r="BN4" i="6" s="1"/>
  <c r="CA4" i="6" s="1"/>
  <c r="CN4" i="6" s="1"/>
  <c r="DA4" i="6" s="1"/>
  <c r="DN4" i="6" s="1"/>
  <c r="EA4" i="6" s="1"/>
  <c r="EN4" i="6" s="1"/>
  <c r="FA4" i="6" s="1"/>
  <c r="FN4" i="6" s="1"/>
  <c r="GA4" i="6" s="1"/>
  <c r="GN4" i="6" s="1"/>
  <c r="AJ4" i="6"/>
  <c r="AJ11" i="6" s="1"/>
  <c r="AF4" i="6"/>
  <c r="AG4" i="6" s="1"/>
  <c r="HM3" i="6"/>
  <c r="HL3" i="6"/>
  <c r="HY3" i="6" s="1"/>
  <c r="HK3" i="6"/>
  <c r="HC3" i="6"/>
  <c r="HF3" i="6" s="1"/>
  <c r="HI3" i="6" s="1"/>
  <c r="HB3" i="6"/>
  <c r="HE3" i="6" s="1"/>
  <c r="HA3" i="6"/>
  <c r="HD3" i="6" s="1"/>
  <c r="HQ3" i="6" s="1"/>
  <c r="GN3" i="6"/>
  <c r="GM3" i="6"/>
  <c r="GP3" i="6" s="1"/>
  <c r="GL3" i="6"/>
  <c r="GA3" i="6"/>
  <c r="FN3" i="6"/>
  <c r="FA3" i="6"/>
  <c r="FD3" i="6" s="1"/>
  <c r="FG3" i="6" s="1"/>
  <c r="EN3" i="6"/>
  <c r="EA3" i="6"/>
  <c r="ED3" i="6" s="1"/>
  <c r="DN3" i="6"/>
  <c r="DA3" i="6"/>
  <c r="DD3" i="6" s="1"/>
  <c r="DG3" i="6" s="1"/>
  <c r="CN3" i="6"/>
  <c r="CA3" i="6"/>
  <c r="AX3" i="6"/>
  <c r="AW3" i="6"/>
  <c r="BJ3" i="6" s="1"/>
  <c r="AV3" i="6"/>
  <c r="AN3" i="6"/>
  <c r="AN11" i="6" s="1"/>
  <c r="AM3" i="6"/>
  <c r="AP3" i="6" s="1"/>
  <c r="AL3" i="6"/>
  <c r="AF3" i="6"/>
  <c r="HQ2" i="6"/>
  <c r="ID2" i="6" s="1"/>
  <c r="IQ2" i="6" s="1"/>
  <c r="JD2" i="6" s="1"/>
  <c r="JQ2" i="6" s="1"/>
  <c r="KD2" i="6" s="1"/>
  <c r="KQ2" i="6" s="1"/>
  <c r="LD2" i="6" s="1"/>
  <c r="HE2" i="6"/>
  <c r="HR2" i="6" s="1"/>
  <c r="IE2" i="6" s="1"/>
  <c r="IR2" i="6" s="1"/>
  <c r="JE2" i="6" s="1"/>
  <c r="JR2" i="6" s="1"/>
  <c r="KE2" i="6" s="1"/>
  <c r="KR2" i="6" s="1"/>
  <c r="LE2" i="6" s="1"/>
  <c r="BB2" i="6"/>
  <c r="BO2" i="6" s="1"/>
  <c r="CB2" i="6" s="1"/>
  <c r="CO2" i="6" s="1"/>
  <c r="DB2" i="6" s="1"/>
  <c r="DO2" i="6" s="1"/>
  <c r="EB2" i="6" s="1"/>
  <c r="EO2" i="6" s="1"/>
  <c r="FB2" i="6" s="1"/>
  <c r="FO2" i="6" s="1"/>
  <c r="GB2" i="6" s="1"/>
  <c r="GO2" i="6" s="1"/>
  <c r="AP2" i="6"/>
  <c r="AQ2" i="6" s="1"/>
  <c r="BD2" i="6" s="1"/>
  <c r="BQ2" i="6" s="1"/>
  <c r="CD2" i="6" s="1"/>
  <c r="CQ2" i="6" s="1"/>
  <c r="DD2" i="6" s="1"/>
  <c r="DQ2" i="6" s="1"/>
  <c r="ED2" i="6" s="1"/>
  <c r="EQ2" i="6" s="1"/>
  <c r="FD2" i="6" s="1"/>
  <c r="FQ2" i="6" s="1"/>
  <c r="GD2" i="6" s="1"/>
  <c r="GQ2" i="6" s="1"/>
  <c r="HT1" i="6"/>
  <c r="IG1" i="6" s="1"/>
  <c r="IT1" i="6" s="1"/>
  <c r="JG1" i="6" s="1"/>
  <c r="JT1" i="6" s="1"/>
  <c r="KG1" i="6" s="1"/>
  <c r="KT1" i="6" s="1"/>
  <c r="LG1" i="6" s="1"/>
  <c r="HQ1" i="6"/>
  <c r="ID1" i="6" s="1"/>
  <c r="IQ1" i="6" s="1"/>
  <c r="JD1" i="6" s="1"/>
  <c r="JQ1" i="6" s="1"/>
  <c r="KD1" i="6" s="1"/>
  <c r="KQ1" i="6" s="1"/>
  <c r="LD1" i="6" s="1"/>
  <c r="HN1" i="6"/>
  <c r="IA1" i="6" s="1"/>
  <c r="IN1" i="6" s="1"/>
  <c r="JA1" i="6" s="1"/>
  <c r="JN1" i="6" s="1"/>
  <c r="KA1" i="6" s="1"/>
  <c r="KN1" i="6" s="1"/>
  <c r="LA1" i="6" s="1"/>
  <c r="HH1" i="6"/>
  <c r="HU1" i="6" s="1"/>
  <c r="IH1" i="6" s="1"/>
  <c r="IU1" i="6" s="1"/>
  <c r="JH1" i="6" s="1"/>
  <c r="JU1" i="6" s="1"/>
  <c r="KH1" i="6" s="1"/>
  <c r="KU1" i="6" s="1"/>
  <c r="LH1" i="6" s="1"/>
  <c r="HE1" i="6"/>
  <c r="HF1" i="6" s="1"/>
  <c r="HS1" i="6" s="1"/>
  <c r="IF1" i="6" s="1"/>
  <c r="IS1" i="6" s="1"/>
  <c r="JF1" i="6" s="1"/>
  <c r="JS1" i="6" s="1"/>
  <c r="KF1" i="6" s="1"/>
  <c r="KS1" i="6" s="1"/>
  <c r="LF1" i="6" s="1"/>
  <c r="HB1" i="6"/>
  <c r="HO1" i="6" s="1"/>
  <c r="IB1" i="6" s="1"/>
  <c r="IO1" i="6" s="1"/>
  <c r="JB1" i="6" s="1"/>
  <c r="JO1" i="6" s="1"/>
  <c r="KB1" i="6" s="1"/>
  <c r="KO1" i="6" s="1"/>
  <c r="LB1" i="6" s="1"/>
  <c r="BE1" i="6"/>
  <c r="BR1" i="6" s="1"/>
  <c r="CE1" i="6" s="1"/>
  <c r="CR1" i="6" s="1"/>
  <c r="DE1" i="6" s="1"/>
  <c r="DR1" i="6" s="1"/>
  <c r="EE1" i="6" s="1"/>
  <c r="ER1" i="6" s="1"/>
  <c r="FE1" i="6" s="1"/>
  <c r="FR1" i="6" s="1"/>
  <c r="GE1" i="6" s="1"/>
  <c r="GR1" i="6" s="1"/>
  <c r="BB1" i="6"/>
  <c r="BO1" i="6" s="1"/>
  <c r="CB1" i="6" s="1"/>
  <c r="CO1" i="6" s="1"/>
  <c r="DB1" i="6" s="1"/>
  <c r="DO1" i="6" s="1"/>
  <c r="EB1" i="6" s="1"/>
  <c r="EO1" i="6" s="1"/>
  <c r="FB1" i="6" s="1"/>
  <c r="FO1" i="6" s="1"/>
  <c r="GB1" i="6" s="1"/>
  <c r="GO1" i="6" s="1"/>
  <c r="AY1" i="6"/>
  <c r="BL1" i="6" s="1"/>
  <c r="BY1" i="6" s="1"/>
  <c r="CL1" i="6" s="1"/>
  <c r="CY1" i="6" s="1"/>
  <c r="DL1" i="6" s="1"/>
  <c r="DY1" i="6" s="1"/>
  <c r="EL1" i="6" s="1"/>
  <c r="EY1" i="6" s="1"/>
  <c r="FL1" i="6" s="1"/>
  <c r="FY1" i="6" s="1"/>
  <c r="GL1" i="6" s="1"/>
  <c r="AS1" i="6"/>
  <c r="BF1" i="6" s="1"/>
  <c r="BS1" i="6" s="1"/>
  <c r="CF1" i="6" s="1"/>
  <c r="CS1" i="6" s="1"/>
  <c r="DF1" i="6" s="1"/>
  <c r="DS1" i="6" s="1"/>
  <c r="EF1" i="6" s="1"/>
  <c r="ES1" i="6" s="1"/>
  <c r="FF1" i="6" s="1"/>
  <c r="FS1" i="6" s="1"/>
  <c r="GF1" i="6" s="1"/>
  <c r="GS1" i="6" s="1"/>
  <c r="AP1" i="6"/>
  <c r="BC1" i="6" s="1"/>
  <c r="BP1" i="6" s="1"/>
  <c r="CC1" i="6" s="1"/>
  <c r="CP1" i="6" s="1"/>
  <c r="DC1" i="6" s="1"/>
  <c r="DP1" i="6" s="1"/>
  <c r="EC1" i="6" s="1"/>
  <c r="EP1" i="6" s="1"/>
  <c r="FC1" i="6" s="1"/>
  <c r="FP1" i="6" s="1"/>
  <c r="GC1" i="6" s="1"/>
  <c r="GP1" i="6" s="1"/>
  <c r="AM1" i="6"/>
  <c r="AN1" i="6" s="1"/>
  <c r="BA1" i="6" s="1"/>
  <c r="BN1" i="6" s="1"/>
  <c r="CA1" i="6" s="1"/>
  <c r="CN1" i="6" s="1"/>
  <c r="DA1" i="6" s="1"/>
  <c r="DN1" i="6" s="1"/>
  <c r="EA1" i="6" s="1"/>
  <c r="EN1" i="6" s="1"/>
  <c r="FA1" i="6" s="1"/>
  <c r="FN1" i="6" s="1"/>
  <c r="GA1" i="6" s="1"/>
  <c r="GN1" i="6" s="1"/>
  <c r="AF1" i="6"/>
  <c r="AG1" i="6" s="1"/>
  <c r="DN11" i="6" l="1"/>
  <c r="DG11" i="6"/>
  <c r="AK7" i="6"/>
  <c r="AQ7" i="6"/>
  <c r="BD7" i="6"/>
  <c r="GQ7" i="6"/>
  <c r="AG7" i="6"/>
  <c r="DT7" i="6"/>
  <c r="CA11" i="6"/>
  <c r="EN11" i="6"/>
  <c r="AQ8" i="6"/>
  <c r="AX8" i="6"/>
  <c r="BD8" i="6"/>
  <c r="BQ8" i="6"/>
  <c r="CK8" i="6"/>
  <c r="DD8" i="6"/>
  <c r="DK8" i="6"/>
  <c r="GQ8" i="6"/>
  <c r="FN11" i="6"/>
  <c r="GA11" i="6"/>
  <c r="GY11" i="6"/>
  <c r="CK7" i="6"/>
  <c r="EK7" i="6"/>
  <c r="EA8" i="6"/>
  <c r="AT7" i="6"/>
  <c r="BN7" i="6"/>
  <c r="CN7" i="6"/>
  <c r="CT7" i="6"/>
  <c r="DA7" i="6"/>
  <c r="DG7" i="6"/>
  <c r="EA7" i="6"/>
  <c r="EG7" i="6"/>
  <c r="EN7" i="6"/>
  <c r="FT7" i="6"/>
  <c r="GC7" i="6"/>
  <c r="FW8" i="6"/>
  <c r="AF11" i="6"/>
  <c r="HC11" i="6"/>
  <c r="BG7" i="6"/>
  <c r="EY8" i="6"/>
  <c r="FA8" i="6" s="1"/>
  <c r="FY8" i="6"/>
  <c r="DA11" i="6"/>
  <c r="FC7" i="6"/>
  <c r="FC8" i="6"/>
  <c r="CD3" i="6"/>
  <c r="GD3" i="6"/>
  <c r="GG3" i="6" s="1"/>
  <c r="GG11" i="6" s="1"/>
  <c r="AZ4" i="6"/>
  <c r="BM4" i="6" s="1"/>
  <c r="BZ4" i="6" s="1"/>
  <c r="CM4" i="6" s="1"/>
  <c r="CZ4" i="6" s="1"/>
  <c r="DM4" i="6" s="1"/>
  <c r="DZ4" i="6" s="1"/>
  <c r="EM4" i="6" s="1"/>
  <c r="EZ4" i="6" s="1"/>
  <c r="FM4" i="6" s="1"/>
  <c r="FZ4" i="6" s="1"/>
  <c r="GM4" i="6" s="1"/>
  <c r="DD7" i="6"/>
  <c r="D38" i="6"/>
  <c r="GC8" i="6"/>
  <c r="EA11" i="6"/>
  <c r="AN7" i="6"/>
  <c r="CC7" i="6"/>
  <c r="DQ7" i="6"/>
  <c r="ED7" i="6"/>
  <c r="FV7" i="6"/>
  <c r="GB7" i="6"/>
  <c r="GT7" i="6"/>
  <c r="KN7" i="6"/>
  <c r="AG8" i="6"/>
  <c r="AN8" i="6"/>
  <c r="AT8" i="6"/>
  <c r="DQ8" i="6"/>
  <c r="DX8" i="6"/>
  <c r="ED8" i="6"/>
  <c r="FQ8" i="6"/>
  <c r="GK8" i="6"/>
  <c r="JM7" i="6"/>
  <c r="JQ7" i="6"/>
  <c r="JU7" i="6"/>
  <c r="KM7" i="6"/>
  <c r="KQ7" i="6"/>
  <c r="KU7" i="6"/>
  <c r="JN8" i="6"/>
  <c r="JR8" i="6"/>
  <c r="JV8" i="6"/>
  <c r="KN8" i="6"/>
  <c r="KR8" i="6"/>
  <c r="KV8" i="6"/>
  <c r="KR7" i="6"/>
  <c r="KV7" i="6"/>
  <c r="BN8" i="6"/>
  <c r="EZ8" i="6"/>
  <c r="JK8" i="6"/>
  <c r="JO8" i="6"/>
  <c r="KK8" i="6"/>
  <c r="KO8" i="6"/>
  <c r="KS8" i="6"/>
  <c r="FK7" i="6"/>
  <c r="JN7" i="6"/>
  <c r="JV7" i="6"/>
  <c r="AX7" i="6"/>
  <c r="CD7" i="6"/>
  <c r="BT7" i="6"/>
  <c r="DK7" i="6"/>
  <c r="EZ7" i="6"/>
  <c r="FF7" i="6"/>
  <c r="FY7" i="6"/>
  <c r="GE7" i="6"/>
  <c r="GK7" i="6"/>
  <c r="JK7" i="6"/>
  <c r="JO7" i="6"/>
  <c r="JS7" i="6"/>
  <c r="KK7" i="6"/>
  <c r="KO7" i="6"/>
  <c r="KS7" i="6"/>
  <c r="EV8" i="6"/>
  <c r="EN8" i="6"/>
  <c r="FF8" i="6"/>
  <c r="FZ8" i="6"/>
  <c r="JL8" i="6"/>
  <c r="JP8" i="6"/>
  <c r="JT8" i="6"/>
  <c r="KL8" i="6"/>
  <c r="KP8" i="6"/>
  <c r="KT8" i="6"/>
  <c r="CX7" i="6"/>
  <c r="FE7" i="6"/>
  <c r="JR7" i="6"/>
  <c r="BA7" i="6"/>
  <c r="BK7" i="6"/>
  <c r="CQ7" i="6"/>
  <c r="DN7" i="6"/>
  <c r="DX7" i="6"/>
  <c r="EV7" i="6"/>
  <c r="FB7" i="6"/>
  <c r="FD7" i="6" s="1"/>
  <c r="ET7" i="6"/>
  <c r="FZ7" i="6"/>
  <c r="GF7" i="6"/>
  <c r="GN7" i="6"/>
  <c r="JL7" i="6"/>
  <c r="JP7" i="6"/>
  <c r="JT7" i="6"/>
  <c r="KL7" i="6"/>
  <c r="KP7" i="6"/>
  <c r="KT7" i="6"/>
  <c r="AK8" i="6"/>
  <c r="BG8" i="6"/>
  <c r="BY8" i="6"/>
  <c r="CA8" i="6" s="1"/>
  <c r="CC8" i="6"/>
  <c r="BW8" i="6"/>
  <c r="BX8" i="6" s="1"/>
  <c r="CQ8" i="6"/>
  <c r="CX8" i="6"/>
  <c r="DT8" i="6"/>
  <c r="EW8" i="6"/>
  <c r="EQ8" i="6"/>
  <c r="FV8" i="6"/>
  <c r="FN8" i="6"/>
  <c r="GF8" i="6"/>
  <c r="GT8" i="6"/>
  <c r="JM8" i="6"/>
  <c r="JQ8" i="6"/>
  <c r="JU8" i="6"/>
  <c r="KM8" i="6"/>
  <c r="KQ8" i="6"/>
  <c r="KU8" i="6"/>
  <c r="H42" i="6"/>
  <c r="E22" i="6"/>
  <c r="D22" i="6"/>
  <c r="E26" i="6"/>
  <c r="H26" i="6" s="1"/>
  <c r="D26" i="6"/>
  <c r="E30" i="6"/>
  <c r="H30" i="6" s="1"/>
  <c r="D30" i="6"/>
  <c r="D42" i="6"/>
  <c r="E46" i="6"/>
  <c r="H46" i="6" s="1"/>
  <c r="D46" i="6"/>
  <c r="D27" i="6"/>
  <c r="F27" i="6"/>
  <c r="H27" i="6" s="1"/>
  <c r="E14" i="6"/>
  <c r="H14" i="6" s="1"/>
  <c r="D14" i="6"/>
  <c r="D39" i="6"/>
  <c r="F39" i="6"/>
  <c r="H39" i="6" s="1"/>
  <c r="D23" i="6"/>
  <c r="F23" i="6"/>
  <c r="H23" i="6" s="1"/>
  <c r="D43" i="6"/>
  <c r="F43" i="6"/>
  <c r="H43" i="6" s="1"/>
  <c r="D54" i="6"/>
  <c r="H57" i="6"/>
  <c r="H15" i="6"/>
  <c r="D18" i="6"/>
  <c r="D19" i="6"/>
  <c r="H22" i="6"/>
  <c r="D34" i="6"/>
  <c r="D35" i="6"/>
  <c r="H38" i="6"/>
  <c r="D50" i="6"/>
  <c r="D51" i="6"/>
  <c r="H54" i="6"/>
  <c r="D15" i="6"/>
  <c r="H18" i="6"/>
  <c r="D31" i="6"/>
  <c r="H34" i="6"/>
  <c r="D47" i="6"/>
  <c r="H50" i="6"/>
  <c r="D57" i="6"/>
  <c r="HE11" i="6"/>
  <c r="HR3" i="6"/>
  <c r="HH3" i="6"/>
  <c r="GN11" i="6"/>
  <c r="IL3" i="6"/>
  <c r="FA11" i="6"/>
  <c r="HQ11" i="6"/>
  <c r="ID3" i="6"/>
  <c r="CG7" i="6"/>
  <c r="GD7" i="6"/>
  <c r="BW3" i="6"/>
  <c r="CN11" i="6"/>
  <c r="FG11" i="6"/>
  <c r="HI11" i="6"/>
  <c r="HV3" i="6"/>
  <c r="AL11" i="6"/>
  <c r="AY3" i="6"/>
  <c r="GP11" i="6"/>
  <c r="EY7" i="6"/>
  <c r="CE8" i="6"/>
  <c r="CG8" i="6" s="1"/>
  <c r="GE8" i="6"/>
  <c r="AQ1" i="6"/>
  <c r="BD1" i="6" s="1"/>
  <c r="BQ1" i="6" s="1"/>
  <c r="CD1" i="6" s="1"/>
  <c r="CQ1" i="6" s="1"/>
  <c r="DD1" i="6" s="1"/>
  <c r="DQ1" i="6" s="1"/>
  <c r="ED1" i="6" s="1"/>
  <c r="EQ1" i="6" s="1"/>
  <c r="FD1" i="6" s="1"/>
  <c r="FQ1" i="6" s="1"/>
  <c r="GD1" i="6" s="1"/>
  <c r="GQ1" i="6" s="1"/>
  <c r="AZ1" i="6"/>
  <c r="BM1" i="6" s="1"/>
  <c r="BZ1" i="6" s="1"/>
  <c r="CM1" i="6" s="1"/>
  <c r="CZ1" i="6" s="1"/>
  <c r="DM1" i="6" s="1"/>
  <c r="DZ1" i="6" s="1"/>
  <c r="EM1" i="6" s="1"/>
  <c r="EZ1" i="6" s="1"/>
  <c r="FM1" i="6" s="1"/>
  <c r="FZ1" i="6" s="1"/>
  <c r="GM1" i="6" s="1"/>
  <c r="HC1" i="6"/>
  <c r="HP1" i="6" s="1"/>
  <c r="IC1" i="6" s="1"/>
  <c r="IP1" i="6" s="1"/>
  <c r="JC1" i="6" s="1"/>
  <c r="JP1" i="6" s="1"/>
  <c r="KC1" i="6" s="1"/>
  <c r="KP1" i="6" s="1"/>
  <c r="LC1" i="6" s="1"/>
  <c r="HI1" i="6"/>
  <c r="HV1" i="6" s="1"/>
  <c r="II1" i="6" s="1"/>
  <c r="IV1" i="6" s="1"/>
  <c r="JI1" i="6" s="1"/>
  <c r="JV1" i="6" s="1"/>
  <c r="KI1" i="6" s="1"/>
  <c r="KV1" i="6" s="1"/>
  <c r="LI1" i="6" s="1"/>
  <c r="BC2" i="6"/>
  <c r="BP2" i="6" s="1"/>
  <c r="CC2" i="6" s="1"/>
  <c r="CP2" i="6" s="1"/>
  <c r="DC2" i="6" s="1"/>
  <c r="DP2" i="6" s="1"/>
  <c r="EC2" i="6" s="1"/>
  <c r="EP2" i="6" s="1"/>
  <c r="FC2" i="6" s="1"/>
  <c r="FP2" i="6" s="1"/>
  <c r="GC2" i="6" s="1"/>
  <c r="GP2" i="6" s="1"/>
  <c r="HF2" i="6"/>
  <c r="HS2" i="6" s="1"/>
  <c r="IF2" i="6" s="1"/>
  <c r="IS2" i="6" s="1"/>
  <c r="JF2" i="6" s="1"/>
  <c r="JS2" i="6" s="1"/>
  <c r="KF2" i="6" s="1"/>
  <c r="KS2" i="6" s="1"/>
  <c r="LF2" i="6" s="1"/>
  <c r="AM11" i="6"/>
  <c r="AQ3" i="6"/>
  <c r="AV11" i="6"/>
  <c r="AZ3" i="6"/>
  <c r="BI3" i="6"/>
  <c r="DQ3" i="6"/>
  <c r="FQ3" i="6"/>
  <c r="GM11" i="6"/>
  <c r="GQ3" i="6"/>
  <c r="HA11" i="6"/>
  <c r="HN3" i="6"/>
  <c r="AK4" i="6"/>
  <c r="AQ4" i="6"/>
  <c r="BD4" i="6" s="1"/>
  <c r="BQ4" i="6" s="1"/>
  <c r="CD4" i="6" s="1"/>
  <c r="CQ4" i="6" s="1"/>
  <c r="DD4" i="6" s="1"/>
  <c r="DQ4" i="6" s="1"/>
  <c r="ED4" i="6" s="1"/>
  <c r="EQ4" i="6" s="1"/>
  <c r="FD4" i="6" s="1"/>
  <c r="FQ4" i="6" s="1"/>
  <c r="GD4" i="6" s="1"/>
  <c r="GQ4" i="6" s="1"/>
  <c r="AW4" i="6"/>
  <c r="BJ4" i="6" s="1"/>
  <c r="BW4" i="6" s="1"/>
  <c r="CJ4" i="6" s="1"/>
  <c r="CW4" i="6" s="1"/>
  <c r="DJ4" i="6" s="1"/>
  <c r="DW4" i="6" s="1"/>
  <c r="EJ4" i="6" s="1"/>
  <c r="EW4" i="6" s="1"/>
  <c r="FJ4" i="6" s="1"/>
  <c r="FW4" i="6" s="1"/>
  <c r="GJ4" i="6" s="1"/>
  <c r="GJ11" i="6" s="1"/>
  <c r="GZ4" i="6"/>
  <c r="HF4" i="6"/>
  <c r="HS4" i="6" s="1"/>
  <c r="IF4" i="6" s="1"/>
  <c r="IS4" i="6" s="1"/>
  <c r="JF4" i="6" s="1"/>
  <c r="JS4" i="6" s="1"/>
  <c r="KF4" i="6" s="1"/>
  <c r="KS4" i="6" s="1"/>
  <c r="LF4" i="6" s="1"/>
  <c r="HL4" i="6"/>
  <c r="HY4" i="6" s="1"/>
  <c r="IL4" i="6" s="1"/>
  <c r="IY4" i="6" s="1"/>
  <c r="JL4" i="6" s="1"/>
  <c r="JY4" i="6" s="1"/>
  <c r="KL4" i="6" s="1"/>
  <c r="KY4" i="6" s="1"/>
  <c r="BQ7" i="6"/>
  <c r="EQ7" i="6"/>
  <c r="FQ7" i="6"/>
  <c r="BK8" i="6"/>
  <c r="CB8" i="6"/>
  <c r="EK8" i="6"/>
  <c r="FB8" i="6"/>
  <c r="FK8" i="6"/>
  <c r="GB8" i="6"/>
  <c r="AP11" i="6"/>
  <c r="GL11" i="6"/>
  <c r="HZ3" i="6"/>
  <c r="BY7" i="6"/>
  <c r="CA7" i="6" s="1"/>
  <c r="FE8" i="6"/>
  <c r="HR1" i="6"/>
  <c r="IE1" i="6" s="1"/>
  <c r="IR1" i="6" s="1"/>
  <c r="JE1" i="6" s="1"/>
  <c r="JR1" i="6" s="1"/>
  <c r="KE1" i="6" s="1"/>
  <c r="KR1" i="6" s="1"/>
  <c r="LE1" i="6" s="1"/>
  <c r="BA3" i="6"/>
  <c r="HB11" i="6"/>
  <c r="HK11" i="6"/>
  <c r="HO3" i="6"/>
  <c r="HS3" i="6"/>
  <c r="HX3" i="6"/>
  <c r="BF4" i="6"/>
  <c r="BS4" i="6" s="1"/>
  <c r="CF4" i="6" s="1"/>
  <c r="CS4" i="6" s="1"/>
  <c r="DF4" i="6" s="1"/>
  <c r="DS4" i="6" s="1"/>
  <c r="EF4" i="6" s="1"/>
  <c r="ES4" i="6" s="1"/>
  <c r="FF4" i="6" s="1"/>
  <c r="FS4" i="6" s="1"/>
  <c r="GF4" i="6" s="1"/>
  <c r="GS4" i="6" s="1"/>
  <c r="HU4" i="6"/>
  <c r="IH4" i="6" s="1"/>
  <c r="IU4" i="6" s="1"/>
  <c r="JH4" i="6" s="1"/>
  <c r="JU4" i="6" s="1"/>
  <c r="KH4" i="6" s="1"/>
  <c r="KU4" i="6" s="1"/>
  <c r="LH4" i="6" s="1"/>
  <c r="BW7" i="6"/>
  <c r="BX7" i="6" s="1"/>
  <c r="EW7" i="6"/>
  <c r="FN7" i="6"/>
  <c r="FW7" i="6"/>
  <c r="FX7" i="6" s="1"/>
  <c r="BC3" i="6"/>
  <c r="HD11" i="6"/>
  <c r="AT1" i="6"/>
  <c r="BG1" i="6" s="1"/>
  <c r="BT1" i="6" s="1"/>
  <c r="CG1" i="6" s="1"/>
  <c r="CT1" i="6" s="1"/>
  <c r="DG1" i="6" s="1"/>
  <c r="DT1" i="6" s="1"/>
  <c r="EG1" i="6" s="1"/>
  <c r="ET1" i="6" s="1"/>
  <c r="FG1" i="6" s="1"/>
  <c r="FT1" i="6" s="1"/>
  <c r="GG1" i="6" s="1"/>
  <c r="GT1" i="6" s="1"/>
  <c r="AG3" i="6"/>
  <c r="AG11" i="6" s="1"/>
  <c r="AO3" i="6"/>
  <c r="AS3" i="6"/>
  <c r="BK3" i="6"/>
  <c r="CG3" i="6"/>
  <c r="CG11" i="6" s="1"/>
  <c r="CQ3" i="6"/>
  <c r="EG3" i="6"/>
  <c r="EG11" i="6" s="1"/>
  <c r="EQ3" i="6"/>
  <c r="GO3" i="6"/>
  <c r="GS3" i="6"/>
  <c r="HG3" i="6"/>
  <c r="HP3" i="6"/>
  <c r="G13" i="6"/>
  <c r="H13" i="6" s="1"/>
  <c r="D13" i="6"/>
  <c r="G17" i="6"/>
  <c r="H17" i="6" s="1"/>
  <c r="D17" i="6"/>
  <c r="G21" i="6"/>
  <c r="H21" i="6" s="1"/>
  <c r="D21" i="6"/>
  <c r="G25" i="6"/>
  <c r="H25" i="6" s="1"/>
  <c r="D25" i="6"/>
  <c r="G29" i="6"/>
  <c r="H29" i="6" s="1"/>
  <c r="D29" i="6"/>
  <c r="G33" i="6"/>
  <c r="H33" i="6" s="1"/>
  <c r="D33" i="6"/>
  <c r="G37" i="6"/>
  <c r="H37" i="6" s="1"/>
  <c r="D37" i="6"/>
  <c r="G41" i="6"/>
  <c r="H41" i="6" s="1"/>
  <c r="D41" i="6"/>
  <c r="G45" i="6"/>
  <c r="H45" i="6" s="1"/>
  <c r="D45" i="6"/>
  <c r="G49" i="6"/>
  <c r="H49" i="6" s="1"/>
  <c r="D49" i="6"/>
  <c r="G53" i="6"/>
  <c r="H53" i="6" s="1"/>
  <c r="D53" i="6"/>
  <c r="H58" i="6"/>
  <c r="H19" i="6"/>
  <c r="H31" i="6"/>
  <c r="H35" i="6"/>
  <c r="H47" i="6"/>
  <c r="H51" i="6"/>
  <c r="H55" i="6"/>
  <c r="F12" i="6"/>
  <c r="H12" i="6" s="1"/>
  <c r="D12" i="6"/>
  <c r="F16" i="6"/>
  <c r="H16" i="6" s="1"/>
  <c r="D16" i="6"/>
  <c r="F20" i="6"/>
  <c r="H20" i="6" s="1"/>
  <c r="D20" i="6"/>
  <c r="F24" i="6"/>
  <c r="H24" i="6" s="1"/>
  <c r="D24" i="6"/>
  <c r="F28" i="6"/>
  <c r="H28" i="6" s="1"/>
  <c r="D28" i="6"/>
  <c r="F32" i="6"/>
  <c r="H32" i="6" s="1"/>
  <c r="D32" i="6"/>
  <c r="F36" i="6"/>
  <c r="H36" i="6" s="1"/>
  <c r="D36" i="6"/>
  <c r="F40" i="6"/>
  <c r="H40" i="6" s="1"/>
  <c r="D40" i="6"/>
  <c r="F44" i="6"/>
  <c r="H44" i="6" s="1"/>
  <c r="D44" i="6"/>
  <c r="F48" i="6"/>
  <c r="H48" i="6" s="1"/>
  <c r="D48" i="6"/>
  <c r="F52" i="6"/>
  <c r="H52" i="6" s="1"/>
  <c r="D52" i="6"/>
  <c r="G56" i="6"/>
  <c r="H56" i="6" s="1"/>
  <c r="D56" i="6"/>
  <c r="D58" i="6"/>
  <c r="D55" i="6"/>
  <c r="FD8" i="6" l="1"/>
  <c r="FA7" i="6"/>
  <c r="FX8" i="6"/>
  <c r="FD11" i="6"/>
  <c r="CD8" i="6"/>
  <c r="AW11" i="6"/>
  <c r="FG7" i="6"/>
  <c r="GA8" i="6"/>
  <c r="HL11" i="6"/>
  <c r="GS11" i="6"/>
  <c r="EX7" i="6"/>
  <c r="FG8" i="6"/>
  <c r="CD11" i="6"/>
  <c r="GD8" i="6"/>
  <c r="GG8" i="6"/>
  <c r="EX8" i="6"/>
  <c r="GG7" i="6"/>
  <c r="GA7" i="6"/>
  <c r="HO11" i="6"/>
  <c r="IB3" i="6"/>
  <c r="AK11" i="6"/>
  <c r="AX4" i="6"/>
  <c r="AZ11" i="6"/>
  <c r="BM3" i="6"/>
  <c r="ID11" i="6"/>
  <c r="IQ3" i="6"/>
  <c r="GO11" i="6"/>
  <c r="GR3" i="6"/>
  <c r="GR11" i="6" s="1"/>
  <c r="CQ11" i="6"/>
  <c r="CT3" i="6"/>
  <c r="CT11" i="6" s="1"/>
  <c r="AS11" i="6"/>
  <c r="BF3" i="6"/>
  <c r="IC3" i="6"/>
  <c r="HP11" i="6"/>
  <c r="AO11" i="6"/>
  <c r="BB3" i="6"/>
  <c r="AR3" i="6"/>
  <c r="ED11" i="6"/>
  <c r="DD11" i="6"/>
  <c r="IM3" i="6"/>
  <c r="GZ11" i="6"/>
  <c r="HM4" i="6"/>
  <c r="HN11" i="6"/>
  <c r="IA3" i="6"/>
  <c r="FQ11" i="6"/>
  <c r="FT3" i="6"/>
  <c r="FT11" i="6" s="1"/>
  <c r="HY11" i="6"/>
  <c r="HH11" i="6"/>
  <c r="HU3" i="6"/>
  <c r="HT3" i="6"/>
  <c r="HG11" i="6"/>
  <c r="EQ11" i="6"/>
  <c r="ET3" i="6"/>
  <c r="ET11" i="6" s="1"/>
  <c r="BC11" i="6"/>
  <c r="BP3" i="6"/>
  <c r="HX11" i="6"/>
  <c r="IK3" i="6"/>
  <c r="HF11" i="6"/>
  <c r="BA11" i="6"/>
  <c r="BN3" i="6"/>
  <c r="BN11" i="6" s="1"/>
  <c r="DQ11" i="6"/>
  <c r="DT3" i="6"/>
  <c r="DT11" i="6" s="1"/>
  <c r="AQ11" i="6"/>
  <c r="AT3" i="6"/>
  <c r="BD3" i="6"/>
  <c r="GD11" i="6"/>
  <c r="HV11" i="6"/>
  <c r="II3" i="6"/>
  <c r="BJ11" i="6"/>
  <c r="IL11" i="6"/>
  <c r="IY3" i="6"/>
  <c r="HR11" i="6"/>
  <c r="IE3" i="6"/>
  <c r="HS11" i="6"/>
  <c r="IF3" i="6"/>
  <c r="GQ11" i="6"/>
  <c r="GT3" i="6"/>
  <c r="GT11" i="6" s="1"/>
  <c r="BI11" i="6"/>
  <c r="BV3" i="6"/>
  <c r="AY11" i="6"/>
  <c r="BL3" i="6"/>
  <c r="BW11" i="6"/>
  <c r="CJ3" i="6"/>
  <c r="BL11" i="6" l="1"/>
  <c r="BY3" i="6"/>
  <c r="BV11" i="6"/>
  <c r="CI3" i="6"/>
  <c r="IF11" i="6"/>
  <c r="IS3" i="6"/>
  <c r="IE11" i="6"/>
  <c r="IR3" i="6"/>
  <c r="AT11" i="6"/>
  <c r="BG3" i="6"/>
  <c r="HZ4" i="6"/>
  <c r="HM11" i="6"/>
  <c r="II11" i="6"/>
  <c r="IV3" i="6"/>
  <c r="IK11" i="6"/>
  <c r="IX3" i="6"/>
  <c r="BP11" i="6"/>
  <c r="CC3" i="6"/>
  <c r="HT11" i="6"/>
  <c r="IG3" i="6"/>
  <c r="IZ3" i="6"/>
  <c r="BE3" i="6"/>
  <c r="AR11" i="6"/>
  <c r="IP3" i="6"/>
  <c r="IC11" i="6"/>
  <c r="BF11" i="6"/>
  <c r="BS3" i="6"/>
  <c r="BK4" i="6"/>
  <c r="AX11" i="6"/>
  <c r="IB11" i="6"/>
  <c r="IO3" i="6"/>
  <c r="CJ11" i="6"/>
  <c r="CW3" i="6"/>
  <c r="JL3" i="6"/>
  <c r="IY11" i="6"/>
  <c r="HU11" i="6"/>
  <c r="IH3" i="6"/>
  <c r="IA11" i="6"/>
  <c r="IN3" i="6"/>
  <c r="BB11" i="6"/>
  <c r="BO3" i="6"/>
  <c r="BD11" i="6"/>
  <c r="BQ3" i="6"/>
  <c r="BQ11" i="6" s="1"/>
  <c r="IQ11" i="6"/>
  <c r="JD3" i="6"/>
  <c r="BM11" i="6"/>
  <c r="BZ3" i="6"/>
  <c r="IN11" i="6" l="1"/>
  <c r="JA3" i="6"/>
  <c r="CC11" i="6"/>
  <c r="CP3" i="6"/>
  <c r="IV11" i="6"/>
  <c r="JI3" i="6"/>
  <c r="IM4" i="6"/>
  <c r="HZ11" i="6"/>
  <c r="CI11" i="6"/>
  <c r="CV3" i="6"/>
  <c r="IH11" i="6"/>
  <c r="IU3" i="6"/>
  <c r="BX4" i="6"/>
  <c r="BK11" i="6"/>
  <c r="JC3" i="6"/>
  <c r="IP11" i="6"/>
  <c r="JM3" i="6"/>
  <c r="IT3" i="6"/>
  <c r="IG11" i="6"/>
  <c r="BZ11" i="6"/>
  <c r="CM3" i="6"/>
  <c r="BO11" i="6"/>
  <c r="CB3" i="6"/>
  <c r="IO11" i="6"/>
  <c r="JB3" i="6"/>
  <c r="BS11" i="6"/>
  <c r="CF3" i="6"/>
  <c r="IX11" i="6"/>
  <c r="JK3" i="6"/>
  <c r="BG11" i="6"/>
  <c r="BT3" i="6"/>
  <c r="BT11" i="6" s="1"/>
  <c r="IS11" i="6"/>
  <c r="JF3" i="6"/>
  <c r="BY11" i="6"/>
  <c r="CL3" i="6"/>
  <c r="JD11" i="6"/>
  <c r="JQ3" i="6"/>
  <c r="JY3" i="6"/>
  <c r="JL11" i="6"/>
  <c r="DJ3" i="6"/>
  <c r="CW11" i="6"/>
  <c r="BE11" i="6"/>
  <c r="BR3" i="6"/>
  <c r="IR11" i="6"/>
  <c r="JE3" i="6"/>
  <c r="JE11" i="6" l="1"/>
  <c r="JR3" i="6"/>
  <c r="BR11" i="6"/>
  <c r="CE3" i="6"/>
  <c r="CL11" i="6"/>
  <c r="CY3" i="6"/>
  <c r="BX11" i="6"/>
  <c r="CK4" i="6"/>
  <c r="CV11" i="6"/>
  <c r="DI3" i="6"/>
  <c r="KL3" i="6"/>
  <c r="JY11" i="6"/>
  <c r="CF11" i="6"/>
  <c r="CS3" i="6"/>
  <c r="CB11" i="6"/>
  <c r="CO3" i="6"/>
  <c r="IU11" i="6"/>
  <c r="JH3" i="6"/>
  <c r="JI11" i="6"/>
  <c r="JV3" i="6"/>
  <c r="JQ11" i="6"/>
  <c r="KD3" i="6"/>
  <c r="JF11" i="6"/>
  <c r="JS3" i="6"/>
  <c r="JG3" i="6"/>
  <c r="IT11" i="6"/>
  <c r="JC11" i="6"/>
  <c r="JP3" i="6"/>
  <c r="JA11" i="6"/>
  <c r="JN3" i="6"/>
  <c r="DW3" i="6"/>
  <c r="DJ11" i="6"/>
  <c r="JK11" i="6"/>
  <c r="JX3" i="6"/>
  <c r="JB11" i="6"/>
  <c r="JO3" i="6"/>
  <c r="CM11" i="6"/>
  <c r="CZ3" i="6"/>
  <c r="JZ3" i="6"/>
  <c r="IZ4" i="6"/>
  <c r="IM11" i="6"/>
  <c r="CP11" i="6"/>
  <c r="DC3" i="6"/>
  <c r="DC11" i="6" l="1"/>
  <c r="DP3" i="6"/>
  <c r="KM3" i="6"/>
  <c r="JO11" i="6"/>
  <c r="KB3" i="6"/>
  <c r="KC3" i="6"/>
  <c r="JP11" i="6"/>
  <c r="JS11" i="6"/>
  <c r="KF3" i="6"/>
  <c r="JV11" i="6"/>
  <c r="KI3" i="6"/>
  <c r="CO11" i="6"/>
  <c r="DB3" i="6"/>
  <c r="CK11" i="6"/>
  <c r="CX4" i="6"/>
  <c r="CR3" i="6"/>
  <c r="CE11" i="6"/>
  <c r="DW11" i="6"/>
  <c r="EJ3" i="6"/>
  <c r="KL11" i="6"/>
  <c r="KY3" i="6"/>
  <c r="KY11" i="6" s="1"/>
  <c r="CZ11" i="6"/>
  <c r="DM3" i="6"/>
  <c r="JX11" i="6"/>
  <c r="KK3" i="6"/>
  <c r="JN11" i="6"/>
  <c r="KA3" i="6"/>
  <c r="KD11" i="6"/>
  <c r="KQ3" i="6"/>
  <c r="JH11" i="6"/>
  <c r="JU3" i="6"/>
  <c r="CS11" i="6"/>
  <c r="DF3" i="6"/>
  <c r="DI11" i="6"/>
  <c r="DV3" i="6"/>
  <c r="CY11" i="6"/>
  <c r="DL3" i="6"/>
  <c r="JR11" i="6"/>
  <c r="KE3" i="6"/>
  <c r="JM4" i="6"/>
  <c r="IZ11" i="6"/>
  <c r="JT3" i="6"/>
  <c r="JG11" i="6"/>
  <c r="KE11" i="6" l="1"/>
  <c r="KR3" i="6"/>
  <c r="DV11" i="6"/>
  <c r="EI3" i="6"/>
  <c r="JU11" i="6"/>
  <c r="KH3" i="6"/>
  <c r="KA11" i="6"/>
  <c r="KN3" i="6"/>
  <c r="DM11" i="6"/>
  <c r="DZ3" i="6"/>
  <c r="EJ11" i="6"/>
  <c r="EW3" i="6"/>
  <c r="CX11" i="6"/>
  <c r="DK4" i="6"/>
  <c r="KI11" i="6"/>
  <c r="KV3" i="6"/>
  <c r="KZ3" i="6"/>
  <c r="JT11" i="6"/>
  <c r="KG3" i="6"/>
  <c r="KP3" i="6"/>
  <c r="KC11" i="6"/>
  <c r="DL11" i="6"/>
  <c r="DY3" i="6"/>
  <c r="DF11" i="6"/>
  <c r="DS3" i="6"/>
  <c r="KQ11" i="6"/>
  <c r="LD3" i="6"/>
  <c r="LD11" i="6" s="1"/>
  <c r="KK11" i="6"/>
  <c r="KX3" i="6"/>
  <c r="KX11" i="6" s="1"/>
  <c r="DB11" i="6"/>
  <c r="DO3" i="6"/>
  <c r="KF11" i="6"/>
  <c r="KS3" i="6"/>
  <c r="KB11" i="6"/>
  <c r="KO3" i="6"/>
  <c r="DP11" i="6"/>
  <c r="EC3" i="6"/>
  <c r="JZ4" i="6"/>
  <c r="JM11" i="6"/>
  <c r="DE3" i="6"/>
  <c r="CR11" i="6"/>
  <c r="KM4" i="6" l="1"/>
  <c r="JZ11" i="6"/>
  <c r="KO11" i="6"/>
  <c r="LB3" i="6"/>
  <c r="LB11" i="6" s="1"/>
  <c r="DO11" i="6"/>
  <c r="EB3" i="6"/>
  <c r="DY11" i="6"/>
  <c r="EL3" i="6"/>
  <c r="KT3" i="6"/>
  <c r="KG11" i="6"/>
  <c r="KV11" i="6"/>
  <c r="LI3" i="6"/>
  <c r="LI11" i="6" s="1"/>
  <c r="FJ3" i="6"/>
  <c r="EW11" i="6"/>
  <c r="KN11" i="6"/>
  <c r="LA3" i="6"/>
  <c r="LA11" i="6" s="1"/>
  <c r="EI11" i="6"/>
  <c r="EV3" i="6"/>
  <c r="EC11" i="6"/>
  <c r="EP3" i="6"/>
  <c r="KS11" i="6"/>
  <c r="LF3" i="6"/>
  <c r="LF11" i="6" s="1"/>
  <c r="DS11" i="6"/>
  <c r="EF3" i="6"/>
  <c r="DK11" i="6"/>
  <c r="DX4" i="6"/>
  <c r="DZ11" i="6"/>
  <c r="EM3" i="6"/>
  <c r="KH11" i="6"/>
  <c r="KU3" i="6"/>
  <c r="KR11" i="6"/>
  <c r="LE3" i="6"/>
  <c r="LE11" i="6" s="1"/>
  <c r="DE11" i="6"/>
  <c r="DR3" i="6"/>
  <c r="LC3" i="6"/>
  <c r="LC11" i="6" s="1"/>
  <c r="KP11" i="6"/>
  <c r="EF11" i="6" l="1"/>
  <c r="ES3" i="6"/>
  <c r="EP11" i="6"/>
  <c r="FC3" i="6"/>
  <c r="EL11" i="6"/>
  <c r="EY3" i="6"/>
  <c r="DR11" i="6"/>
  <c r="EE3" i="6"/>
  <c r="KU11" i="6"/>
  <c r="LH3" i="6"/>
  <c r="LH11" i="6" s="1"/>
  <c r="DX11" i="6"/>
  <c r="EK4" i="6"/>
  <c r="EV11" i="6"/>
  <c r="FI3" i="6"/>
  <c r="EB11" i="6"/>
  <c r="EO3" i="6"/>
  <c r="EM11" i="6"/>
  <c r="EZ3" i="6"/>
  <c r="FW3" i="6"/>
  <c r="FW11" i="6" s="1"/>
  <c r="FJ11" i="6"/>
  <c r="LG3" i="6"/>
  <c r="LG11" i="6" s="1"/>
  <c r="KT11" i="6"/>
  <c r="KZ4" i="6"/>
  <c r="KZ11" i="6" s="1"/>
  <c r="KM11" i="6"/>
  <c r="EO11" i="6" l="1"/>
  <c r="FB3" i="6"/>
  <c r="EK11" i="6"/>
  <c r="EX4" i="6"/>
  <c r="ER3" i="6"/>
  <c r="EE11" i="6"/>
  <c r="FC11" i="6"/>
  <c r="FP3" i="6"/>
  <c r="EZ11" i="6"/>
  <c r="FM3" i="6"/>
  <c r="FI11" i="6"/>
  <c r="FV3" i="6"/>
  <c r="FV11" i="6" s="1"/>
  <c r="EY11" i="6"/>
  <c r="FL3" i="6"/>
  <c r="ES11" i="6"/>
  <c r="FF3" i="6"/>
  <c r="FP11" i="6" l="1"/>
  <c r="GC3" i="6"/>
  <c r="GC11" i="6" s="1"/>
  <c r="EX11" i="6"/>
  <c r="FK4" i="6"/>
  <c r="FF11" i="6"/>
  <c r="FS3" i="6"/>
  <c r="FL11" i="6"/>
  <c r="FY3" i="6"/>
  <c r="FY11" i="6" s="1"/>
  <c r="FM11" i="6"/>
  <c r="FZ3" i="6"/>
  <c r="FZ11" i="6" s="1"/>
  <c r="FB11" i="6"/>
  <c r="FO3" i="6"/>
  <c r="FE3" i="6"/>
  <c r="ER11" i="6"/>
  <c r="FK11" i="6" l="1"/>
  <c r="FX4" i="6"/>
  <c r="FO11" i="6"/>
  <c r="GB3" i="6"/>
  <c r="GB11" i="6" s="1"/>
  <c r="FS11" i="6"/>
  <c r="GF3" i="6"/>
  <c r="GF11" i="6" s="1"/>
  <c r="FE11" i="6"/>
  <c r="FR3" i="6"/>
  <c r="FR11" i="6" l="1"/>
  <c r="GE3" i="6"/>
  <c r="GE11" i="6" s="1"/>
  <c r="FX11" i="6"/>
  <c r="GK4" i="6"/>
  <c r="GK11" i="6" s="1"/>
</calcChain>
</file>

<file path=xl/sharedStrings.xml><?xml version="1.0" encoding="utf-8"?>
<sst xmlns="http://schemas.openxmlformats.org/spreadsheetml/2006/main" count="7889" uniqueCount="882">
  <si>
    <t>Agency Collective (AC)</t>
  </si>
  <si>
    <r>
      <t>Key Performance Indicators</t>
    </r>
    <r>
      <rPr>
        <b/>
        <vertAlign val="superscript"/>
        <sz val="11"/>
        <color theme="0"/>
        <rFont val="Arial Narrow"/>
        <family val="2"/>
      </rPr>
      <t>1</t>
    </r>
  </si>
  <si>
    <t>Appts</t>
  </si>
  <si>
    <t>Terms</t>
  </si>
  <si>
    <t>YTD Active</t>
  </si>
  <si>
    <t>Metric</t>
  </si>
  <si>
    <t>PYTD</t>
  </si>
  <si>
    <t>+/-</t>
  </si>
  <si>
    <t>% ∆</t>
  </si>
  <si>
    <t>YE On Pace</t>
  </si>
  <si>
    <t>Active Locations</t>
  </si>
  <si>
    <t>New Business Items</t>
  </si>
  <si>
    <r>
      <t xml:space="preserve">Active </t>
    </r>
    <r>
      <rPr>
        <sz val="10"/>
        <color theme="1"/>
        <rFont val="Arial Narrow"/>
        <family val="2"/>
      </rPr>
      <t>(x Non-Producing)</t>
    </r>
  </si>
  <si>
    <t>New Business Premium</t>
  </si>
  <si>
    <t>Total Written Premium</t>
  </si>
  <si>
    <t>New Business &amp; Retention Goals</t>
  </si>
  <si>
    <t>Items in Force</t>
  </si>
  <si>
    <t>5% NB</t>
  </si>
  <si>
    <t>10% NB</t>
  </si>
  <si>
    <t>20% NB</t>
  </si>
  <si>
    <t>Retention</t>
  </si>
  <si>
    <t>Policies in Force</t>
  </si>
  <si>
    <t>Goal</t>
  </si>
  <si>
    <t>Total Retention</t>
  </si>
  <si>
    <t>12 MM Recognition LR</t>
  </si>
  <si>
    <t>Status</t>
  </si>
  <si>
    <t>24 MM Recognition LR</t>
  </si>
  <si>
    <t>Recognition Trips</t>
  </si>
  <si>
    <t>Compensation Earned</t>
  </si>
  <si>
    <t>NB YTD</t>
  </si>
  <si>
    <t>Earned</t>
  </si>
  <si>
    <t>On Pace</t>
  </si>
  <si>
    <t>Q1</t>
  </si>
  <si>
    <t>Q2</t>
  </si>
  <si>
    <t>Q3</t>
  </si>
  <si>
    <t>Q4</t>
  </si>
  <si>
    <t>YTD Total</t>
  </si>
  <si>
    <t>National Conference</t>
  </si>
  <si>
    <r>
      <t>Standard Commissions</t>
    </r>
    <r>
      <rPr>
        <vertAlign val="superscript"/>
        <sz val="11"/>
        <color theme="1"/>
        <rFont val="Arial Narrow"/>
        <family val="2"/>
      </rPr>
      <t>2</t>
    </r>
  </si>
  <si>
    <t>Distinguished Agent</t>
  </si>
  <si>
    <t>Agency Bonus Program</t>
  </si>
  <si>
    <r>
      <t>Total Compensation</t>
    </r>
    <r>
      <rPr>
        <b/>
        <vertAlign val="superscript"/>
        <sz val="11"/>
        <color theme="1"/>
        <rFont val="Arial Narrow"/>
        <family val="2"/>
      </rPr>
      <t>3</t>
    </r>
  </si>
  <si>
    <t>Progress</t>
  </si>
  <si>
    <t>Agency Bonus Grid</t>
  </si>
  <si>
    <t>% MC</t>
  </si>
  <si>
    <t>% Bonus</t>
  </si>
  <si>
    <t>Loss Ratio</t>
  </si>
  <si>
    <r>
      <rPr>
        <vertAlign val="superscript"/>
        <sz val="11"/>
        <color theme="1"/>
        <rFont val="Arial Narrow"/>
        <family val="2"/>
      </rPr>
      <t>1</t>
    </r>
    <r>
      <rPr>
        <sz val="11"/>
        <color theme="1"/>
        <rFont val="Arial Narrow"/>
        <family val="2"/>
      </rPr>
      <t xml:space="preserve"> Key performance indicators include agents in your roster during the specified timeframe; if any disaffiliations occurred afterwards, they are not reflected here, but are accurately represented in all bonus and commission data</t>
    </r>
  </si>
  <si>
    <r>
      <rPr>
        <vertAlign val="superscript"/>
        <sz val="11"/>
        <color theme="1"/>
        <rFont val="Arial Narrow"/>
        <family val="2"/>
      </rPr>
      <t>2</t>
    </r>
    <r>
      <rPr>
        <sz val="11"/>
        <color theme="1"/>
        <rFont val="Arial Narrow"/>
        <family val="2"/>
      </rPr>
      <t xml:space="preserve"> Standard Commisions figures use approximated calculations based on Total and Advanced Written Premium year to date</t>
    </r>
  </si>
  <si>
    <r>
      <rPr>
        <vertAlign val="superscript"/>
        <sz val="11"/>
        <color theme="1"/>
        <rFont val="Arial Narrow"/>
        <family val="2"/>
      </rPr>
      <t>3</t>
    </r>
    <r>
      <rPr>
        <sz val="11"/>
        <color theme="1"/>
        <rFont val="Arial Narrow"/>
        <family val="2"/>
      </rPr>
      <t xml:space="preserve"> Total Compensation figure uses approximated calculations and is for demonstration purposes only</t>
    </r>
  </si>
  <si>
    <t>Agent #</t>
  </si>
  <si>
    <t>Primary #</t>
  </si>
  <si>
    <t>UP #</t>
  </si>
  <si>
    <t>Agency Name</t>
  </si>
  <si>
    <t>NA Affiliation</t>
  </si>
  <si>
    <t>SAP Status</t>
  </si>
  <si>
    <t>Agent Appt Date</t>
  </si>
  <si>
    <t>Term Date</t>
  </si>
  <si>
    <t>Zone</t>
  </si>
  <si>
    <t>State</t>
  </si>
  <si>
    <t>Producing</t>
  </si>
  <si>
    <t>ABI Only Appt</t>
  </si>
  <si>
    <t>2021 Profitable Growth Grid</t>
  </si>
  <si>
    <t>YE 2020 NB</t>
  </si>
  <si>
    <t>YTD NB as of 12/31/21</t>
  </si>
  <si>
    <t>Agent Number</t>
  </si>
  <si>
    <t>Date</t>
  </si>
  <si>
    <t>YTD NB</t>
  </si>
  <si>
    <t>PYTD NB</t>
  </si>
  <si>
    <t>YTD Quotes</t>
  </si>
  <si>
    <t>PYTD Quotes</t>
  </si>
  <si>
    <t>YTD New WP</t>
  </si>
  <si>
    <t>YTD Renewal WP</t>
  </si>
  <si>
    <t>YTD Total WP</t>
  </si>
  <si>
    <t>PYTD Total WP</t>
  </si>
  <si>
    <t>PYE PIF</t>
  </si>
  <si>
    <t>YTD PIF</t>
  </si>
  <si>
    <t>PYE IIF</t>
  </si>
  <si>
    <t>YTD IIF</t>
  </si>
  <si>
    <t>Retention Numerator</t>
  </si>
  <si>
    <t>Retention Denominator</t>
  </si>
  <si>
    <t>Earned Premium 12MM</t>
  </si>
  <si>
    <t>Adj Paid Loss 12MM</t>
  </si>
  <si>
    <t>Earned Premium 24MM</t>
  </si>
  <si>
    <t>Adj Paid Loss 24MM</t>
  </si>
  <si>
    <t>12MM Recognition LR</t>
  </si>
  <si>
    <t>24MM Recognition LR</t>
  </si>
  <si>
    <t>-</t>
  </si>
  <si>
    <t>TRM</t>
  </si>
  <si>
    <t>AIA - East</t>
  </si>
  <si>
    <t>Producing Agency</t>
  </si>
  <si>
    <t>No</t>
  </si>
  <si>
    <t>ACT</t>
  </si>
  <si>
    <t>New York</t>
  </si>
  <si>
    <t>AIA - West</t>
  </si>
  <si>
    <t>Pennsylvania</t>
  </si>
  <si>
    <t>AIA - Central West</t>
  </si>
  <si>
    <t>Texas</t>
  </si>
  <si>
    <t>Maryland</t>
  </si>
  <si>
    <t>Arizona</t>
  </si>
  <si>
    <t>AIA - Central East</t>
  </si>
  <si>
    <t>Kentucky</t>
  </si>
  <si>
    <t>South Carolina</t>
  </si>
  <si>
    <t>Florida</t>
  </si>
  <si>
    <t>Y</t>
  </si>
  <si>
    <t>Kansas</t>
  </si>
  <si>
    <t>Indiana</t>
  </si>
  <si>
    <t>Ohio</t>
  </si>
  <si>
    <t>Illinois</t>
  </si>
  <si>
    <t>North Carolina</t>
  </si>
  <si>
    <t>Washington</t>
  </si>
  <si>
    <t>Delaware</t>
  </si>
  <si>
    <t>Georgia</t>
  </si>
  <si>
    <t>Tennessee</t>
  </si>
  <si>
    <t>Minnesota</t>
  </si>
  <si>
    <t>Arkansas</t>
  </si>
  <si>
    <t>Mississippi</t>
  </si>
  <si>
    <t>Alabama</t>
  </si>
  <si>
    <t>Virginia</t>
  </si>
  <si>
    <t>Missouri</t>
  </si>
  <si>
    <t>West Virginia</t>
  </si>
  <si>
    <t>Nevada</t>
  </si>
  <si>
    <t>Rhode Island</t>
  </si>
  <si>
    <t>BROWN INSURANCE GROUP</t>
  </si>
  <si>
    <t>PLEMONS INSURANCE AGENCY</t>
  </si>
  <si>
    <t>MILLER INSURANCE AGENCY</t>
  </si>
  <si>
    <t>0C4159</t>
  </si>
  <si>
    <t>0C4510</t>
  </si>
  <si>
    <t>LEGACY INSURANCE GROUP</t>
  </si>
  <si>
    <t>THE AGENCY COLLECTIVE LLC</t>
  </si>
  <si>
    <t>0C4773</t>
  </si>
  <si>
    <t>MALHOTRA &amp; ASSOCIATES LLC</t>
  </si>
  <si>
    <t>0C4845</t>
  </si>
  <si>
    <t>SINGH AGENCY INC</t>
  </si>
  <si>
    <t>0C5532</t>
  </si>
  <si>
    <t>ESHBAUGH INSURANCE SERVICES LLC</t>
  </si>
  <si>
    <t>0C5559</t>
  </si>
  <si>
    <t>ROBERT JACKSON AGENCY</t>
  </si>
  <si>
    <t>0C5583</t>
  </si>
  <si>
    <t>GLUCKLE INSURANCE &amp; FINANCIAL SERVICES</t>
  </si>
  <si>
    <t>0C5584</t>
  </si>
  <si>
    <t>KARI BALL INSURANCE AGENCY LLC</t>
  </si>
  <si>
    <t>0C5605</t>
  </si>
  <si>
    <t>GERBER INSURANCE &amp; FINANCIAL SERVICES</t>
  </si>
  <si>
    <t>0C5611</t>
  </si>
  <si>
    <t>ANKROM AGENCY</t>
  </si>
  <si>
    <t>0C5612</t>
  </si>
  <si>
    <t>VARNER INSURANCE GROUP INC</t>
  </si>
  <si>
    <t>0C5613</t>
  </si>
  <si>
    <t>ROLLAND &amp; ASSOCIATES</t>
  </si>
  <si>
    <t>0C5620</t>
  </si>
  <si>
    <t>URBANIA INSURANCE AGENCY INC.</t>
  </si>
  <si>
    <t>0C5622</t>
  </si>
  <si>
    <t>MARK SCHEELER INSURANCE AGENCY</t>
  </si>
  <si>
    <t>0C5623</t>
  </si>
  <si>
    <t>GROVE INSURANCE COMPANY INC</t>
  </si>
  <si>
    <t>0C5624</t>
  </si>
  <si>
    <t>MIKE LAMBERT AGENCY</t>
  </si>
  <si>
    <t>0C5664</t>
  </si>
  <si>
    <t>SLYMAN INSURANCE GROUP</t>
  </si>
  <si>
    <t>0C5665</t>
  </si>
  <si>
    <t>ROOP INSURANCE &amp; FINANCIAL SERVICES INC</t>
  </si>
  <si>
    <t>0C5667</t>
  </si>
  <si>
    <t>SARANITI INSURANCE AGENCY LLC</t>
  </si>
  <si>
    <t>0C5672</t>
  </si>
  <si>
    <t>NAPOLES INSURANCE SERVICES LLC</t>
  </si>
  <si>
    <t>0C5673</t>
  </si>
  <si>
    <t>WILLIAM S LAMBERT AGENCY</t>
  </si>
  <si>
    <t>0C5674</t>
  </si>
  <si>
    <t>FLYNN INSURANCE GROUP</t>
  </si>
  <si>
    <t>0C5677</t>
  </si>
  <si>
    <t>MOORE INSURANCE INC</t>
  </si>
  <si>
    <t>0C5688</t>
  </si>
  <si>
    <t>BARB LUCZKOWSKI AGENCY</t>
  </si>
  <si>
    <t>0C5696</t>
  </si>
  <si>
    <t>STANLEY INSURANCE GROUP LLC</t>
  </si>
  <si>
    <t>0C5697</t>
  </si>
  <si>
    <t>MCGLOTHIN INSURANCE &amp; FINANCIAL</t>
  </si>
  <si>
    <t>0C5719</t>
  </si>
  <si>
    <t>YANAK INSURANCE GROUP</t>
  </si>
  <si>
    <t>0C5738</t>
  </si>
  <si>
    <t>JOE POTTS INSURANCE AGENCY LLC</t>
  </si>
  <si>
    <t>0C5743</t>
  </si>
  <si>
    <t>FEHLAN INSURANCE AGENCY</t>
  </si>
  <si>
    <t>0C5752</t>
  </si>
  <si>
    <t>JOSEPH W OLSON DBA OLSON INSURANCE SER</t>
  </si>
  <si>
    <t>0C5753</t>
  </si>
  <si>
    <t>SELLMAN INSURANCE GROUP</t>
  </si>
  <si>
    <t>0C5754</t>
  </si>
  <si>
    <t>ANDREW SCHOCH AGENCY LLC</t>
  </si>
  <si>
    <t>0C5761</t>
  </si>
  <si>
    <t>KEVIN BENTLEY INSURANCE LLC</t>
  </si>
  <si>
    <t>0C5766</t>
  </si>
  <si>
    <t>RICK FRANK INSURANCE</t>
  </si>
  <si>
    <t>0C5772</t>
  </si>
  <si>
    <t>JOHN KAINE INSURANCE AGENCY</t>
  </si>
  <si>
    <t>0C5786</t>
  </si>
  <si>
    <t>TOM OBRIEN AGENCY</t>
  </si>
  <si>
    <t>0C5792</t>
  </si>
  <si>
    <t>BRIAN W LAING INSURANCE AGENCY INC</t>
  </si>
  <si>
    <t>0C5812</t>
  </si>
  <si>
    <t>MUIR INSURANCE GROUP INC</t>
  </si>
  <si>
    <t>0C5816</t>
  </si>
  <si>
    <t>SALMEN AGENCY, INC</t>
  </si>
  <si>
    <t>0C5821</t>
  </si>
  <si>
    <t>CROWELL INSURANCE AGENCY</t>
  </si>
  <si>
    <t>0C5842</t>
  </si>
  <si>
    <t>CRAIG MILLER INSURANCE INC</t>
  </si>
  <si>
    <t>0C5857</t>
  </si>
  <si>
    <t>CAHILL INSURANCE &amp; FINANCIAL SERVICES</t>
  </si>
  <si>
    <t>0C5876</t>
  </si>
  <si>
    <t>SKALA INSURANCE AGENCY LLC</t>
  </si>
  <si>
    <t>0C5880</t>
  </si>
  <si>
    <t>NEIL BROCK &amp; ASSOCIATES INC</t>
  </si>
  <si>
    <t>0C5889</t>
  </si>
  <si>
    <t>RANDALL CRANE &amp; ASSOCIATES LLC</t>
  </si>
  <si>
    <t>0C5900</t>
  </si>
  <si>
    <t>THE GREER AGENCY</t>
  </si>
  <si>
    <t>0C5905</t>
  </si>
  <si>
    <t>TIM HESS AGENCY INC</t>
  </si>
  <si>
    <t>0C5916</t>
  </si>
  <si>
    <t>RINKES INSURANCE LLC</t>
  </si>
  <si>
    <t>0C5949</t>
  </si>
  <si>
    <t>BRYON LINDSAY INSURANCE AGENCY</t>
  </si>
  <si>
    <t>0C6012</t>
  </si>
  <si>
    <t>MICHAEL A BUFFO AGENCY</t>
  </si>
  <si>
    <t>0C6015</t>
  </si>
  <si>
    <t>EGGLESTON INSURANCE AND FINANCIAL GROUP</t>
  </si>
  <si>
    <t>0C6096</t>
  </si>
  <si>
    <t>THE JEFF JAMES AGENCY</t>
  </si>
  <si>
    <t>0C6099</t>
  </si>
  <si>
    <t>KWRW INC DBA MOUNTAIN PACIFIC INS SVS</t>
  </si>
  <si>
    <t>0C6102</t>
  </si>
  <si>
    <t>HOSTETLER INSURANCE GROUP</t>
  </si>
  <si>
    <t>0C6184</t>
  </si>
  <si>
    <t>DAN COONFARE AGENCY LLC</t>
  </si>
  <si>
    <t>0C6192</t>
  </si>
  <si>
    <t>MCAFEE INSURANCE AGENCY</t>
  </si>
  <si>
    <t>0C6193</t>
  </si>
  <si>
    <t>ED TROY INSURANCE</t>
  </si>
  <si>
    <t>0C6194</t>
  </si>
  <si>
    <t>THE AUSTIN AGENCY</t>
  </si>
  <si>
    <t>0C6196</t>
  </si>
  <si>
    <t>PLW &amp; ASSOCIATES INC</t>
  </si>
  <si>
    <t>0C6199</t>
  </si>
  <si>
    <t>JOHN CLYBURN INSURANCE</t>
  </si>
  <si>
    <t>0C6209</t>
  </si>
  <si>
    <t>PA SKARR INC</t>
  </si>
  <si>
    <t>0C6212</t>
  </si>
  <si>
    <t>ABE GT &amp; ASSOCIATES INC</t>
  </si>
  <si>
    <t>0C6214</t>
  </si>
  <si>
    <t>0C6216</t>
  </si>
  <si>
    <t>BTJ INSURANCE</t>
  </si>
  <si>
    <t>0C6217</t>
  </si>
  <si>
    <t>DEALE &amp; ASSOCIATES INSURANCE AGENCY</t>
  </si>
  <si>
    <t>0C6218</t>
  </si>
  <si>
    <t>DISABATINO INSURANCE AGENCY</t>
  </si>
  <si>
    <t>0C6229</t>
  </si>
  <si>
    <t>KEYSTONE INSURANCE GROUP, INC</t>
  </si>
  <si>
    <t>0C6232</t>
  </si>
  <si>
    <t>MICHAEL LOGUE &amp; ASSOCIATES INC</t>
  </si>
  <si>
    <t>0C6240</t>
  </si>
  <si>
    <t>MARK D. CALL INSURANCE AGENCY</t>
  </si>
  <si>
    <t>0C6244</t>
  </si>
  <si>
    <t>DAVID KING INSURANCE</t>
  </si>
  <si>
    <t>0C6247</t>
  </si>
  <si>
    <t>CSI INSURANCE LLC</t>
  </si>
  <si>
    <t>0C6255</t>
  </si>
  <si>
    <t>0C6282</t>
  </si>
  <si>
    <t>RICK ALLEN INSURANCE AGENCY LLC</t>
  </si>
  <si>
    <t>0C6297</t>
  </si>
  <si>
    <t>BERRYHILL ENTERPRISES INC</t>
  </si>
  <si>
    <t>ALLEN INSURANCE GROUP</t>
  </si>
  <si>
    <t>0C6433</t>
  </si>
  <si>
    <t>MCLANE INSURANCE AGENCY INC</t>
  </si>
  <si>
    <t>0C6458</t>
  </si>
  <si>
    <t>JON W PARRACK II INC</t>
  </si>
  <si>
    <t>0C6494</t>
  </si>
  <si>
    <t>IPROTECT INSURANCE &amp; FINANCIAL SERVICES</t>
  </si>
  <si>
    <t>0C6500</t>
  </si>
  <si>
    <t>MASTERS INSURANCE GROUP</t>
  </si>
  <si>
    <t>0C6525</t>
  </si>
  <si>
    <t>GAFFNEY INS AGENCY &amp; FINANCIAL SERV LLC</t>
  </si>
  <si>
    <t>0C6542</t>
  </si>
  <si>
    <t>JJMG INSURANCE AGENCY LLC</t>
  </si>
  <si>
    <t>0C6614</t>
  </si>
  <si>
    <t>WADE HUNT INSURANCE</t>
  </si>
  <si>
    <t>0C6616</t>
  </si>
  <si>
    <t>TERRY PENNINGTON AGENCY INC</t>
  </si>
  <si>
    <t>0C6617</t>
  </si>
  <si>
    <t>WARREN INSURANCE GROUP</t>
  </si>
  <si>
    <t>0C6657</t>
  </si>
  <si>
    <t>DRAZICK INSURANCE &amp; FINANCIAL SERVICES</t>
  </si>
  <si>
    <t>0C6658</t>
  </si>
  <si>
    <t>CEO INSURANCE &amp; FINANCIAL SERVICES LLC</t>
  </si>
  <si>
    <t>0C6665</t>
  </si>
  <si>
    <t>SHEETS INSURANCE AGENCY LLC</t>
  </si>
  <si>
    <t>0C6669</t>
  </si>
  <si>
    <t>MICHELLE BASS AGENCY</t>
  </si>
  <si>
    <t>0C6673</t>
  </si>
  <si>
    <t>R M BUSH &amp; CO</t>
  </si>
  <si>
    <t>0C6674</t>
  </si>
  <si>
    <t>ALLING AGENCY LLC</t>
  </si>
  <si>
    <t>0C6675</t>
  </si>
  <si>
    <t>AYRES BRACKFIELD INSURANCE</t>
  </si>
  <si>
    <t>0C6680</t>
  </si>
  <si>
    <t>RANSOM &amp; ASSOCIATES</t>
  </si>
  <si>
    <t>0C6681</t>
  </si>
  <si>
    <t>STENNETT INSURANCE &amp; FINANCIAL LLC</t>
  </si>
  <si>
    <t>0C6711</t>
  </si>
  <si>
    <t>MIKE THOMPSON INSURANCE</t>
  </si>
  <si>
    <t>0C6716</t>
  </si>
  <si>
    <t>DARREN WHITTEN INSURANCE INC</t>
  </si>
  <si>
    <t>0C6721</t>
  </si>
  <si>
    <t>MOREHEAD AGENCY LLC</t>
  </si>
  <si>
    <t>0C6722</t>
  </si>
  <si>
    <t>SNOTHERLY INSURANCE AGENCY INC</t>
  </si>
  <si>
    <t>0C6725</t>
  </si>
  <si>
    <t>THE WRIGHT AGENCY</t>
  </si>
  <si>
    <t>0C6726</t>
  </si>
  <si>
    <t>INSURANCE OF THE CAROLINAS</t>
  </si>
  <si>
    <t>0C6728</t>
  </si>
  <si>
    <t>ALLIANCE CAPITAL INVESTMENT GROUP INC</t>
  </si>
  <si>
    <t>0C6729</t>
  </si>
  <si>
    <t>EDWARDS INS AGNY &amp; FINANCIAL SERVI INC</t>
  </si>
  <si>
    <t>0C6734</t>
  </si>
  <si>
    <t>CLUB DEL LLC</t>
  </si>
  <si>
    <t>0C6743</t>
  </si>
  <si>
    <t>MCGUIRE INSURANCE AGENCY</t>
  </si>
  <si>
    <t>0C6749</t>
  </si>
  <si>
    <t>WILLIAM AGENCY</t>
  </si>
  <si>
    <t>0C6753</t>
  </si>
  <si>
    <t>ATKINS &amp; ASSOCIATES INSURANCE LLC</t>
  </si>
  <si>
    <t>0C6756</t>
  </si>
  <si>
    <t>JOHN HURST INSURANCE GROUP INC</t>
  </si>
  <si>
    <t>0C6763</t>
  </si>
  <si>
    <t>GUIDELIGHT INSURANCE</t>
  </si>
  <si>
    <t>0C6871</t>
  </si>
  <si>
    <t>MORTON-BURDETTE INSURANCE GROUP</t>
  </si>
  <si>
    <t>0C6915</t>
  </si>
  <si>
    <t>HOMETOWN INSURANCE LLC</t>
  </si>
  <si>
    <t>0C6919</t>
  </si>
  <si>
    <t>JOEL DAVID TEETS AGENCY</t>
  </si>
  <si>
    <t>0C6921</t>
  </si>
  <si>
    <t>0C6923</t>
  </si>
  <si>
    <t>ISAKSON INSURANCE AGENCY INC</t>
  </si>
  <si>
    <t>0C6924</t>
  </si>
  <si>
    <t>AMERICA'S TRUSTED INSURANCE GROUP LLC</t>
  </si>
  <si>
    <t>0C6926</t>
  </si>
  <si>
    <t>LOUISE LABRIE INSURANCE SERVICES, LLC</t>
  </si>
  <si>
    <t>0C6946</t>
  </si>
  <si>
    <t>LARRY E BROWN JR INSURANCE AGENCY INC</t>
  </si>
  <si>
    <t>0C6950</t>
  </si>
  <si>
    <t>PREFERRED INSURANCE LLC</t>
  </si>
  <si>
    <t>0C6975</t>
  </si>
  <si>
    <t>0C6982</t>
  </si>
  <si>
    <t>DUSTIN BURGESS INSURANCE GRP LLC</t>
  </si>
  <si>
    <t>0C6983</t>
  </si>
  <si>
    <t>THE PEGRAM AGENCY</t>
  </si>
  <si>
    <t>0C6994</t>
  </si>
  <si>
    <t>SOLIMAN INSURANCE &amp; FINANCIAL SERVICES</t>
  </si>
  <si>
    <t>0C6997</t>
  </si>
  <si>
    <t>LSH INC</t>
  </si>
  <si>
    <t>0C7012</t>
  </si>
  <si>
    <t>SEAGROVES AGENCY INC</t>
  </si>
  <si>
    <t>0C7036</t>
  </si>
  <si>
    <t>THE GAVIGAN AGENCY LLC</t>
  </si>
  <si>
    <t>0C7060</t>
  </si>
  <si>
    <t>HUNT INSURANCE GROUP</t>
  </si>
  <si>
    <t>0C7061</t>
  </si>
  <si>
    <t>MCDONALD INSURANCE LLC</t>
  </si>
  <si>
    <t>0C7089</t>
  </si>
  <si>
    <t>BROOKS INSURANCE GROUP</t>
  </si>
  <si>
    <t>0C7096</t>
  </si>
  <si>
    <t>P&amp;C PARTNERS LLC</t>
  </si>
  <si>
    <t>0C7097</t>
  </si>
  <si>
    <t>THE BLANKENSHIP AGENCY LLC</t>
  </si>
  <si>
    <t>0C7100</t>
  </si>
  <si>
    <t>SESLER INSURANCE</t>
  </si>
  <si>
    <t>0C7101</t>
  </si>
  <si>
    <t>SEAN S FINCHER INSURANCE</t>
  </si>
  <si>
    <t>0C7123</t>
  </si>
  <si>
    <t>VALERA AGENCY INC</t>
  </si>
  <si>
    <t>0C7153</t>
  </si>
  <si>
    <t>MOULTON INSURANCE GROUP</t>
  </si>
  <si>
    <t>0C7181</t>
  </si>
  <si>
    <t>MARK S RADOSEVIC INSURANCE</t>
  </si>
  <si>
    <t>0C7192</t>
  </si>
  <si>
    <t>BREWER INSURANCE GROUP INC</t>
  </si>
  <si>
    <t>0C7208</t>
  </si>
  <si>
    <t>GERBER INSURANCE AND FINANCIAL SERVICES</t>
  </si>
  <si>
    <t>0C7221</t>
  </si>
  <si>
    <t>TRENT INSURANCE GROUP</t>
  </si>
  <si>
    <t>0C7346</t>
  </si>
  <si>
    <t>JACKSON INSURANCE GROUP INC</t>
  </si>
  <si>
    <t>0C7386</t>
  </si>
  <si>
    <t>THE NEEDHAM GROUP INC</t>
  </si>
  <si>
    <t>0C7396</t>
  </si>
  <si>
    <t>BLUE INSURANCE GROUP</t>
  </si>
  <si>
    <t>0C7483</t>
  </si>
  <si>
    <t>THE SENA GROUP</t>
  </si>
  <si>
    <t>0C7484</t>
  </si>
  <si>
    <t>ASA SOUTHERN INSURANCE AGENCY</t>
  </si>
  <si>
    <t>0C7507</t>
  </si>
  <si>
    <t>INSURANCE PROFESSIONAL AGENCY INC</t>
  </si>
  <si>
    <t>0C8293</t>
  </si>
  <si>
    <t>ESTES INSURANCE GROUP</t>
  </si>
  <si>
    <t>0C8312</t>
  </si>
  <si>
    <t>G AND S INSURANCE PLLC</t>
  </si>
  <si>
    <t>0C8324</t>
  </si>
  <si>
    <t>ELEMENTARY INSURANCE AGENCY LLC</t>
  </si>
  <si>
    <t>0C8325</t>
  </si>
  <si>
    <t>LW POCONO INSURANCE AGENCY LLC</t>
  </si>
  <si>
    <t>0C8337</t>
  </si>
  <si>
    <t>THE SAXON AGENCY</t>
  </si>
  <si>
    <t>0C8348</t>
  </si>
  <si>
    <t>A ACT ONE AUTO INSURANCE</t>
  </si>
  <si>
    <t>0C8355</t>
  </si>
  <si>
    <t>THE HAWTHORNE AGENCY INC</t>
  </si>
  <si>
    <t>0C8374</t>
  </si>
  <si>
    <t>BRYAN ZANE TERRY AND ASSOCIATES LLC</t>
  </si>
  <si>
    <t>0C8377</t>
  </si>
  <si>
    <t>ARL INSURANCE AGENCY LLC</t>
  </si>
  <si>
    <t>0C8385</t>
  </si>
  <si>
    <t>MEQUELL GREEN INSURANCE AGENCY INC</t>
  </si>
  <si>
    <t>0C8388</t>
  </si>
  <si>
    <t>NUNEZ AGENCY</t>
  </si>
  <si>
    <t>0C8407</t>
  </si>
  <si>
    <t>MAWAKII INSURANCE AGENCY INC</t>
  </si>
  <si>
    <t>0C8414</t>
  </si>
  <si>
    <t>JA RISK MGMT CORP</t>
  </si>
  <si>
    <t>0C8418</t>
  </si>
  <si>
    <t>KT INSURANCE AGENCY</t>
  </si>
  <si>
    <t>0C8420</t>
  </si>
  <si>
    <t>OSTERTS AND ASSOCIATES LLC</t>
  </si>
  <si>
    <t>0C8445</t>
  </si>
  <si>
    <t>INLAND NORTHWEST INSURANCE INC</t>
  </si>
  <si>
    <t>0C8609</t>
  </si>
  <si>
    <t>RIMMER INSURANCE</t>
  </si>
  <si>
    <t>0C8611</t>
  </si>
  <si>
    <t>PROTECTION CONNECTION AGENCY</t>
  </si>
  <si>
    <t>0C8650</t>
  </si>
  <si>
    <t>MICHAEL J WILKINSON AGENCY</t>
  </si>
  <si>
    <t>0C8663</t>
  </si>
  <si>
    <t>M A MANSOUR INSURANCE AGENCY</t>
  </si>
  <si>
    <t>0C9011</t>
  </si>
  <si>
    <t>DAVID EVANS INSURANCE AGENCY INC</t>
  </si>
  <si>
    <t>0C9168</t>
  </si>
  <si>
    <t>DONNIE COUNTS INSURANCE AGENCY INC</t>
  </si>
  <si>
    <t>0C9172</t>
  </si>
  <si>
    <t>LAURIE INSURANCE GROUP LLC</t>
  </si>
  <si>
    <t>0C9209</t>
  </si>
  <si>
    <t>ZELANO INSURANCE AGENCY INC</t>
  </si>
  <si>
    <t>0C9219</t>
  </si>
  <si>
    <t>SINES INSURANCE AGENCY LLC</t>
  </si>
  <si>
    <t>0C9243</t>
  </si>
  <si>
    <t>PROVIDENCE INSURANCE ADVISORS LLC</t>
  </si>
  <si>
    <t>0C9278</t>
  </si>
  <si>
    <t>KEVIN J HALPIN AGENCY INC</t>
  </si>
  <si>
    <t>0C9304</t>
  </si>
  <si>
    <t>RICK HAMBY AGENCY INC</t>
  </si>
  <si>
    <t>0C9681</t>
  </si>
  <si>
    <t>MILLER INSURANCE STORE</t>
  </si>
  <si>
    <t>0C9708</t>
  </si>
  <si>
    <t>THE HANKS GROUP</t>
  </si>
  <si>
    <t>0C9720</t>
  </si>
  <si>
    <t>MASSABNI INSURANCE AND FINANCIAL INC</t>
  </si>
  <si>
    <t>0C9743</t>
  </si>
  <si>
    <t>THE DANSBY GROUP LLC</t>
  </si>
  <si>
    <t>0C9765</t>
  </si>
  <si>
    <t>NOBLES INSURANCE AGENCY INC</t>
  </si>
  <si>
    <t>0C9816</t>
  </si>
  <si>
    <t>KENNETH RHODES AND ASSOCIATES INC</t>
  </si>
  <si>
    <t>0C9823</t>
  </si>
  <si>
    <t>ESSIGMANN &amp; ASSOCIATES INC</t>
  </si>
  <si>
    <t>0C9886</t>
  </si>
  <si>
    <t>RAWSON AND ASSOCIATES INC</t>
  </si>
  <si>
    <t>0C9895</t>
  </si>
  <si>
    <t>KACKLEY INSURANCE &amp; FINANCIAL AGENCY INC</t>
  </si>
  <si>
    <t>0D1278</t>
  </si>
  <si>
    <t>ANDREWS INSURANCE INC</t>
  </si>
  <si>
    <t>0D1288</t>
  </si>
  <si>
    <t>CARPENTER AGENCY</t>
  </si>
  <si>
    <t>0D1544</t>
  </si>
  <si>
    <t>The Fox Insurance Agencies LLC</t>
  </si>
  <si>
    <t>0D1653</t>
  </si>
  <si>
    <t>DANIEL CONVILLE AGENCY LLC</t>
  </si>
  <si>
    <t>0D1675</t>
  </si>
  <si>
    <t>KEENE AND ASSOCIATES INSURANCE AGCY</t>
  </si>
  <si>
    <t>0D1858</t>
  </si>
  <si>
    <t>THE BORTNICK AGENCY INC</t>
  </si>
  <si>
    <t>0D2104</t>
  </si>
  <si>
    <t>BRINSON INC</t>
  </si>
  <si>
    <t>0D2472</t>
  </si>
  <si>
    <t>0D2508</t>
  </si>
  <si>
    <t>PARRACK INSURANCE AGENCY LLC</t>
  </si>
  <si>
    <t>0D3800</t>
  </si>
  <si>
    <t>THE AC NETWORK LLC</t>
  </si>
  <si>
    <t>0D3898</t>
  </si>
  <si>
    <t>LIBERUM INSURANCE LLC</t>
  </si>
  <si>
    <t>01</t>
  </si>
  <si>
    <t>NY</t>
  </si>
  <si>
    <t>TN</t>
  </si>
  <si>
    <t>IN</t>
  </si>
  <si>
    <t>MN</t>
  </si>
  <si>
    <t>AR</t>
  </si>
  <si>
    <t>WA</t>
  </si>
  <si>
    <t>AZ</t>
  </si>
  <si>
    <t>PA</t>
  </si>
  <si>
    <t>NV</t>
  </si>
  <si>
    <t>WV</t>
  </si>
  <si>
    <t>GA</t>
  </si>
  <si>
    <t>NC</t>
  </si>
  <si>
    <t>OH</t>
  </si>
  <si>
    <t>KS</t>
  </si>
  <si>
    <t>SC</t>
  </si>
  <si>
    <t>Data as of December 2021</t>
  </si>
  <si>
    <t>2021 Appointments</t>
  </si>
  <si>
    <t>YE 2019</t>
  </si>
  <si>
    <t>YE 2020</t>
  </si>
  <si>
    <t>YTD 2021</t>
  </si>
  <si>
    <t>Agency Bonus (as of November 2021)</t>
  </si>
  <si>
    <t>2021 On Pace</t>
  </si>
  <si>
    <t>Multi-Category 5</t>
  </si>
  <si>
    <t>Tier 1C</t>
  </si>
  <si>
    <t>2021 Growth</t>
  </si>
  <si>
    <t>2021 Payout Percentage</t>
  </si>
  <si>
    <t>Encompass National Accounts Report</t>
  </si>
  <si>
    <t>Countrywide</t>
  </si>
  <si>
    <t>$ Total Written Premium</t>
  </si>
  <si>
    <t>Package Full Quotes</t>
  </si>
  <si>
    <t>Package Close Ratio*</t>
  </si>
  <si>
    <t>The Agency Collective</t>
  </si>
  <si>
    <t>12MM</t>
  </si>
  <si>
    <t>YTD 21</t>
  </si>
  <si>
    <t>YTD 20</t>
  </si>
  <si>
    <t>$ Var</t>
  </si>
  <si>
    <t>% Var</t>
  </si>
  <si>
    <t>YE 2018</t>
  </si>
  <si>
    <t>Package</t>
  </si>
  <si>
    <t>Auto</t>
  </si>
  <si>
    <t>Property</t>
  </si>
  <si>
    <t>Total</t>
  </si>
  <si>
    <t>% Package</t>
  </si>
  <si>
    <t>pp</t>
  </si>
  <si>
    <t>% Auto</t>
  </si>
  <si>
    <t>% Property</t>
  </si>
  <si>
    <t>Policies in Force (PIF)</t>
  </si>
  <si>
    <t>CY</t>
  </si>
  <si>
    <t>PY</t>
  </si>
  <si>
    <t># Var</t>
  </si>
  <si>
    <t>Incurred Loss Ratio</t>
  </si>
  <si>
    <t>PP Var</t>
  </si>
  <si>
    <t>X CAT Incurred Loss Ratio</t>
  </si>
  <si>
    <r>
      <t>New Issued Policies</t>
    </r>
    <r>
      <rPr>
        <b/>
        <sz val="12"/>
        <color rgb="FF0000CC"/>
        <rFont val="Calibri"/>
        <family val="2"/>
        <scheme val="minor"/>
      </rPr>
      <t>*</t>
    </r>
  </si>
  <si>
    <t>$ New Written Premium</t>
  </si>
  <si>
    <t>% Retention</t>
  </si>
  <si>
    <t>* Fully Aged</t>
  </si>
  <si>
    <t>Segment Auto</t>
  </si>
  <si>
    <t>Segment Property</t>
  </si>
  <si>
    <t>6 MONTH AUTO</t>
  </si>
  <si>
    <t>CM 21</t>
  </si>
  <si>
    <t>CM 20</t>
  </si>
  <si>
    <t>YE 20</t>
  </si>
  <si>
    <t>YE 19</t>
  </si>
  <si>
    <t>YE 18</t>
  </si>
  <si>
    <t>Pack</t>
  </si>
  <si>
    <t>Prop</t>
  </si>
  <si>
    <t>Full Quotes</t>
  </si>
  <si>
    <t>Issued Pols</t>
  </si>
  <si>
    <t>Fully Aged % Closed</t>
  </si>
  <si>
    <t>New WP</t>
  </si>
  <si>
    <t>Avail</t>
  </si>
  <si>
    <t>% RR</t>
  </si>
  <si>
    <t>Renewed</t>
  </si>
  <si>
    <t>Ren WP</t>
  </si>
  <si>
    <t>Tot WP</t>
  </si>
  <si>
    <t>Earned Prem</t>
  </si>
  <si>
    <t>Inc Loss</t>
  </si>
  <si>
    <t>Inc LR</t>
  </si>
  <si>
    <t>Inc Loss X</t>
  </si>
  <si>
    <t>Inc LR X</t>
  </si>
  <si>
    <t>TPIF</t>
  </si>
  <si>
    <t>SUBTOTAL</t>
  </si>
  <si>
    <t>--&gt;</t>
  </si>
  <si>
    <t>TOTAL</t>
  </si>
  <si>
    <t>Fully Aged Close Rate</t>
  </si>
  <si>
    <t>Issued Policies YTD</t>
  </si>
  <si>
    <t>New Written Premium YTD</t>
  </si>
  <si>
    <t>Available To Renew YTD</t>
  </si>
  <si>
    <t>Retention YTD</t>
  </si>
  <si>
    <t>Renewed Policies YTD</t>
  </si>
  <si>
    <t>Renewal Written Premium YTD</t>
  </si>
  <si>
    <t>Total Written Premium YTD</t>
  </si>
  <si>
    <t>Earned Premium YTD</t>
  </si>
  <si>
    <t>Incurred Losses YTD</t>
  </si>
  <si>
    <t>Incurred Loss Ratio YTD</t>
  </si>
  <si>
    <t>X CAT Incurred Losses YTD</t>
  </si>
  <si>
    <t>X CAT Incurred Loss Ratio YTD</t>
  </si>
  <si>
    <t>Total PIF</t>
  </si>
  <si>
    <t>New Written Premium History by LOB</t>
  </si>
  <si>
    <t>Renewal Written Premium History by LOB</t>
  </si>
  <si>
    <t>Total Written Premium History by LOB</t>
  </si>
  <si>
    <t>Earned Premium History by LOB</t>
  </si>
  <si>
    <t>Incurred Losses History by LOB</t>
  </si>
  <si>
    <t>Incurred Loss Ratio History by LOB</t>
  </si>
  <si>
    <t>X CAT Incurred Losses History by LOB</t>
  </si>
  <si>
    <t>X CAT Incurred Loss Ratio History by LOB</t>
  </si>
  <si>
    <t>Total PIF History by LOB</t>
  </si>
  <si>
    <t>Summary Match</t>
  </si>
  <si>
    <t>Data Match</t>
  </si>
  <si>
    <t>12MM Package</t>
  </si>
  <si>
    <t>Auto (Seg + 6 Mnth)</t>
  </si>
  <si>
    <t>Nat Acct Manager</t>
  </si>
  <si>
    <t>Nat Acct Name</t>
  </si>
  <si>
    <t>Concat</t>
  </si>
  <si>
    <t/>
  </si>
  <si>
    <t>Count</t>
  </si>
  <si>
    <t>City</t>
  </si>
  <si>
    <t>Primary BPC</t>
  </si>
  <si>
    <t>BPC</t>
  </si>
  <si>
    <t>P/S Roll Up Code</t>
  </si>
  <si>
    <t>Type</t>
  </si>
  <si>
    <t>Appt Date</t>
  </si>
  <si>
    <t>Total Written Premium - 12MM</t>
  </si>
  <si>
    <t>Distribution Within Primary</t>
  </si>
  <si>
    <t>Primary Rollup</t>
  </si>
  <si>
    <t>Placeholder</t>
  </si>
  <si>
    <t>P</t>
  </si>
  <si>
    <t>Active</t>
  </si>
  <si>
    <t>S</t>
  </si>
  <si>
    <t>Charleston</t>
  </si>
  <si>
    <t>Columbus</t>
  </si>
  <si>
    <t>Mesa</t>
  </si>
  <si>
    <t>Las Vegas</t>
  </si>
  <si>
    <t>Madison</t>
  </si>
  <si>
    <t>Huntington</t>
  </si>
  <si>
    <t>Russellville</t>
  </si>
  <si>
    <t>Johnstown</t>
  </si>
  <si>
    <t>Kent</t>
  </si>
  <si>
    <t>Saint Charles</t>
  </si>
  <si>
    <t>Athens</t>
  </si>
  <si>
    <t>Anderson</t>
  </si>
  <si>
    <t>Dublin</t>
  </si>
  <si>
    <t>Marion</t>
  </si>
  <si>
    <t>Florence</t>
  </si>
  <si>
    <t>Hendersonville</t>
  </si>
  <si>
    <t>Hazleton</t>
  </si>
  <si>
    <t>Beckley</t>
  </si>
  <si>
    <t>Barboursville</t>
  </si>
  <si>
    <t>Charlotte</t>
  </si>
  <si>
    <t>Westerville</t>
  </si>
  <si>
    <t>Pickerington</t>
  </si>
  <si>
    <t>160127473</t>
  </si>
  <si>
    <t>Germantown</t>
  </si>
  <si>
    <t>Hurricane</t>
  </si>
  <si>
    <t>Elkins</t>
  </si>
  <si>
    <t>Concord</t>
  </si>
  <si>
    <t>Hamlin</t>
  </si>
  <si>
    <t>Spokane Valley</t>
  </si>
  <si>
    <t>Eden Prairie</t>
  </si>
  <si>
    <t>Anderson Insurance Inc</t>
  </si>
  <si>
    <t>160127570</t>
  </si>
  <si>
    <t>Thompson Insurance &amp; Financial Services</t>
  </si>
  <si>
    <t>160127597</t>
  </si>
  <si>
    <t>Isakson Insurance Agency, Inc.</t>
  </si>
  <si>
    <t>160127862</t>
  </si>
  <si>
    <t>Ludewig Insurance</t>
  </si>
  <si>
    <t>New Martinsville</t>
  </si>
  <si>
    <t>160127867</t>
  </si>
  <si>
    <t>Terry Pennington Agency Inc.</t>
  </si>
  <si>
    <t>160127869</t>
  </si>
  <si>
    <t>Todd A Boggs Insurance Agency</t>
  </si>
  <si>
    <t>160127870</t>
  </si>
  <si>
    <t>Hodge Ethridge Insurance &amp; Financial Services LLC</t>
  </si>
  <si>
    <t>160127871</t>
  </si>
  <si>
    <t>Rick Allen Insurance Agency</t>
  </si>
  <si>
    <t>Beaver</t>
  </si>
  <si>
    <t>160127880</t>
  </si>
  <si>
    <t>Cheryl H Sesler Agency</t>
  </si>
  <si>
    <t>160127906</t>
  </si>
  <si>
    <t>Holbrook Insurance Agency</t>
  </si>
  <si>
    <t>160127911</t>
  </si>
  <si>
    <t>M Shannon Dean Insurance Agency</t>
  </si>
  <si>
    <t>Nitro</t>
  </si>
  <si>
    <t>160127927</t>
  </si>
  <si>
    <t>The Carpenter Insurance Agency LLC</t>
  </si>
  <si>
    <t>160127930</t>
  </si>
  <si>
    <t>Mundt &amp; Associates Inc</t>
  </si>
  <si>
    <t>160128002</t>
  </si>
  <si>
    <t>Kimberly H Bell</t>
  </si>
  <si>
    <t>160128024</t>
  </si>
  <si>
    <t>Insurance Professional Agency Inc</t>
  </si>
  <si>
    <t>160128036</t>
  </si>
  <si>
    <t>Kevin Bentley Insurance LLC</t>
  </si>
  <si>
    <t>160128070</t>
  </si>
  <si>
    <t>Bryan Zane Terry &amp; Assoc LLC</t>
  </si>
  <si>
    <t>160128219</t>
  </si>
  <si>
    <t>L Nunez Management And Consulting</t>
  </si>
  <si>
    <t>Merrick</t>
  </si>
  <si>
    <t>160128225</t>
  </si>
  <si>
    <t>Mawakii Insurance Agency Inc</t>
  </si>
  <si>
    <t>160128228</t>
  </si>
  <si>
    <t>A Act One Auto Insurance</t>
  </si>
  <si>
    <t>160128253</t>
  </si>
  <si>
    <t>Inland Northwest Insurance Inc</t>
  </si>
  <si>
    <t>160128255</t>
  </si>
  <si>
    <t>LW Pocono</t>
  </si>
  <si>
    <t>160128256</t>
  </si>
  <si>
    <t>Laurie Insurance Group Llc</t>
  </si>
  <si>
    <t>160128471</t>
  </si>
  <si>
    <t>Mark D. Call Insurance Agency</t>
  </si>
  <si>
    <t>160128828</t>
  </si>
  <si>
    <t>Daniel Conville Agency</t>
  </si>
  <si>
    <t>Evans City</t>
  </si>
  <si>
    <t>160128981</t>
  </si>
  <si>
    <t>Parrack Insurance Agency LLC</t>
  </si>
  <si>
    <t>160129078</t>
  </si>
  <si>
    <t>Courtney L. Cooper Agency Inc.</t>
  </si>
  <si>
    <t>160129186</t>
  </si>
  <si>
    <t>Protection Connection Agency</t>
  </si>
  <si>
    <t>Gardner</t>
  </si>
  <si>
    <t>310128314</t>
  </si>
  <si>
    <t>Kenneth Rhodes and Associates Inc</t>
  </si>
  <si>
    <t>340123352</t>
  </si>
  <si>
    <t>Associates Insurance Services LLC</t>
  </si>
  <si>
    <t>340127083</t>
  </si>
  <si>
    <t>340127252</t>
  </si>
  <si>
    <t>340127253</t>
  </si>
  <si>
    <t>340127254</t>
  </si>
  <si>
    <t>Bexley</t>
  </si>
  <si>
    <t>340127255</t>
  </si>
  <si>
    <t>340127256</t>
  </si>
  <si>
    <t>340127257</t>
  </si>
  <si>
    <t>340127258</t>
  </si>
  <si>
    <t>340127259</t>
  </si>
  <si>
    <t>Pataskala</t>
  </si>
  <si>
    <t>340127260</t>
  </si>
  <si>
    <t>Mayfield Heights</t>
  </si>
  <si>
    <t>340127322</t>
  </si>
  <si>
    <t>The Hawthorne Agency Inc</t>
  </si>
  <si>
    <t>Saint Simons Island</t>
  </si>
  <si>
    <t>380128230</t>
  </si>
  <si>
    <t>Providence Insurance Advisors</t>
  </si>
  <si>
    <t>380128466</t>
  </si>
  <si>
    <t>Darren Whitten Insurance Inc.</t>
  </si>
  <si>
    <t>Oceana</t>
  </si>
  <si>
    <t>505127560</t>
  </si>
  <si>
    <t>Morton-Burdette Insurance Group</t>
  </si>
  <si>
    <t>Ripley</t>
  </si>
  <si>
    <t>505127838</t>
  </si>
  <si>
    <t>Kirtley Insurance Services</t>
  </si>
  <si>
    <t>505128663</t>
  </si>
  <si>
    <t>Michael A Buffo Agency</t>
  </si>
  <si>
    <t>Steubenville</t>
  </si>
  <si>
    <t>530129274</t>
  </si>
  <si>
    <t>As of - December 2021</t>
  </si>
  <si>
    <t>20/19</t>
  </si>
  <si>
    <t>19/18</t>
  </si>
  <si>
    <t>Version: 2020.03.A</t>
  </si>
  <si>
    <t>PS Ultimate Primary Agent Code</t>
  </si>
  <si>
    <t>PS Ultimate Primary Agent Name</t>
  </si>
  <si>
    <t>NA Affiliation Nm</t>
  </si>
  <si>
    <t>PS Plan Desc</t>
  </si>
  <si>
    <t>Segment Program Type</t>
  </si>
  <si>
    <t>Agent 9 Mo Lockdown</t>
  </si>
  <si>
    <t>Net Wp Cy Amt</t>
  </si>
  <si>
    <t>Net Wp PYTD Amt</t>
  </si>
  <si>
    <t>Calc Growth%</t>
  </si>
  <si>
    <t>Annualized NWP</t>
  </si>
  <si>
    <t>Net Wp Cy1 Amt</t>
  </si>
  <si>
    <t>Net Wp Cy2 Amt</t>
  </si>
  <si>
    <t>Net Wp Cy3 Amt</t>
  </si>
  <si>
    <t>PS Amt Including Kicker Pct</t>
  </si>
  <si>
    <t>PS Amount Earned</t>
  </si>
  <si>
    <t>Final CS Q1 Payment</t>
  </si>
  <si>
    <t>Final CS Q2 Payment</t>
  </si>
  <si>
    <t>Final CS Q3 Payment</t>
  </si>
  <si>
    <t>Total CS Payment</t>
  </si>
  <si>
    <t>Year End Adjusted Amount</t>
  </si>
  <si>
    <t>Remaining Balance</t>
  </si>
  <si>
    <t>Enc Net Ep Cy Amt</t>
  </si>
  <si>
    <t>Enc Net Il Cy Amt</t>
  </si>
  <si>
    <t>CY Adjusted Losses</t>
  </si>
  <si>
    <t>CY Loss Ratio</t>
  </si>
  <si>
    <t>Enc Net Ep Cy1 Amt</t>
  </si>
  <si>
    <t>Enc Net Il Cy1 Amt</t>
  </si>
  <si>
    <t xml:space="preserve">CY-1 Loss Ratio </t>
  </si>
  <si>
    <t>Enc Net Ep Cy2 Amt</t>
  </si>
  <si>
    <t>Enc Net Il Cy2 Amt</t>
  </si>
  <si>
    <t xml:space="preserve">CY-2 Loss Ratio </t>
  </si>
  <si>
    <t>Enc Net Ep Cy3 Amt</t>
  </si>
  <si>
    <t>Enc Net Il Cy3 Amt</t>
  </si>
  <si>
    <t>CY-3 Loss Ratio</t>
  </si>
  <si>
    <t>Growth Pay Pct</t>
  </si>
  <si>
    <t>Net Ep CY 9mo Amt</t>
  </si>
  <si>
    <t>Net Il 9mo Amt</t>
  </si>
  <si>
    <t>Profit Sharing Loss Ratio</t>
  </si>
  <si>
    <t>Kicker Percent</t>
  </si>
  <si>
    <t>9Mo Surcharge Pct</t>
  </si>
  <si>
    <t>Quarterly Pre-pay Percent</t>
  </si>
  <si>
    <t>PIF CYTD Count</t>
  </si>
  <si>
    <t>PIF PYTD Count</t>
  </si>
  <si>
    <t>PIF Growth Percent</t>
  </si>
  <si>
    <t>Agency Principal Name</t>
  </si>
  <si>
    <t>NB Policies YTD</t>
  </si>
  <si>
    <t>NB Premium YTD Amt</t>
  </si>
  <si>
    <t>Q1 NB Policies Issued</t>
  </si>
  <si>
    <t>Q1 NB Premium Amt</t>
  </si>
  <si>
    <t>Q2 NB Policies Issued</t>
  </si>
  <si>
    <t>Q2 NB Premium Amt</t>
  </si>
  <si>
    <t>Q3 NB Policies Issued</t>
  </si>
  <si>
    <t>Q3 NB Premium Amt</t>
  </si>
  <si>
    <t>Q4 NB Policies Issued</t>
  </si>
  <si>
    <t>Q4 NB Premium Amt</t>
  </si>
  <si>
    <t>Appointment Date</t>
  </si>
  <si>
    <t>New Appointment Indicator</t>
  </si>
  <si>
    <t>New Appointment Expiration Cycle Date</t>
  </si>
  <si>
    <t>New Appointment Term Reason Code</t>
  </si>
  <si>
    <t>Q1 NB Override %</t>
  </si>
  <si>
    <t>Q1 NB Override $</t>
  </si>
  <si>
    <t>Q2 NB Override %</t>
  </si>
  <si>
    <t>Q2 NB Override $</t>
  </si>
  <si>
    <t>Q3 NB Override %</t>
  </si>
  <si>
    <t>Q3 NB Override $</t>
  </si>
  <si>
    <t>Q4 NB Override %</t>
  </si>
  <si>
    <t>Q4 NB Override $</t>
  </si>
  <si>
    <t>Renewal Premium YTD Amt</t>
  </si>
  <si>
    <t>CM 12MM Available Count</t>
  </si>
  <si>
    <t>CM 12MM Renewed Count</t>
  </si>
  <si>
    <t>CM 12MM Retention %</t>
  </si>
  <si>
    <t>Q1 RN Premium Amt</t>
  </si>
  <si>
    <t>Q1 12MM Available Count</t>
  </si>
  <si>
    <t>Q1 12MM Renewed Count</t>
  </si>
  <si>
    <t>Q1 12MM Retention %</t>
  </si>
  <si>
    <t>Q1 RN Override %</t>
  </si>
  <si>
    <t>Q1 RN Override $</t>
  </si>
  <si>
    <t>Q2 RN Premium Amt</t>
  </si>
  <si>
    <t>Q2 12MM Available Count</t>
  </si>
  <si>
    <t>Q2 12MM Renewed Count</t>
  </si>
  <si>
    <t>Q2 12MM Retention %</t>
  </si>
  <si>
    <t>Q2 RN Override %</t>
  </si>
  <si>
    <t>Q2 RN Override $</t>
  </si>
  <si>
    <t>Q3 RN Premium Amt</t>
  </si>
  <si>
    <t>Q3 12MM Available Count</t>
  </si>
  <si>
    <t>Q3 12MM Renewed Count</t>
  </si>
  <si>
    <t>Q3 12MM Retention %</t>
  </si>
  <si>
    <t>Q3 RN Override %</t>
  </si>
  <si>
    <t>Q3 RN Override $</t>
  </si>
  <si>
    <t>Q4 RN Premium Amt</t>
  </si>
  <si>
    <t>Q4 12MM Available Count</t>
  </si>
  <si>
    <t>Q4 12MM Renewed Count</t>
  </si>
  <si>
    <t>Q4 12MM Retention %</t>
  </si>
  <si>
    <t>Q4 RN Override %</t>
  </si>
  <si>
    <t>Q4 RN Override $</t>
  </si>
  <si>
    <t>Total Lines</t>
  </si>
  <si>
    <t>Preferred</t>
  </si>
  <si>
    <t>NO</t>
  </si>
  <si>
    <t>Gary Hines</t>
  </si>
  <si>
    <t>Agt #</t>
  </si>
  <si>
    <t>2021 Multi-Category Grid</t>
  </si>
  <si>
    <t>PYE WP</t>
  </si>
  <si>
    <t>12MM WP</t>
  </si>
  <si>
    <t>RLR</t>
  </si>
  <si>
    <t>%MC</t>
  </si>
  <si>
    <t>Max LR</t>
  </si>
  <si>
    <t>WP % Growth vs. PYE</t>
  </si>
  <si>
    <t>PG %</t>
  </si>
  <si>
    <t>PG Bonus$ Pre-Q</t>
  </si>
  <si>
    <t>MC Bonus Pre-Q</t>
  </si>
  <si>
    <t>2020 Actual Payout</t>
  </si>
  <si>
    <t>2021 November On-Pace</t>
  </si>
  <si>
    <t>$Var</t>
  </si>
  <si>
    <t>Tier1C</t>
  </si>
  <si>
    <t>MC5</t>
  </si>
  <si>
    <t xml:space="preserve"> - 2021 Growth</t>
  </si>
  <si>
    <t xml:space="preserve"> - 2021 Payout Percentage</t>
  </si>
  <si>
    <t>Tier 1 Grids $0 - $1M  in total written premium</t>
  </si>
  <si>
    <t>Multi-Category Grids</t>
  </si>
  <si>
    <t>TIER 1C</t>
  </si>
  <si>
    <t>2021 Payout %</t>
  </si>
  <si>
    <t>Profit Sharing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</si>
</sst>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&quot;$&quot;#,##0_);[Red]\(&quot;$&quot;#,##0\)"/>
    <numFmt numFmtId="164" formatCode="0.0%"/>
    <numFmt numFmtId="165" formatCode="#,##0.0"/>
    <numFmt numFmtId="166" formatCode="0.0"/>
    <numFmt numFmtId="167" formatCode="#,##0.0_);[Red]\(#,##0.0\)"/>
    <numFmt numFmtId="168" formatCode="&quot;$&quot;#,##0"/>
    <numFmt numFmtId="169" formatCode="mm\/dd\/yyyy"/>
    <numFmt numFmtId="170" formatCode="\$#,##0.00"/>
    <numFmt numFmtId="171" formatCode="&quot;$&quot;#,##0.00"/>
    <numFmt numFmtId="172" formatCode="mm/dd/yy;@"/>
    <numFmt numFmtId="173" formatCode="m\/d\/yyyy"/>
    <numFmt numFmtId="174" formatCode="\$#,##0.00;&quot;$-&quot;#,##0.00"/>
    <numFmt numFmtId="175" formatCode="#,##0.0%;\-#,##0.0%"/>
    <numFmt numFmtId="176" formatCode="0.00\ %"/>
    <numFmt numFmtId="177" formatCode="0\ %"/>
  </numFmts>
  <fonts count="52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Narrow"/>
      <family val="2"/>
    </font>
    <font>
      <b/>
      <sz val="16"/>
      <color theme="0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vertAlign val="superscript"/>
      <sz val="11"/>
      <color theme="0"/>
      <name val="Arial Narrow"/>
      <family val="2"/>
    </font>
    <font>
      <sz val="10"/>
      <color theme="1"/>
      <name val="Arial Narrow"/>
      <family val="2"/>
    </font>
    <font>
      <vertAlign val="superscript"/>
      <sz val="11"/>
      <color theme="1"/>
      <name val="Arial Narrow"/>
      <family val="2"/>
    </font>
    <font>
      <b/>
      <vertAlign val="superscript"/>
      <sz val="11"/>
      <color theme="1"/>
      <name val="Arial Narrow"/>
      <family val="2"/>
    </font>
    <font>
      <b/>
      <sz val="12"/>
      <color theme="0"/>
      <name val="Arial Narrow"/>
      <family val="2"/>
    </font>
    <font>
      <sz val="11"/>
      <name val="Arial Narrow"/>
      <family val="2"/>
    </font>
    <font>
      <b/>
      <sz val="10"/>
      <color rgb="FFFF0000"/>
      <name val="Arial Narrow"/>
      <family val="2"/>
    </font>
    <font>
      <b/>
      <sz val="10"/>
      <name val="Arial Narrow"/>
      <family val="2"/>
    </font>
    <font>
      <b/>
      <sz val="9"/>
      <color rgb="FFFFFFFF"/>
      <name val="Arial"/>
    </font>
    <font>
      <sz val="9"/>
      <color rgb="FF333333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i/>
      <sz val="11"/>
      <color rgb="FF0000CC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i/>
      <sz val="10"/>
      <name val="Arial"/>
      <family val="2"/>
    </font>
    <font>
      <i/>
      <sz val="10"/>
      <color theme="1" tint="0.34998626667073579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i/>
      <sz val="11"/>
      <color rgb="FF00009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</font>
    <font>
      <sz val="9"/>
      <color rgb="FF000000"/>
      <name val="Arial"/>
    </font>
    <font>
      <i/>
      <sz val="8"/>
      <color rgb="FF000000"/>
      <name val="Arial"/>
    </font>
    <font>
      <b/>
      <sz val="6"/>
      <color rgb="FFFFFFFF"/>
      <name val="Arial"/>
    </font>
    <font>
      <sz val="6"/>
      <color rgb="FF000000"/>
      <name val="Arial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1666A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64A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0080"/>
        <bgColor rgb="FFFFFFFF"/>
      </patternFill>
    </fill>
    <fill>
      <patternFill patternType="solid">
        <fgColor rgb="FFFFFFBF"/>
        <bgColor rgb="FFFFFF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4A88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B8CCE4"/>
        <bgColor rgb="FF000000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indexed="64"/>
      </left>
      <right style="dotted">
        <color theme="0" tint="-0.499984740745262"/>
      </right>
      <top style="thin">
        <color indexed="64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thin">
        <color indexed="64"/>
      </top>
      <bottom style="dotted">
        <color theme="0" tint="-0.499984740745262"/>
      </bottom>
      <diagonal/>
    </border>
    <border>
      <left style="dotted">
        <color theme="0" tint="-0.499984740745262"/>
      </left>
      <right style="thin">
        <color indexed="64"/>
      </right>
      <top style="thin">
        <color indexed="64"/>
      </top>
      <bottom style="dotted">
        <color theme="0" tint="-0.499984740745262"/>
      </bottom>
      <diagonal/>
    </border>
    <border>
      <left style="thin">
        <color indexed="64"/>
      </left>
      <right style="dotted">
        <color theme="0" tint="-0.499984740745262"/>
      </right>
      <top style="dotted">
        <color theme="0" tint="-0.499984740745262"/>
      </top>
      <bottom style="thin">
        <color indexed="64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thin">
        <color indexed="64"/>
      </bottom>
      <diagonal/>
    </border>
    <border>
      <left style="dotted">
        <color theme="0" tint="-0.499984740745262"/>
      </left>
      <right style="thin">
        <color indexed="64"/>
      </right>
      <top style="dotted">
        <color theme="0" tint="-0.499984740745262"/>
      </top>
      <bottom style="thin">
        <color indexed="64"/>
      </bottom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9" fontId="5" fillId="0" borderId="0" applyFont="0" applyFill="0" applyBorder="0" applyAlignment="0" applyProtection="0"/>
    <xf numFmtId="0" fontId="19" fillId="0" borderId="0"/>
    <xf numFmtId="0" fontId="1" fillId="0" borderId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45" fillId="0" borderId="0"/>
    <xf numFmtId="0" fontId="1" fillId="0" borderId="0"/>
    <xf numFmtId="0" fontId="19" fillId="0" borderId="0"/>
  </cellStyleXfs>
  <cellXfs count="37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5" xfId="0" quotePrefix="1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38" fontId="0" fillId="5" borderId="12" xfId="0" applyNumberFormat="1" applyFill="1" applyBorder="1" applyAlignment="1">
      <alignment horizontal="center" vertical="center"/>
    </xf>
    <xf numFmtId="38" fontId="0" fillId="5" borderId="0" xfId="0" applyNumberFormat="1" applyFill="1" applyAlignment="1">
      <alignment horizontal="center" vertical="center"/>
    </xf>
    <xf numFmtId="164" fontId="0" fillId="5" borderId="0" xfId="1" applyNumberFormat="1" applyFont="1" applyFill="1" applyBorder="1" applyAlignment="1">
      <alignment horizontal="center" vertical="center"/>
    </xf>
    <xf numFmtId="38" fontId="0" fillId="5" borderId="14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6" fontId="0" fillId="5" borderId="0" xfId="0" applyNumberFormat="1" applyFill="1" applyAlignment="1">
      <alignment horizontal="center" vertical="center"/>
    </xf>
    <xf numFmtId="6" fontId="0" fillId="5" borderId="14" xfId="0" applyNumberFormat="1" applyFill="1" applyBorder="1" applyAlignment="1">
      <alignment horizontal="center" vertical="center"/>
    </xf>
    <xf numFmtId="0" fontId="0" fillId="0" borderId="0" xfId="0" quotePrefix="1" applyAlignment="1">
      <alignment vertical="center"/>
    </xf>
    <xf numFmtId="38" fontId="0" fillId="6" borderId="14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5" borderId="11" xfId="0" applyFill="1" applyBorder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165" fontId="0" fillId="5" borderId="14" xfId="0" applyNumberFormat="1" applyFill="1" applyBorder="1" applyAlignment="1">
      <alignment horizontal="center" vertical="center"/>
    </xf>
    <xf numFmtId="166" fontId="0" fillId="5" borderId="0" xfId="1" applyNumberFormat="1" applyFont="1" applyFill="1" applyBorder="1" applyAlignment="1">
      <alignment horizontal="center" vertical="center"/>
    </xf>
    <xf numFmtId="167" fontId="0" fillId="5" borderId="0" xfId="0" applyNumberFormat="1" applyFill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168" fontId="0" fillId="5" borderId="16" xfId="0" applyNumberFormat="1" applyFill="1" applyBorder="1" applyAlignment="1">
      <alignment horizontal="center" vertical="center"/>
    </xf>
    <xf numFmtId="168" fontId="0" fillId="5" borderId="17" xfId="0" applyNumberFormat="1" applyFill="1" applyBorder="1" applyAlignment="1">
      <alignment horizontal="center" vertical="center"/>
    </xf>
    <xf numFmtId="166" fontId="0" fillId="5" borderId="16" xfId="1" applyNumberFormat="1" applyFont="1" applyFill="1" applyBorder="1" applyAlignment="1">
      <alignment horizontal="center" vertical="center"/>
    </xf>
    <xf numFmtId="167" fontId="0" fillId="5" borderId="16" xfId="0" applyNumberFormat="1" applyFill="1" applyBorder="1" applyAlignment="1">
      <alignment horizontal="center" vertical="center"/>
    </xf>
    <xf numFmtId="166" fontId="0" fillId="5" borderId="16" xfId="0" applyNumberForma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166" fontId="0" fillId="4" borderId="0" xfId="1" applyNumberFormat="1" applyFont="1" applyFill="1" applyBorder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168" fontId="0" fillId="5" borderId="12" xfId="0" applyNumberFormat="1" applyFill="1" applyBorder="1" applyAlignment="1">
      <alignment horizontal="center" vertical="center"/>
    </xf>
    <xf numFmtId="168" fontId="0" fillId="5" borderId="13" xfId="0" applyNumberFormat="1" applyFill="1" applyBorder="1" applyAlignment="1">
      <alignment horizontal="center" vertical="center"/>
    </xf>
    <xf numFmtId="38" fontId="0" fillId="5" borderId="16" xfId="0" applyNumberFormat="1" applyFill="1" applyBorder="1" applyAlignment="1">
      <alignment horizontal="center" vertical="center"/>
    </xf>
    <xf numFmtId="168" fontId="7" fillId="7" borderId="16" xfId="0" applyNumberFormat="1" applyFont="1" applyFill="1" applyBorder="1" applyAlignment="1">
      <alignment horizontal="center" vertical="center"/>
    </xf>
    <xf numFmtId="168" fontId="7" fillId="7" borderId="17" xfId="0" applyNumberFormat="1" applyFont="1" applyFill="1" applyBorder="1" applyAlignment="1">
      <alignment horizontal="center" vertical="center"/>
    </xf>
    <xf numFmtId="164" fontId="0" fillId="5" borderId="17" xfId="1" applyNumberFormat="1" applyFont="1" applyFill="1" applyBorder="1" applyAlignment="1">
      <alignment horizontal="center" vertical="center"/>
    </xf>
    <xf numFmtId="168" fontId="0" fillId="4" borderId="16" xfId="0" applyNumberFormat="1" applyFill="1" applyBorder="1" applyAlignment="1">
      <alignment horizontal="center" vertical="center"/>
    </xf>
    <xf numFmtId="164" fontId="0" fillId="4" borderId="16" xfId="1" applyNumberFormat="1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9" fontId="14" fillId="2" borderId="5" xfId="1" applyFont="1" applyFill="1" applyBorder="1" applyAlignment="1">
      <alignment horizontal="center" vertical="center"/>
    </xf>
    <xf numFmtId="9" fontId="14" fillId="2" borderId="9" xfId="1" applyFont="1" applyFill="1" applyBorder="1" applyAlignment="1">
      <alignment horizontal="center" vertical="center"/>
    </xf>
    <xf numFmtId="9" fontId="14" fillId="2" borderId="10" xfId="1" applyFont="1" applyFill="1" applyBorder="1" applyAlignment="1">
      <alignment horizontal="center" vertical="center"/>
    </xf>
    <xf numFmtId="9" fontId="0" fillId="5" borderId="18" xfId="1" applyFont="1" applyFill="1" applyBorder="1" applyAlignment="1">
      <alignment horizontal="center" vertical="center"/>
    </xf>
    <xf numFmtId="10" fontId="0" fillId="5" borderId="14" xfId="1" applyNumberFormat="1" applyFont="1" applyFill="1" applyBorder="1" applyAlignment="1">
      <alignment horizontal="center" vertical="center"/>
    </xf>
    <xf numFmtId="10" fontId="0" fillId="5" borderId="18" xfId="1" applyNumberFormat="1" applyFont="1" applyFill="1" applyBorder="1" applyAlignment="1">
      <alignment horizontal="center" vertical="center"/>
    </xf>
    <xf numFmtId="10" fontId="0" fillId="5" borderId="0" xfId="1" applyNumberFormat="1" applyFont="1" applyFill="1" applyBorder="1" applyAlignment="1">
      <alignment horizontal="center" vertical="center"/>
    </xf>
    <xf numFmtId="9" fontId="0" fillId="5" borderId="15" xfId="1" applyFont="1" applyFill="1" applyBorder="1" applyAlignment="1">
      <alignment horizontal="center" vertical="center"/>
    </xf>
    <xf numFmtId="10" fontId="0" fillId="5" borderId="17" xfId="1" applyNumberFormat="1" applyFont="1" applyFill="1" applyBorder="1" applyAlignment="1">
      <alignment horizontal="center" vertical="center"/>
    </xf>
    <xf numFmtId="10" fontId="0" fillId="5" borderId="15" xfId="1" applyNumberFormat="1" applyFont="1" applyFill="1" applyBorder="1" applyAlignment="1">
      <alignment horizontal="center" vertical="center"/>
    </xf>
    <xf numFmtId="10" fontId="0" fillId="5" borderId="16" xfId="1" applyNumberFormat="1" applyFont="1" applyFill="1" applyBorder="1" applyAlignment="1">
      <alignment horizontal="center" vertical="center"/>
    </xf>
    <xf numFmtId="10" fontId="0" fillId="4" borderId="0" xfId="1" applyNumberFormat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4" borderId="19" xfId="0" applyFill="1" applyBorder="1" applyAlignment="1">
      <alignment horizontal="left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5" fillId="9" borderId="0" xfId="0" applyFont="1" applyFill="1" applyAlignment="1">
      <alignment horizontal="center" vertical="center" wrapText="1"/>
    </xf>
    <xf numFmtId="0" fontId="16" fillId="10" borderId="0" xfId="0" applyFont="1" applyFill="1" applyAlignment="1">
      <alignment horizontal="center" vertical="center" wrapText="1"/>
    </xf>
    <xf numFmtId="49" fontId="17" fillId="11" borderId="22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9" fontId="18" fillId="12" borderId="23" xfId="0" applyNumberFormat="1" applyFont="1" applyFill="1" applyBorder="1" applyAlignment="1">
      <alignment horizontal="center"/>
    </xf>
    <xf numFmtId="169" fontId="18" fillId="12" borderId="23" xfId="0" applyNumberFormat="1" applyFont="1" applyFill="1" applyBorder="1" applyAlignment="1">
      <alignment horizontal="center"/>
    </xf>
    <xf numFmtId="3" fontId="18" fillId="12" borderId="23" xfId="0" applyNumberFormat="1" applyFont="1" applyFill="1" applyBorder="1" applyAlignment="1">
      <alignment horizontal="center"/>
    </xf>
    <xf numFmtId="170" fontId="18" fillId="12" borderId="23" xfId="0" applyNumberFormat="1" applyFont="1" applyFill="1" applyBorder="1" applyAlignment="1">
      <alignment horizontal="center"/>
    </xf>
    <xf numFmtId="0" fontId="18" fillId="12" borderId="23" xfId="0" applyFont="1" applyFill="1" applyBorder="1" applyAlignment="1">
      <alignment horizontal="center"/>
    </xf>
    <xf numFmtId="49" fontId="18" fillId="13" borderId="23" xfId="0" applyNumberFormat="1" applyFont="1" applyFill="1" applyBorder="1" applyAlignment="1">
      <alignment horizontal="center"/>
    </xf>
    <xf numFmtId="169" fontId="18" fillId="13" borderId="23" xfId="0" applyNumberFormat="1" applyFont="1" applyFill="1" applyBorder="1" applyAlignment="1">
      <alignment horizontal="center"/>
    </xf>
    <xf numFmtId="3" fontId="18" fillId="13" borderId="23" xfId="0" applyNumberFormat="1" applyFont="1" applyFill="1" applyBorder="1" applyAlignment="1">
      <alignment horizontal="center"/>
    </xf>
    <xf numFmtId="170" fontId="18" fillId="13" borderId="23" xfId="0" applyNumberFormat="1" applyFont="1" applyFill="1" applyBorder="1" applyAlignment="1">
      <alignment horizontal="center"/>
    </xf>
    <xf numFmtId="0" fontId="18" fillId="13" borderId="23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17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20" fillId="5" borderId="0" xfId="2" applyFont="1" applyFill="1" applyAlignment="1">
      <alignment horizontal="left"/>
    </xf>
    <xf numFmtId="0" fontId="20" fillId="14" borderId="0" xfId="2" applyFont="1" applyFill="1" applyAlignment="1">
      <alignment horizontal="left"/>
    </xf>
    <xf numFmtId="0" fontId="20" fillId="0" borderId="0" xfId="2" applyFont="1" applyAlignment="1">
      <alignment horizontal="left"/>
    </xf>
    <xf numFmtId="0" fontId="21" fillId="5" borderId="0" xfId="3" applyFont="1" applyFill="1" applyAlignment="1">
      <alignment horizontal="left" vertical="center" indent="1"/>
    </xf>
    <xf numFmtId="0" fontId="24" fillId="5" borderId="0" xfId="3" applyFont="1" applyFill="1" applyAlignment="1">
      <alignment horizontal="left" vertical="top" indent="1"/>
    </xf>
    <xf numFmtId="0" fontId="25" fillId="5" borderId="24" xfId="2" applyFont="1" applyFill="1" applyBorder="1" applyAlignment="1">
      <alignment horizontal="center" wrapText="1"/>
    </xf>
    <xf numFmtId="0" fontId="26" fillId="5" borderId="0" xfId="2" applyFont="1" applyFill="1" applyAlignment="1">
      <alignment horizontal="right" vertical="center" indent="1"/>
    </xf>
    <xf numFmtId="3" fontId="26" fillId="5" borderId="0" xfId="2" applyNumberFormat="1" applyFont="1" applyFill="1" applyAlignment="1">
      <alignment horizontal="center" vertical="center"/>
    </xf>
    <xf numFmtId="164" fontId="26" fillId="5" borderId="0" xfId="4" applyNumberFormat="1" applyFont="1" applyFill="1" applyAlignment="1">
      <alignment horizontal="center" vertical="center"/>
    </xf>
    <xf numFmtId="0" fontId="27" fillId="16" borderId="9" xfId="2" applyFont="1" applyFill="1" applyBorder="1" applyAlignment="1">
      <alignment horizontal="left" vertical="center"/>
    </xf>
    <xf numFmtId="0" fontId="28" fillId="16" borderId="5" xfId="2" applyFont="1" applyFill="1" applyBorder="1" applyAlignment="1">
      <alignment horizontal="left" vertical="center"/>
    </xf>
    <xf numFmtId="0" fontId="28" fillId="16" borderId="10" xfId="2" applyFont="1" applyFill="1" applyBorder="1" applyAlignment="1">
      <alignment horizontal="left" vertical="center"/>
    </xf>
    <xf numFmtId="0" fontId="20" fillId="5" borderId="18" xfId="2" applyFont="1" applyFill="1" applyBorder="1" applyAlignment="1">
      <alignment horizontal="left"/>
    </xf>
    <xf numFmtId="0" fontId="25" fillId="5" borderId="25" xfId="2" applyFont="1" applyFill="1" applyBorder="1" applyAlignment="1">
      <alignment horizontal="right" indent="1"/>
    </xf>
    <xf numFmtId="0" fontId="25" fillId="5" borderId="25" xfId="2" applyFont="1" applyFill="1" applyBorder="1" applyAlignment="1">
      <alignment horizontal="right"/>
    </xf>
    <xf numFmtId="0" fontId="20" fillId="5" borderId="18" xfId="2" applyFont="1" applyFill="1" applyBorder="1" applyAlignment="1">
      <alignment horizontal="left" indent="1"/>
    </xf>
    <xf numFmtId="3" fontId="20" fillId="5" borderId="0" xfId="2" applyNumberFormat="1" applyFont="1" applyFill="1"/>
    <xf numFmtId="6" fontId="20" fillId="5" borderId="0" xfId="2" applyNumberFormat="1" applyFont="1" applyFill="1" applyAlignment="1">
      <alignment horizontal="right"/>
    </xf>
    <xf numFmtId="164" fontId="1" fillId="5" borderId="0" xfId="5" applyNumberFormat="1" applyFont="1" applyFill="1" applyBorder="1" applyAlignment="1">
      <alignment horizontal="right" indent="1"/>
    </xf>
    <xf numFmtId="164" fontId="1" fillId="5" borderId="0" xfId="5" applyNumberFormat="1" applyFont="1" applyFill="1" applyBorder="1" applyAlignment="1">
      <alignment horizontal="right"/>
    </xf>
    <xf numFmtId="164" fontId="1" fillId="5" borderId="14" xfId="5" applyNumberFormat="1" applyFont="1" applyFill="1" applyBorder="1" applyAlignment="1">
      <alignment horizontal="right"/>
    </xf>
    <xf numFmtId="0" fontId="25" fillId="15" borderId="18" xfId="2" applyFont="1" applyFill="1" applyBorder="1" applyAlignment="1">
      <alignment horizontal="left" indent="1"/>
    </xf>
    <xf numFmtId="3" fontId="25" fillId="15" borderId="0" xfId="2" applyNumberFormat="1" applyFont="1" applyFill="1"/>
    <xf numFmtId="6" fontId="25" fillId="15" borderId="0" xfId="2" applyNumberFormat="1" applyFont="1" applyFill="1" applyAlignment="1">
      <alignment horizontal="right"/>
    </xf>
    <xf numFmtId="164" fontId="3" fillId="15" borderId="0" xfId="5" applyNumberFormat="1" applyFont="1" applyFill="1" applyBorder="1" applyAlignment="1">
      <alignment horizontal="right" indent="1"/>
    </xf>
    <xf numFmtId="0" fontId="25" fillId="15" borderId="0" xfId="2" applyFont="1" applyFill="1" applyAlignment="1">
      <alignment horizontal="left"/>
    </xf>
    <xf numFmtId="164" fontId="3" fillId="15" borderId="0" xfId="5" applyNumberFormat="1" applyFont="1" applyFill="1" applyBorder="1" applyAlignment="1">
      <alignment horizontal="right"/>
    </xf>
    <xf numFmtId="164" fontId="3" fillId="15" borderId="14" xfId="5" applyNumberFormat="1" applyFont="1" applyFill="1" applyBorder="1" applyAlignment="1">
      <alignment horizontal="right"/>
    </xf>
    <xf numFmtId="0" fontId="20" fillId="5" borderId="14" xfId="2" applyFont="1" applyFill="1" applyBorder="1" applyAlignment="1">
      <alignment horizontal="left"/>
    </xf>
    <xf numFmtId="9" fontId="20" fillId="5" borderId="0" xfId="4" applyFont="1" applyFill="1" applyBorder="1" applyAlignment="1">
      <alignment horizontal="right" indent="1"/>
    </xf>
    <xf numFmtId="165" fontId="20" fillId="5" borderId="0" xfId="2" applyNumberFormat="1" applyFont="1" applyFill="1" applyAlignment="1">
      <alignment horizontal="right" indent="1"/>
    </xf>
    <xf numFmtId="165" fontId="20" fillId="5" borderId="14" xfId="2" applyNumberFormat="1" applyFont="1" applyFill="1" applyBorder="1" applyAlignment="1">
      <alignment horizontal="right" indent="1"/>
    </xf>
    <xf numFmtId="0" fontId="30" fillId="5" borderId="0" xfId="2" applyFont="1" applyFill="1" applyAlignment="1">
      <alignment horizontal="left"/>
    </xf>
    <xf numFmtId="0" fontId="20" fillId="5" borderId="15" xfId="2" applyFont="1" applyFill="1" applyBorder="1" applyAlignment="1">
      <alignment horizontal="left" indent="1"/>
    </xf>
    <xf numFmtId="9" fontId="20" fillId="5" borderId="16" xfId="4" applyFont="1" applyFill="1" applyBorder="1" applyAlignment="1">
      <alignment horizontal="right" indent="1"/>
    </xf>
    <xf numFmtId="165" fontId="20" fillId="5" borderId="16" xfId="2" applyNumberFormat="1" applyFont="1" applyFill="1" applyBorder="1" applyAlignment="1">
      <alignment horizontal="right" indent="1"/>
    </xf>
    <xf numFmtId="0" fontId="20" fillId="5" borderId="16" xfId="2" applyFont="1" applyFill="1" applyBorder="1" applyAlignment="1">
      <alignment horizontal="left"/>
    </xf>
    <xf numFmtId="165" fontId="20" fillId="5" borderId="17" xfId="2" applyNumberFormat="1" applyFont="1" applyFill="1" applyBorder="1" applyAlignment="1">
      <alignment horizontal="right" indent="1"/>
    </xf>
    <xf numFmtId="0" fontId="27" fillId="17" borderId="9" xfId="2" applyFont="1" applyFill="1" applyBorder="1" applyAlignment="1">
      <alignment horizontal="left" vertical="center"/>
    </xf>
    <xf numFmtId="0" fontId="28" fillId="17" borderId="5" xfId="2" applyFont="1" applyFill="1" applyBorder="1" applyAlignment="1">
      <alignment horizontal="left" vertical="center"/>
    </xf>
    <xf numFmtId="0" fontId="28" fillId="17" borderId="10" xfId="2" applyFont="1" applyFill="1" applyBorder="1" applyAlignment="1">
      <alignment horizontal="left" vertical="center"/>
    </xf>
    <xf numFmtId="3" fontId="20" fillId="5" borderId="0" xfId="2" applyNumberFormat="1" applyFont="1" applyFill="1" applyAlignment="1">
      <alignment horizontal="right" indent="1"/>
    </xf>
    <xf numFmtId="38" fontId="20" fillId="5" borderId="0" xfId="2" applyNumberFormat="1" applyFont="1" applyFill="1" applyAlignment="1">
      <alignment horizontal="right" indent="1"/>
    </xf>
    <xf numFmtId="0" fontId="25" fillId="15" borderId="15" xfId="2" applyFont="1" applyFill="1" applyBorder="1" applyAlignment="1">
      <alignment horizontal="left" indent="1"/>
    </xf>
    <xf numFmtId="3" fontId="25" fillId="15" borderId="16" xfId="2" applyNumberFormat="1" applyFont="1" applyFill="1" applyBorder="1" applyAlignment="1">
      <alignment horizontal="right" indent="1"/>
    </xf>
    <xf numFmtId="38" fontId="25" fillId="15" borderId="16" xfId="2" applyNumberFormat="1" applyFont="1" applyFill="1" applyBorder="1" applyAlignment="1">
      <alignment horizontal="right" indent="1"/>
    </xf>
    <xf numFmtId="164" fontId="3" fillId="15" borderId="16" xfId="5" applyNumberFormat="1" applyFont="1" applyFill="1" applyBorder="1" applyAlignment="1">
      <alignment horizontal="right" indent="1"/>
    </xf>
    <xf numFmtId="0" fontId="25" fillId="15" borderId="16" xfId="2" applyFont="1" applyFill="1" applyBorder="1" applyAlignment="1">
      <alignment horizontal="left"/>
    </xf>
    <xf numFmtId="164" fontId="3" fillId="15" borderId="16" xfId="5" applyNumberFormat="1" applyFont="1" applyFill="1" applyBorder="1" applyAlignment="1">
      <alignment horizontal="right"/>
    </xf>
    <xf numFmtId="164" fontId="3" fillId="15" borderId="17" xfId="5" applyNumberFormat="1" applyFont="1" applyFill="1" applyBorder="1" applyAlignment="1">
      <alignment horizontal="right"/>
    </xf>
    <xf numFmtId="0" fontId="27" fillId="18" borderId="9" xfId="2" applyFont="1" applyFill="1" applyBorder="1" applyAlignment="1">
      <alignment horizontal="left" vertical="center"/>
    </xf>
    <xf numFmtId="0" fontId="28" fillId="18" borderId="5" xfId="2" applyFont="1" applyFill="1" applyBorder="1" applyAlignment="1">
      <alignment horizontal="left" vertical="center"/>
    </xf>
    <xf numFmtId="0" fontId="28" fillId="18" borderId="10" xfId="2" applyFont="1" applyFill="1" applyBorder="1" applyAlignment="1">
      <alignment horizontal="left" vertical="center"/>
    </xf>
    <xf numFmtId="164" fontId="20" fillId="5" borderId="0" xfId="4" applyNumberFormat="1" applyFont="1" applyFill="1" applyBorder="1" applyAlignment="1">
      <alignment horizontal="right" indent="1"/>
    </xf>
    <xf numFmtId="165" fontId="20" fillId="5" borderId="0" xfId="2" applyNumberFormat="1" applyFont="1" applyFill="1"/>
    <xf numFmtId="165" fontId="20" fillId="5" borderId="14" xfId="2" applyNumberFormat="1" applyFont="1" applyFill="1" applyBorder="1"/>
    <xf numFmtId="164" fontId="25" fillId="15" borderId="16" xfId="4" applyNumberFormat="1" applyFont="1" applyFill="1" applyBorder="1" applyAlignment="1">
      <alignment horizontal="right" indent="1"/>
    </xf>
    <xf numFmtId="165" fontId="25" fillId="15" borderId="16" xfId="2" applyNumberFormat="1" applyFont="1" applyFill="1" applyBorder="1" applyAlignment="1">
      <alignment horizontal="right" indent="1"/>
    </xf>
    <xf numFmtId="165" fontId="25" fillId="15" borderId="16" xfId="2" applyNumberFormat="1" applyFont="1" applyFill="1" applyBorder="1"/>
    <xf numFmtId="165" fontId="25" fillId="15" borderId="17" xfId="2" applyNumberFormat="1" applyFont="1" applyFill="1" applyBorder="1"/>
    <xf numFmtId="0" fontId="27" fillId="20" borderId="9" xfId="2" applyFont="1" applyFill="1" applyBorder="1" applyAlignment="1">
      <alignment horizontal="left" vertical="center"/>
    </xf>
    <xf numFmtId="0" fontId="28" fillId="20" borderId="5" xfId="2" applyFont="1" applyFill="1" applyBorder="1" applyAlignment="1">
      <alignment horizontal="left" vertical="center"/>
    </xf>
    <xf numFmtId="0" fontId="28" fillId="20" borderId="10" xfId="2" applyFont="1" applyFill="1" applyBorder="1" applyAlignment="1">
      <alignment horizontal="left" vertical="center"/>
    </xf>
    <xf numFmtId="0" fontId="20" fillId="5" borderId="11" xfId="2" applyFont="1" applyFill="1" applyBorder="1" applyAlignment="1">
      <alignment horizontal="left"/>
    </xf>
    <xf numFmtId="0" fontId="25" fillId="5" borderId="24" xfId="2" applyFont="1" applyFill="1" applyBorder="1" applyAlignment="1">
      <alignment horizontal="right" indent="1"/>
    </xf>
    <xf numFmtId="164" fontId="1" fillId="5" borderId="14" xfId="5" applyNumberFormat="1" applyFont="1" applyFill="1" applyBorder="1" applyAlignment="1">
      <alignment horizontal="right" indent="1"/>
    </xf>
    <xf numFmtId="164" fontId="3" fillId="15" borderId="17" xfId="5" applyNumberFormat="1" applyFont="1" applyFill="1" applyBorder="1" applyAlignment="1">
      <alignment horizontal="right" indent="1"/>
    </xf>
    <xf numFmtId="0" fontId="20" fillId="5" borderId="12" xfId="2" applyFont="1" applyFill="1" applyBorder="1" applyAlignment="1">
      <alignment horizontal="left"/>
    </xf>
    <xf numFmtId="0" fontId="25" fillId="5" borderId="24" xfId="2" applyFont="1" applyFill="1" applyBorder="1" applyAlignment="1">
      <alignment horizontal="right"/>
    </xf>
    <xf numFmtId="3" fontId="25" fillId="15" borderId="16" xfId="2" applyNumberFormat="1" applyFont="1" applyFill="1" applyBorder="1" applyAlignment="1">
      <alignment horizontal="right"/>
    </xf>
    <xf numFmtId="6" fontId="25" fillId="15" borderId="16" xfId="2" applyNumberFormat="1" applyFont="1" applyFill="1" applyBorder="1" applyAlignment="1">
      <alignment horizontal="right"/>
    </xf>
    <xf numFmtId="0" fontId="27" fillId="21" borderId="9" xfId="2" applyFont="1" applyFill="1" applyBorder="1" applyAlignment="1">
      <alignment horizontal="left" vertical="center"/>
    </xf>
    <xf numFmtId="0" fontId="28" fillId="21" borderId="5" xfId="2" applyFont="1" applyFill="1" applyBorder="1" applyAlignment="1">
      <alignment horizontal="left" vertical="center"/>
    </xf>
    <xf numFmtId="0" fontId="28" fillId="21" borderId="10" xfId="2" applyFont="1" applyFill="1" applyBorder="1" applyAlignment="1">
      <alignment horizontal="left" vertical="center"/>
    </xf>
    <xf numFmtId="165" fontId="25" fillId="15" borderId="17" xfId="2" applyNumberFormat="1" applyFont="1" applyFill="1" applyBorder="1" applyAlignment="1">
      <alignment horizontal="right" indent="1"/>
    </xf>
    <xf numFmtId="0" fontId="32" fillId="5" borderId="0" xfId="2" applyFont="1" applyFill="1"/>
    <xf numFmtId="0" fontId="23" fillId="5" borderId="0" xfId="2" applyFont="1" applyFill="1"/>
    <xf numFmtId="0" fontId="33" fillId="0" borderId="0" xfId="3" applyFont="1"/>
    <xf numFmtId="0" fontId="34" fillId="0" borderId="0" xfId="3" applyFont="1" applyAlignment="1">
      <alignment horizontal="center"/>
    </xf>
    <xf numFmtId="0" fontId="33" fillId="22" borderId="0" xfId="3" applyFont="1" applyFill="1"/>
    <xf numFmtId="0" fontId="33" fillId="0" borderId="0" xfId="3" applyFont="1" applyAlignment="1">
      <alignment horizontal="center"/>
    </xf>
    <xf numFmtId="0" fontId="33" fillId="5" borderId="0" xfId="3" applyFont="1" applyFill="1"/>
    <xf numFmtId="0" fontId="34" fillId="19" borderId="26" xfId="3" applyFont="1" applyFill="1" applyBorder="1" applyAlignment="1">
      <alignment horizontal="center" vertical="center"/>
    </xf>
    <xf numFmtId="0" fontId="35" fillId="15" borderId="26" xfId="3" applyFont="1" applyFill="1" applyBorder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3" fillId="0" borderId="0" xfId="3" applyFont="1" applyAlignment="1">
      <alignment horizontal="left" indent="1"/>
    </xf>
    <xf numFmtId="0" fontId="34" fillId="15" borderId="26" xfId="3" applyFont="1" applyFill="1" applyBorder="1" applyAlignment="1">
      <alignment horizontal="center" vertical="center"/>
    </xf>
    <xf numFmtId="0" fontId="1" fillId="0" borderId="0" xfId="3"/>
    <xf numFmtId="0" fontId="1" fillId="5" borderId="0" xfId="3" applyFill="1"/>
    <xf numFmtId="0" fontId="1" fillId="5" borderId="0" xfId="3" applyFill="1" applyAlignment="1">
      <alignment horizontal="left" indent="1"/>
    </xf>
    <xf numFmtId="0" fontId="1" fillId="23" borderId="0" xfId="3" applyFill="1"/>
    <xf numFmtId="3" fontId="3" fillId="24" borderId="26" xfId="3" applyNumberFormat="1" applyFont="1" applyFill="1" applyBorder="1" applyAlignment="1">
      <alignment horizontal="right"/>
    </xf>
    <xf numFmtId="3" fontId="3" fillId="24" borderId="26" xfId="3" applyNumberFormat="1" applyFont="1" applyFill="1" applyBorder="1" applyAlignment="1">
      <alignment horizontal="center"/>
    </xf>
    <xf numFmtId="0" fontId="36" fillId="5" borderId="0" xfId="3" applyFont="1" applyFill="1" applyAlignment="1">
      <alignment horizontal="right"/>
    </xf>
    <xf numFmtId="0" fontId="1" fillId="5" borderId="0" xfId="3" quotePrefix="1" applyFill="1"/>
    <xf numFmtId="3" fontId="3" fillId="24" borderId="27" xfId="3" applyNumberFormat="1" applyFont="1" applyFill="1" applyBorder="1" applyAlignment="1">
      <alignment horizontal="right"/>
    </xf>
    <xf numFmtId="3" fontId="3" fillId="24" borderId="28" xfId="3" applyNumberFormat="1" applyFont="1" applyFill="1" applyBorder="1" applyAlignment="1">
      <alignment horizontal="right"/>
    </xf>
    <xf numFmtId="164" fontId="3" fillId="24" borderId="29" xfId="4" applyNumberFormat="1" applyFont="1" applyFill="1" applyBorder="1" applyAlignment="1">
      <alignment horizontal="right"/>
    </xf>
    <xf numFmtId="164" fontId="3" fillId="24" borderId="27" xfId="4" applyNumberFormat="1" applyFont="1" applyFill="1" applyBorder="1" applyAlignment="1">
      <alignment horizontal="right"/>
    </xf>
    <xf numFmtId="164" fontId="3" fillId="24" borderId="28" xfId="4" applyNumberFormat="1" applyFont="1" applyFill="1" applyBorder="1" applyAlignment="1">
      <alignment horizontal="right"/>
    </xf>
    <xf numFmtId="165" fontId="3" fillId="24" borderId="29" xfId="3" applyNumberFormat="1" applyFont="1" applyFill="1" applyBorder="1" applyAlignment="1">
      <alignment horizontal="right"/>
    </xf>
    <xf numFmtId="3" fontId="3" fillId="24" borderId="29" xfId="3" applyNumberFormat="1" applyFont="1" applyFill="1" applyBorder="1" applyAlignment="1">
      <alignment horizontal="right"/>
    </xf>
    <xf numFmtId="3" fontId="3" fillId="25" borderId="26" xfId="3" applyNumberFormat="1" applyFont="1" applyFill="1" applyBorder="1" applyAlignment="1">
      <alignment horizontal="right"/>
    </xf>
    <xf numFmtId="3" fontId="3" fillId="25" borderId="26" xfId="3" applyNumberFormat="1" applyFont="1" applyFill="1" applyBorder="1" applyAlignment="1">
      <alignment horizontal="center"/>
    </xf>
    <xf numFmtId="3" fontId="3" fillId="25" borderId="30" xfId="3" applyNumberFormat="1" applyFont="1" applyFill="1" applyBorder="1" applyAlignment="1">
      <alignment horizontal="right"/>
    </xf>
    <xf numFmtId="3" fontId="3" fillId="25" borderId="31" xfId="3" applyNumberFormat="1" applyFont="1" applyFill="1" applyBorder="1" applyAlignment="1">
      <alignment horizontal="right"/>
    </xf>
    <xf numFmtId="164" fontId="3" fillId="25" borderId="32" xfId="4" applyNumberFormat="1" applyFont="1" applyFill="1" applyBorder="1" applyAlignment="1">
      <alignment horizontal="right"/>
    </xf>
    <xf numFmtId="164" fontId="3" fillId="25" borderId="30" xfId="4" applyNumberFormat="1" applyFont="1" applyFill="1" applyBorder="1" applyAlignment="1">
      <alignment horizontal="right"/>
    </xf>
    <xf numFmtId="164" fontId="3" fillId="25" borderId="31" xfId="4" applyNumberFormat="1" applyFont="1" applyFill="1" applyBorder="1" applyAlignment="1">
      <alignment horizontal="right"/>
    </xf>
    <xf numFmtId="165" fontId="3" fillId="25" borderId="32" xfId="3" applyNumberFormat="1" applyFont="1" applyFill="1" applyBorder="1" applyAlignment="1">
      <alignment horizontal="right"/>
    </xf>
    <xf numFmtId="3" fontId="3" fillId="25" borderId="32" xfId="3" applyNumberFormat="1" applyFont="1" applyFill="1" applyBorder="1" applyAlignment="1">
      <alignment horizontal="right"/>
    </xf>
    <xf numFmtId="0" fontId="37" fillId="0" borderId="0" xfId="3" applyFont="1" applyAlignment="1">
      <alignment vertical="center"/>
    </xf>
    <xf numFmtId="0" fontId="37" fillId="5" borderId="0" xfId="3" applyFont="1" applyFill="1" applyAlignment="1">
      <alignment vertical="center"/>
    </xf>
    <xf numFmtId="0" fontId="37" fillId="5" borderId="0" xfId="3" applyFont="1" applyFill="1" applyAlignment="1">
      <alignment horizontal="left" vertical="center" indent="1"/>
    </xf>
    <xf numFmtId="0" fontId="37" fillId="23" borderId="0" xfId="3" applyFont="1" applyFill="1" applyAlignment="1">
      <alignment vertical="center"/>
    </xf>
    <xf numFmtId="0" fontId="40" fillId="0" borderId="0" xfId="3" applyFont="1"/>
    <xf numFmtId="0" fontId="41" fillId="0" borderId="0" xfId="3" applyFont="1"/>
    <xf numFmtId="0" fontId="41" fillId="5" borderId="0" xfId="3" applyFont="1" applyFill="1"/>
    <xf numFmtId="0" fontId="41" fillId="5" borderId="0" xfId="3" applyFont="1" applyFill="1" applyAlignment="1">
      <alignment horizontal="left" indent="1"/>
    </xf>
    <xf numFmtId="0" fontId="41" fillId="23" borderId="0" xfId="3" applyFont="1" applyFill="1"/>
    <xf numFmtId="0" fontId="3" fillId="9" borderId="24" xfId="3" applyFont="1" applyFill="1" applyBorder="1" applyAlignment="1">
      <alignment horizontal="center" vertical="top" wrapText="1"/>
    </xf>
    <xf numFmtId="0" fontId="3" fillId="26" borderId="24" xfId="3" applyFont="1" applyFill="1" applyBorder="1" applyAlignment="1">
      <alignment horizontal="center" vertical="top" wrapText="1"/>
    </xf>
    <xf numFmtId="0" fontId="1" fillId="14" borderId="0" xfId="3" quotePrefix="1" applyFill="1"/>
    <xf numFmtId="0" fontId="25" fillId="32" borderId="24" xfId="3" applyFont="1" applyFill="1" applyBorder="1" applyAlignment="1">
      <alignment horizontal="center" vertical="top"/>
    </xf>
    <xf numFmtId="0" fontId="25" fillId="32" borderId="24" xfId="3" applyFont="1" applyFill="1" applyBorder="1" applyAlignment="1">
      <alignment horizontal="center" vertical="top" wrapText="1"/>
    </xf>
    <xf numFmtId="0" fontId="3" fillId="15" borderId="24" xfId="3" applyFont="1" applyFill="1" applyBorder="1" applyAlignment="1">
      <alignment horizontal="center" vertical="top" wrapText="1"/>
    </xf>
    <xf numFmtId="0" fontId="4" fillId="5" borderId="0" xfId="3" applyFont="1" applyFill="1" applyAlignment="1">
      <alignment horizontal="center" vertical="top"/>
    </xf>
    <xf numFmtId="0" fontId="42" fillId="23" borderId="0" xfId="3" applyFont="1" applyFill="1" applyAlignment="1">
      <alignment horizontal="center" vertical="top"/>
    </xf>
    <xf numFmtId="0" fontId="43" fillId="19" borderId="0" xfId="3" applyFont="1" applyFill="1"/>
    <xf numFmtId="0" fontId="43" fillId="33" borderId="0" xfId="3" applyFont="1" applyFill="1"/>
    <xf numFmtId="0" fontId="44" fillId="19" borderId="33" xfId="3" applyFont="1" applyFill="1" applyBorder="1" applyAlignment="1">
      <alignment horizontal="center"/>
    </xf>
    <xf numFmtId="0" fontId="1" fillId="0" borderId="34" xfId="3" applyBorder="1" applyAlignment="1">
      <alignment horizontal="left" indent="1"/>
    </xf>
    <xf numFmtId="0" fontId="1" fillId="0" borderId="34" xfId="3" applyBorder="1" applyAlignment="1">
      <alignment horizontal="center"/>
    </xf>
    <xf numFmtId="172" fontId="1" fillId="0" borderId="34" xfId="3" applyNumberFormat="1" applyBorder="1" applyAlignment="1">
      <alignment horizontal="center"/>
    </xf>
    <xf numFmtId="0" fontId="1" fillId="34" borderId="34" xfId="3" applyFill="1" applyBorder="1" applyAlignment="1">
      <alignment horizontal="left" indent="1"/>
    </xf>
    <xf numFmtId="0" fontId="1" fillId="34" borderId="34" xfId="3" applyFill="1" applyBorder="1" applyAlignment="1">
      <alignment horizontal="center"/>
    </xf>
    <xf numFmtId="172" fontId="1" fillId="34" borderId="34" xfId="3" applyNumberFormat="1" applyFill="1" applyBorder="1" applyAlignment="1">
      <alignment horizontal="center"/>
    </xf>
    <xf numFmtId="3" fontId="1" fillId="34" borderId="35" xfId="3" applyNumberFormat="1" applyFill="1" applyBorder="1" applyAlignment="1">
      <alignment horizontal="right"/>
    </xf>
    <xf numFmtId="164" fontId="0" fillId="34" borderId="36" xfId="4" applyNumberFormat="1" applyFont="1" applyFill="1" applyBorder="1" applyAlignment="1">
      <alignment horizontal="right"/>
    </xf>
    <xf numFmtId="3" fontId="1" fillId="34" borderId="37" xfId="3" applyNumberFormat="1" applyFill="1" applyBorder="1" applyAlignment="1">
      <alignment horizontal="right"/>
    </xf>
    <xf numFmtId="3" fontId="1" fillId="34" borderId="36" xfId="3" applyNumberFormat="1" applyFill="1" applyBorder="1" applyAlignment="1">
      <alignment horizontal="right"/>
    </xf>
    <xf numFmtId="164" fontId="0" fillId="34" borderId="37" xfId="4" applyNumberFormat="1" applyFont="1" applyFill="1" applyBorder="1" applyAlignment="1">
      <alignment horizontal="right"/>
    </xf>
    <xf numFmtId="164" fontId="0" fillId="34" borderId="35" xfId="4" applyNumberFormat="1" applyFont="1" applyFill="1" applyBorder="1" applyAlignment="1">
      <alignment horizontal="right"/>
    </xf>
    <xf numFmtId="165" fontId="1" fillId="34" borderId="37" xfId="3" applyNumberFormat="1" applyFill="1" applyBorder="1" applyAlignment="1">
      <alignment horizontal="right"/>
    </xf>
    <xf numFmtId="3" fontId="1" fillId="0" borderId="35" xfId="3" applyNumberFormat="1" applyBorder="1" applyAlignment="1">
      <alignment horizontal="right"/>
    </xf>
    <xf numFmtId="164" fontId="0" fillId="0" borderId="36" xfId="4" applyNumberFormat="1" applyFont="1" applyBorder="1" applyAlignment="1">
      <alignment horizontal="right"/>
    </xf>
    <xf numFmtId="3" fontId="1" fillId="0" borderId="37" xfId="3" applyNumberFormat="1" applyBorder="1" applyAlignment="1">
      <alignment horizontal="right"/>
    </xf>
    <xf numFmtId="3" fontId="1" fillId="0" borderId="36" xfId="3" applyNumberFormat="1" applyBorder="1" applyAlignment="1">
      <alignment horizontal="right"/>
    </xf>
    <xf numFmtId="164" fontId="0" fillId="0" borderId="37" xfId="4" applyNumberFormat="1" applyFont="1" applyBorder="1" applyAlignment="1">
      <alignment horizontal="right"/>
    </xf>
    <xf numFmtId="164" fontId="0" fillId="0" borderId="35" xfId="4" applyNumberFormat="1" applyFont="1" applyBorder="1" applyAlignment="1">
      <alignment horizontal="right"/>
    </xf>
    <xf numFmtId="165" fontId="1" fillId="0" borderId="37" xfId="3" applyNumberFormat="1" applyBorder="1" applyAlignment="1">
      <alignment horizontal="right"/>
    </xf>
    <xf numFmtId="0" fontId="1" fillId="0" borderId="0" xfId="3" applyAlignment="1">
      <alignment horizontal="left" indent="1"/>
    </xf>
    <xf numFmtId="0" fontId="1" fillId="0" borderId="0" xfId="3" applyAlignment="1">
      <alignment horizontal="center"/>
    </xf>
    <xf numFmtId="0" fontId="46" fillId="12" borderId="0" xfId="6" applyFont="1" applyFill="1" applyAlignment="1">
      <alignment horizontal="left"/>
    </xf>
    <xf numFmtId="49" fontId="47" fillId="12" borderId="0" xfId="6" applyNumberFormat="1" applyFont="1" applyFill="1" applyAlignment="1">
      <alignment horizontal="left" vertical="center"/>
    </xf>
    <xf numFmtId="49" fontId="48" fillId="35" borderId="38" xfId="6" applyNumberFormat="1" applyFont="1" applyFill="1" applyBorder="1" applyAlignment="1">
      <alignment horizontal="center" vertical="center" wrapText="1"/>
    </xf>
    <xf numFmtId="49" fontId="48" fillId="35" borderId="38" xfId="6" applyNumberFormat="1" applyFont="1" applyFill="1" applyBorder="1" applyAlignment="1">
      <alignment horizontal="left" vertical="center" wrapText="1"/>
    </xf>
    <xf numFmtId="49" fontId="49" fillId="36" borderId="38" xfId="6" applyNumberFormat="1" applyFont="1" applyFill="1" applyBorder="1" applyAlignment="1">
      <alignment horizontal="left" vertical="center"/>
    </xf>
    <xf numFmtId="174" fontId="49" fillId="36" borderId="38" xfId="6" applyNumberFormat="1" applyFont="1" applyFill="1" applyBorder="1" applyAlignment="1">
      <alignment horizontal="right" vertical="center"/>
    </xf>
    <xf numFmtId="175" fontId="49" fillId="36" borderId="38" xfId="6" applyNumberFormat="1" applyFont="1" applyFill="1" applyBorder="1" applyAlignment="1">
      <alignment horizontal="right" vertical="center"/>
    </xf>
    <xf numFmtId="176" fontId="49" fillId="36" borderId="38" xfId="6" applyNumberFormat="1" applyFont="1" applyFill="1" applyBorder="1" applyAlignment="1">
      <alignment horizontal="right" vertical="center"/>
    </xf>
    <xf numFmtId="177" fontId="49" fillId="36" borderId="38" xfId="6" applyNumberFormat="1" applyFont="1" applyFill="1" applyBorder="1" applyAlignment="1">
      <alignment horizontal="right" vertical="center"/>
    </xf>
    <xf numFmtId="0" fontId="49" fillId="36" borderId="38" xfId="6" applyFont="1" applyFill="1" applyBorder="1" applyAlignment="1">
      <alignment horizontal="right" vertical="center"/>
    </xf>
    <xf numFmtId="173" fontId="49" fillId="36" borderId="38" xfId="6" applyNumberFormat="1" applyFont="1" applyFill="1" applyBorder="1" applyAlignment="1">
      <alignment horizontal="center" vertical="center"/>
    </xf>
    <xf numFmtId="49" fontId="49" fillId="36" borderId="38" xfId="6" applyNumberFormat="1" applyFont="1" applyFill="1" applyBorder="1" applyAlignment="1">
      <alignment horizontal="center" vertical="center"/>
    </xf>
    <xf numFmtId="0" fontId="45" fillId="0" borderId="0" xfId="6"/>
    <xf numFmtId="0" fontId="3" fillId="0" borderId="24" xfId="3" applyFont="1" applyBorder="1" applyAlignment="1">
      <alignment horizontal="center"/>
    </xf>
    <xf numFmtId="0" fontId="50" fillId="30" borderId="24" xfId="3" applyFont="1" applyFill="1" applyBorder="1" applyAlignment="1">
      <alignment horizontal="center" wrapText="1"/>
    </xf>
    <xf numFmtId="6" fontId="40" fillId="37" borderId="24" xfId="3" applyNumberFormat="1" applyFont="1" applyFill="1" applyBorder="1" applyAlignment="1">
      <alignment horizontal="center" wrapText="1"/>
    </xf>
    <xf numFmtId="10" fontId="40" fillId="37" borderId="24" xfId="4" applyNumberFormat="1" applyFont="1" applyFill="1" applyBorder="1" applyAlignment="1">
      <alignment horizontal="center" wrapText="1"/>
    </xf>
    <xf numFmtId="9" fontId="40" fillId="37" borderId="24" xfId="4" applyFont="1" applyFill="1" applyBorder="1" applyAlignment="1">
      <alignment horizontal="center" wrapText="1"/>
    </xf>
    <xf numFmtId="0" fontId="40" fillId="37" borderId="24" xfId="3" applyFont="1" applyFill="1" applyBorder="1" applyAlignment="1">
      <alignment horizontal="center" wrapText="1"/>
    </xf>
    <xf numFmtId="0" fontId="40" fillId="38" borderId="24" xfId="3" applyFont="1" applyFill="1" applyBorder="1" applyAlignment="1">
      <alignment horizontal="center" wrapText="1"/>
    </xf>
    <xf numFmtId="0" fontId="40" fillId="39" borderId="24" xfId="3" applyFont="1" applyFill="1" applyBorder="1" applyAlignment="1">
      <alignment horizontal="center" wrapText="1"/>
    </xf>
    <xf numFmtId="0" fontId="40" fillId="9" borderId="24" xfId="3" applyFont="1" applyFill="1" applyBorder="1" applyAlignment="1">
      <alignment horizontal="center" wrapText="1"/>
    </xf>
    <xf numFmtId="0" fontId="1" fillId="0" borderId="0" xfId="3" applyAlignment="1">
      <alignment horizontal="center" vertical="center"/>
    </xf>
    <xf numFmtId="0" fontId="1" fillId="0" borderId="0" xfId="3" applyAlignment="1">
      <alignment horizontal="left" vertical="center"/>
    </xf>
    <xf numFmtId="6" fontId="1" fillId="0" borderId="0" xfId="3" applyNumberFormat="1" applyAlignment="1">
      <alignment vertical="center"/>
    </xf>
    <xf numFmtId="164" fontId="0" fillId="0" borderId="0" xfId="4" applyNumberFormat="1" applyFont="1" applyAlignment="1">
      <alignment vertical="center"/>
    </xf>
    <xf numFmtId="164" fontId="0" fillId="0" borderId="0" xfId="4" applyNumberFormat="1" applyFont="1" applyFill="1" applyAlignment="1">
      <alignment horizontal="center" vertical="center"/>
    </xf>
    <xf numFmtId="10" fontId="0" fillId="0" borderId="0" xfId="4" applyNumberFormat="1" applyFont="1" applyFill="1" applyAlignment="1">
      <alignment horizontal="center" vertical="center"/>
    </xf>
    <xf numFmtId="6" fontId="1" fillId="0" borderId="0" xfId="3" applyNumberFormat="1" applyAlignment="1">
      <alignment horizontal="center" vertical="center"/>
    </xf>
    <xf numFmtId="168" fontId="0" fillId="0" borderId="0" xfId="4" applyNumberFormat="1" applyFont="1" applyFill="1" applyAlignment="1">
      <alignment horizontal="center" vertical="center"/>
    </xf>
    <xf numFmtId="0" fontId="1" fillId="40" borderId="25" xfId="3" applyFill="1" applyBorder="1"/>
    <xf numFmtId="0" fontId="1" fillId="40" borderId="39" xfId="3" applyFill="1" applyBorder="1"/>
    <xf numFmtId="0" fontId="20" fillId="40" borderId="39" xfId="3" applyFont="1" applyFill="1" applyBorder="1"/>
    <xf numFmtId="0" fontId="1" fillId="7" borderId="0" xfId="3" applyFill="1" applyAlignment="1">
      <alignment horizontal="center" vertical="center"/>
    </xf>
    <xf numFmtId="49" fontId="41" fillId="0" borderId="0" xfId="3" applyNumberFormat="1" applyFont="1"/>
    <xf numFmtId="0" fontId="1" fillId="41" borderId="0" xfId="3" applyFill="1" applyAlignment="1">
      <alignment horizontal="center" vertical="center"/>
    </xf>
    <xf numFmtId="49" fontId="40" fillId="0" borderId="0" xfId="3" applyNumberFormat="1" applyFont="1"/>
    <xf numFmtId="0" fontId="40" fillId="0" borderId="0" xfId="3" applyFont="1" applyAlignment="1">
      <alignment vertical="center"/>
    </xf>
    <xf numFmtId="0" fontId="2" fillId="3" borderId="24" xfId="3" applyFont="1" applyFill="1" applyBorder="1" applyAlignment="1">
      <alignment horizontal="center" vertical="center"/>
    </xf>
    <xf numFmtId="0" fontId="25" fillId="15" borderId="40" xfId="7" applyFont="1" applyFill="1" applyBorder="1" applyAlignment="1">
      <alignment horizontal="center" vertical="center"/>
    </xf>
    <xf numFmtId="0" fontId="25" fillId="15" borderId="41" xfId="7" applyFont="1" applyFill="1" applyBorder="1" applyAlignment="1">
      <alignment horizontal="center" vertical="center"/>
    </xf>
    <xf numFmtId="9" fontId="51" fillId="0" borderId="24" xfId="4" applyFont="1" applyFill="1" applyBorder="1" applyAlignment="1">
      <alignment horizontal="center"/>
    </xf>
    <xf numFmtId="10" fontId="51" fillId="45" borderId="24" xfId="4" applyNumberFormat="1" applyFont="1" applyFill="1" applyBorder="1" applyAlignment="1">
      <alignment horizontal="center"/>
    </xf>
    <xf numFmtId="10" fontId="51" fillId="46" borderId="24" xfId="4" applyNumberFormat="1" applyFont="1" applyFill="1" applyBorder="1" applyAlignment="1">
      <alignment horizontal="center"/>
    </xf>
    <xf numFmtId="9" fontId="20" fillId="0" borderId="7" xfId="8" applyNumberFormat="1" applyFont="1" applyBorder="1" applyAlignment="1">
      <alignment horizontal="center" vertical="center"/>
    </xf>
    <xf numFmtId="10" fontId="20" fillId="0" borderId="8" xfId="8" applyNumberFormat="1" applyFont="1" applyBorder="1" applyAlignment="1">
      <alignment horizontal="center" vertical="center"/>
    </xf>
    <xf numFmtId="9" fontId="20" fillId="0" borderId="19" xfId="8" applyNumberFormat="1" applyFont="1" applyBorder="1" applyAlignment="1">
      <alignment horizontal="center" vertical="center"/>
    </xf>
    <xf numFmtId="10" fontId="20" fillId="0" borderId="21" xfId="8" applyNumberFormat="1" applyFont="1" applyBorder="1" applyAlignment="1">
      <alignment horizontal="center" vertical="center"/>
    </xf>
    <xf numFmtId="0" fontId="1" fillId="40" borderId="0" xfId="3" applyFill="1"/>
    <xf numFmtId="9" fontId="3" fillId="40" borderId="0" xfId="3" applyNumberFormat="1" applyFont="1" applyFill="1" applyAlignment="1">
      <alignment horizontal="center" vertical="center"/>
    </xf>
    <xf numFmtId="10" fontId="3" fillId="40" borderId="0" xfId="3" applyNumberFormat="1" applyFont="1" applyFill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2" fillId="15" borderId="9" xfId="2" applyFont="1" applyFill="1" applyBorder="1" applyAlignment="1">
      <alignment horizontal="center" vertical="center"/>
    </xf>
    <xf numFmtId="0" fontId="22" fillId="15" borderId="5" xfId="2" applyFont="1" applyFill="1" applyBorder="1" applyAlignment="1">
      <alignment horizontal="center" vertical="center"/>
    </xf>
    <xf numFmtId="0" fontId="22" fillId="15" borderId="10" xfId="2" applyFont="1" applyFill="1" applyBorder="1" applyAlignment="1">
      <alignment horizontal="center" vertical="center"/>
    </xf>
    <xf numFmtId="0" fontId="25" fillId="5" borderId="9" xfId="2" applyFont="1" applyFill="1" applyBorder="1" applyAlignment="1">
      <alignment horizontal="center" wrapText="1"/>
    </xf>
    <xf numFmtId="0" fontId="25" fillId="5" borderId="10" xfId="2" applyFont="1" applyFill="1" applyBorder="1" applyAlignment="1">
      <alignment horizontal="center" wrapText="1"/>
    </xf>
    <xf numFmtId="0" fontId="22" fillId="15" borderId="9" xfId="2" applyFont="1" applyFill="1" applyBorder="1" applyAlignment="1">
      <alignment horizontal="center" vertical="center" wrapText="1"/>
    </xf>
    <xf numFmtId="0" fontId="22" fillId="15" borderId="5" xfId="2" applyFont="1" applyFill="1" applyBorder="1" applyAlignment="1">
      <alignment horizontal="center" vertical="center" wrapText="1"/>
    </xf>
    <xf numFmtId="0" fontId="22" fillId="15" borderId="10" xfId="2" applyFont="1" applyFill="1" applyBorder="1" applyAlignment="1">
      <alignment horizontal="center" vertical="center" wrapText="1"/>
    </xf>
    <xf numFmtId="3" fontId="26" fillId="5" borderId="12" xfId="2" applyNumberFormat="1" applyFont="1" applyFill="1" applyBorder="1" applyAlignment="1">
      <alignment horizontal="center" vertical="center"/>
    </xf>
    <xf numFmtId="0" fontId="40" fillId="5" borderId="9" xfId="3" applyFont="1" applyFill="1" applyBorder="1" applyAlignment="1">
      <alignment horizontal="center"/>
    </xf>
    <xf numFmtId="0" fontId="40" fillId="5" borderId="5" xfId="3" applyFont="1" applyFill="1" applyBorder="1" applyAlignment="1">
      <alignment horizontal="center"/>
    </xf>
    <xf numFmtId="0" fontId="40" fillId="5" borderId="10" xfId="3" applyFont="1" applyFill="1" applyBorder="1" applyAlignment="1">
      <alignment horizontal="center"/>
    </xf>
    <xf numFmtId="0" fontId="39" fillId="23" borderId="9" xfId="3" applyFont="1" applyFill="1" applyBorder="1" applyAlignment="1">
      <alignment horizontal="center" vertical="center"/>
    </xf>
    <xf numFmtId="0" fontId="39" fillId="23" borderId="5" xfId="3" applyFont="1" applyFill="1" applyBorder="1" applyAlignment="1">
      <alignment horizontal="center" vertical="center"/>
    </xf>
    <xf numFmtId="0" fontId="39" fillId="23" borderId="10" xfId="3" applyFont="1" applyFill="1" applyBorder="1" applyAlignment="1">
      <alignment horizontal="center" vertical="center"/>
    </xf>
    <xf numFmtId="0" fontId="39" fillId="22" borderId="9" xfId="3" applyFont="1" applyFill="1" applyBorder="1" applyAlignment="1">
      <alignment horizontal="center" vertical="center"/>
    </xf>
    <xf numFmtId="0" fontId="39" fillId="22" borderId="5" xfId="3" applyFont="1" applyFill="1" applyBorder="1" applyAlignment="1">
      <alignment horizontal="center" vertical="center"/>
    </xf>
    <xf numFmtId="0" fontId="39" fillId="22" borderId="10" xfId="3" applyFont="1" applyFill="1" applyBorder="1" applyAlignment="1">
      <alignment horizontal="center" vertical="center"/>
    </xf>
    <xf numFmtId="0" fontId="39" fillId="28" borderId="9" xfId="3" applyFont="1" applyFill="1" applyBorder="1" applyAlignment="1">
      <alignment horizontal="center" vertical="center"/>
    </xf>
    <xf numFmtId="0" fontId="39" fillId="28" borderId="5" xfId="3" applyFont="1" applyFill="1" applyBorder="1" applyAlignment="1">
      <alignment horizontal="center" vertical="center"/>
    </xf>
    <xf numFmtId="0" fontId="39" fillId="28" borderId="10" xfId="3" applyFont="1" applyFill="1" applyBorder="1" applyAlignment="1">
      <alignment horizontal="center" vertical="center"/>
    </xf>
    <xf numFmtId="0" fontId="39" fillId="29" borderId="9" xfId="3" applyFont="1" applyFill="1" applyBorder="1" applyAlignment="1">
      <alignment horizontal="center" vertical="center"/>
    </xf>
    <xf numFmtId="0" fontId="39" fillId="29" borderId="5" xfId="3" applyFont="1" applyFill="1" applyBorder="1" applyAlignment="1">
      <alignment horizontal="center" vertical="center"/>
    </xf>
    <xf numFmtId="0" fontId="39" fillId="29" borderId="10" xfId="3" applyFont="1" applyFill="1" applyBorder="1" applyAlignment="1">
      <alignment horizontal="center" vertical="center"/>
    </xf>
    <xf numFmtId="0" fontId="39" fillId="30" borderId="9" xfId="3" applyFont="1" applyFill="1" applyBorder="1" applyAlignment="1">
      <alignment horizontal="center" vertical="center"/>
    </xf>
    <xf numFmtId="0" fontId="39" fillId="30" borderId="5" xfId="3" applyFont="1" applyFill="1" applyBorder="1" applyAlignment="1">
      <alignment horizontal="center" vertical="center"/>
    </xf>
    <xf numFmtId="0" fontId="39" fillId="30" borderId="10" xfId="3" applyFont="1" applyFill="1" applyBorder="1" applyAlignment="1">
      <alignment horizontal="center" vertical="center"/>
    </xf>
    <xf numFmtId="0" fontId="21" fillId="5" borderId="0" xfId="3" applyFont="1" applyFill="1" applyAlignment="1">
      <alignment horizontal="left" vertical="center" indent="1"/>
    </xf>
    <xf numFmtId="0" fontId="38" fillId="26" borderId="9" xfId="3" applyFont="1" applyFill="1" applyBorder="1" applyAlignment="1">
      <alignment horizontal="center" vertical="center"/>
    </xf>
    <xf numFmtId="0" fontId="38" fillId="26" borderId="5" xfId="3" applyFont="1" applyFill="1" applyBorder="1" applyAlignment="1">
      <alignment horizontal="center" vertical="center"/>
    </xf>
    <xf numFmtId="0" fontId="38" fillId="26" borderId="10" xfId="3" applyFont="1" applyFill="1" applyBorder="1" applyAlignment="1">
      <alignment horizontal="center" vertical="center"/>
    </xf>
    <xf numFmtId="0" fontId="39" fillId="27" borderId="9" xfId="3" applyFont="1" applyFill="1" applyBorder="1" applyAlignment="1">
      <alignment horizontal="center" vertical="center"/>
    </xf>
    <xf numFmtId="0" fontId="39" fillId="27" borderId="5" xfId="3" applyFont="1" applyFill="1" applyBorder="1" applyAlignment="1">
      <alignment horizontal="center" vertical="center"/>
    </xf>
    <xf numFmtId="0" fontId="39" fillId="27" borderId="10" xfId="3" applyFont="1" applyFill="1" applyBorder="1" applyAlignment="1">
      <alignment horizontal="center" vertical="center"/>
    </xf>
    <xf numFmtId="0" fontId="26" fillId="31" borderId="9" xfId="3" applyFont="1" applyFill="1" applyBorder="1" applyAlignment="1">
      <alignment horizontal="center" vertical="center"/>
    </xf>
    <xf numFmtId="0" fontId="26" fillId="31" borderId="5" xfId="3" applyFont="1" applyFill="1" applyBorder="1" applyAlignment="1">
      <alignment horizontal="center" vertical="center"/>
    </xf>
    <xf numFmtId="0" fontId="26" fillId="31" borderId="10" xfId="3" applyFont="1" applyFill="1" applyBorder="1" applyAlignment="1">
      <alignment horizontal="center" vertical="center"/>
    </xf>
    <xf numFmtId="9" fontId="40" fillId="42" borderId="24" xfId="4" applyFont="1" applyFill="1" applyBorder="1" applyAlignment="1">
      <alignment horizontal="center" vertical="center"/>
    </xf>
    <xf numFmtId="0" fontId="40" fillId="43" borderId="24" xfId="3" applyFont="1" applyFill="1" applyBorder="1" applyAlignment="1">
      <alignment horizontal="center" vertical="center"/>
    </xf>
    <xf numFmtId="0" fontId="39" fillId="44" borderId="0" xfId="3" applyFont="1" applyFill="1" applyAlignment="1">
      <alignment horizontal="center" vertical="center"/>
    </xf>
    <xf numFmtId="0" fontId="25" fillId="6" borderId="40" xfId="7" applyFont="1" applyFill="1" applyBorder="1" applyAlignment="1">
      <alignment horizontal="center" vertical="center"/>
    </xf>
    <xf numFmtId="0" fontId="25" fillId="6" borderId="41" xfId="7" applyFont="1" applyFill="1" applyBorder="1" applyAlignment="1">
      <alignment horizontal="center" vertical="center"/>
    </xf>
    <xf numFmtId="0" fontId="2" fillId="3" borderId="24" xfId="3" applyFont="1" applyFill="1" applyBorder="1" applyAlignment="1">
      <alignment horizontal="center" vertical="center"/>
    </xf>
  </cellXfs>
  <cellStyles count="9">
    <cellStyle name="Normal" xfId="0" builtinId="0"/>
    <cellStyle name="Normal 2" xfId="2" xr:uid="{C3D0F468-FD6E-44C7-B1A2-660155B9AE9F}"/>
    <cellStyle name="Normal 2 3" xfId="7" xr:uid="{310D0AF2-A8F5-4D57-A0C1-5590C8E42D8F}"/>
    <cellStyle name="Normal 2 3 15" xfId="8" xr:uid="{455A6D3F-AD6D-4938-94C5-01225077961C}"/>
    <cellStyle name="Normal 3" xfId="3" xr:uid="{58D4F88A-DBC1-457B-BE30-028F694C09A1}"/>
    <cellStyle name="Normal 4" xfId="6" xr:uid="{6F0F114F-BC37-45B4-A68B-FCCCA98B4020}"/>
    <cellStyle name="Percent" xfId="1" builtinId="5"/>
    <cellStyle name="Percent 2" xfId="4" xr:uid="{D3A95F75-4549-4EC7-B1DF-4D5CC579D490}"/>
    <cellStyle name="Percent 2 2" xfId="5" xr:uid="{851D33D0-9153-434B-A52E-FC653629326B}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5</xdr:row>
      <xdr:rowOff>140970</xdr:rowOff>
    </xdr:from>
    <xdr:to>
      <xdr:col>17</xdr:col>
      <xdr:colOff>895826</xdr:colOff>
      <xdr:row>8</xdr:row>
      <xdr:rowOff>59046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1822E7-D943-4C4A-8A15-78D937417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1195" y="140970"/>
          <a:ext cx="2136457" cy="4705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lstatecloud.sharepoint.com/Users/mwel5/Documents/Moved/data/2021/200-Reporting/24-National%20Accounts/Nat_Accts_Report_Working_File.New.xlsb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1006-fil0306-s\TeamRanchoAgtEng\Agt%20Engagement\2004%20Engaged%20Agent%20Reports\Monthly%20Report\Engaged%20Agents%20-%20Graphs%20and%20Graph%20detail%20by%20Quarter\2nd%20Qtr\04-04\Engaged%20Agents%20Graph%20Detail%2004-0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-0001-nas02p\deptenccommandps\documents%20and%20settings\r0ckouu\Local%20Settings\Temporary%20Internet%20Files\OLKD\Dashboard%20Encompass%202004%20By%20Stat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lstatecloud.sharepoint.com/sites/EncompassSales/Sales%20Analytics/National%20Accounts/AIA/2021%20NA%20Scorecard%20(xCA)%20-%20Dec%20202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ngaged%20Agents\June\Engaged%20Agt-CW%20Jun%20200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1000-fil0300-s\TeamEastStates\PUBLIC\NERegion\Score%20Card\Report\2002%20SCORECARD\Regional%20Scorecard%20-%200318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1002-fil0302-s\Team1002Cntrllr\Controllers\ScoreCard\Jun%2005%20Scorecard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-0001-nas02p\teamfinintlsupt\documents%20and%20settings\dwonn\Desktop\High%20Five%20Final%20Results\Goal%20Restatement%20ADM%20Template%20FINAL%20with%20Partial%20Restatement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1006-fil0306-s\TeamRanchoSales\04%20Scorecard%20Source%20Folders\Dbk%2004%20CC%20by%20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wini\AppData\Local\Microsoft\Windows\INetCache\Content.Outlook\OPTSW1E0\ENC.NatAccts.12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1006-fil0306-s\TeamValFinance2\Policy%20Count%20Retention\Template\Source%20File%20-%20State%20Level%20-%20Policy%20Ct%20R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1006-fil0306-s\TeamValFinance2\Policy%20Count%20Retention\Southern%20Region\Agent%20Level\Louisiana\Count%20Ret%20Source%20File%20-%20L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1006-fil0306-s\TeamRanchoSales\04%20Scorecard%20Source%20Folders\Western%20Region%20Data%20Tabl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1006-fil0306-s\TeamRanchoScoreCdSST\2004%20SST\SW%20&amp;%20WC%20MOC%20Meeting\Retent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\nas\TeamFieldPlan\Encompass%20P&amp;L\New%20P&amp;L%20Detail\2012\Encompass.PL.Templat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napsho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1000-fil0300-s\TeamEastStates\PUBLIC\NERegion\Score%20Card\Report\2001%20SCORECARD\NE%20RegionalScoreCard%2012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-0001-nas02p\deptenccommandps\documents%20and%20settings\r0vrook\Desktop\Dbk%20Quotes%2005-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maryAgencyLookup"/>
      <sheetName val="Client_Grouping"/>
      <sheetName val="NA Results By Location"/>
      <sheetName val="National Agency Report"/>
      <sheetName val="Aggregator Agency Report"/>
      <sheetName val="Primary Agency Report"/>
      <sheetName val="SOPA Report"/>
      <sheetName val="Ranking Pivots"/>
      <sheetName val="Research Pivot"/>
      <sheetName val="RnA Data"/>
      <sheetName val="RnA12MM Data"/>
      <sheetName val="RnA YE Hist Data"/>
      <sheetName val="CR Data"/>
      <sheetName val="Qry Triton"/>
      <sheetName val="Qry RnA"/>
      <sheetName val="Qry RnA 12MM"/>
      <sheetName val="Qry RnA YE Hist"/>
      <sheetName val="Qry Close Ratio"/>
      <sheetName val="Reference"/>
      <sheetName val="HowToChangeCalcM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2">
          <cell r="C2" t="str">
            <v>July</v>
          </cell>
          <cell r="D2" t="str">
            <v>07</v>
          </cell>
          <cell r="H2" t="str">
            <v>A. J. Gallagher</v>
          </cell>
        </row>
        <row r="3">
          <cell r="C3">
            <v>2021</v>
          </cell>
          <cell r="H3" t="str">
            <v>ACA (AAA Club Alliance)</v>
          </cell>
        </row>
        <row r="4">
          <cell r="H4" t="str">
            <v>AON</v>
          </cell>
        </row>
        <row r="5">
          <cell r="H5" t="str">
            <v>Acrisure</v>
          </cell>
        </row>
        <row r="6">
          <cell r="H6" t="str">
            <v>Allegiance Insurance Services, Inc (ASNOA)</v>
          </cell>
        </row>
        <row r="7">
          <cell r="H7" t="str">
            <v>Assured Partners</v>
          </cell>
        </row>
        <row r="8">
          <cell r="H8" t="str">
            <v>Banc Insurance Agency Inc.</v>
          </cell>
        </row>
        <row r="9">
          <cell r="C9" t="str">
            <v>Total</v>
          </cell>
          <cell r="H9" t="str">
            <v>Brightway</v>
          </cell>
        </row>
        <row r="10">
          <cell r="H10" t="str">
            <v>Brown &amp; Brown</v>
          </cell>
        </row>
        <row r="11">
          <cell r="H11" t="str">
            <v>CAA</v>
          </cell>
        </row>
        <row r="12">
          <cell r="H12" t="str">
            <v>Confie</v>
          </cell>
        </row>
        <row r="13">
          <cell r="H13" t="str">
            <v>First Choice Agents Alliance LLC.</v>
          </cell>
        </row>
        <row r="14">
          <cell r="C14" t="str">
            <v>August</v>
          </cell>
          <cell r="D14" t="str">
            <v>08</v>
          </cell>
          <cell r="H14" t="str">
            <v>Global Green</v>
          </cell>
        </row>
        <row r="15">
          <cell r="C15">
            <v>2021</v>
          </cell>
          <cell r="H15" t="str">
            <v>Goosehead Ins. Agcy, LLC.</v>
          </cell>
        </row>
        <row r="16">
          <cell r="H16" t="str">
            <v>Hagerty</v>
          </cell>
        </row>
        <row r="17">
          <cell r="H17" t="str">
            <v>HUB International</v>
          </cell>
        </row>
        <row r="18">
          <cell r="H18" t="str">
            <v>IMSG</v>
          </cell>
        </row>
        <row r="19">
          <cell r="H19" t="str">
            <v>Insurance Agency Network LLC</v>
          </cell>
        </row>
        <row r="20">
          <cell r="H20" t="str">
            <v>Iroquois Ins. Group</v>
          </cell>
        </row>
        <row r="21">
          <cell r="H21" t="str">
            <v>ISU Group</v>
          </cell>
        </row>
        <row r="22">
          <cell r="H22" t="str">
            <v>Key Insurance &amp; Benefits Services, Inc.</v>
          </cell>
        </row>
        <row r="23">
          <cell r="H23" t="str">
            <v>Keystone</v>
          </cell>
        </row>
        <row r="24">
          <cell r="H24" t="str">
            <v>Madison Insurance Agency</v>
          </cell>
        </row>
        <row r="25">
          <cell r="H25" t="str">
            <v>Marsh &amp; McLennan</v>
          </cell>
        </row>
        <row r="26">
          <cell r="H26" t="str">
            <v>McGriff</v>
          </cell>
        </row>
        <row r="27">
          <cell r="H27" t="str">
            <v>NBS</v>
          </cell>
        </row>
        <row r="28">
          <cell r="H28" t="str">
            <v>NFP</v>
          </cell>
        </row>
        <row r="29">
          <cell r="H29" t="str">
            <v>Premier Group (PGI)</v>
          </cell>
        </row>
        <row r="30">
          <cell r="H30" t="str">
            <v>Risk Placement Services</v>
          </cell>
        </row>
        <row r="31">
          <cell r="H31" t="str">
            <v>SIAA (East)</v>
          </cell>
        </row>
        <row r="32">
          <cell r="H32" t="str">
            <v>SIAA (NE)</v>
          </cell>
        </row>
        <row r="33">
          <cell r="H33" t="str">
            <v>SIAA (West)</v>
          </cell>
        </row>
        <row r="34">
          <cell r="H34" t="str">
            <v>Smart Choice</v>
          </cell>
        </row>
        <row r="35">
          <cell r="H35" t="str">
            <v>The Agency Collective</v>
          </cell>
        </row>
        <row r="36">
          <cell r="H36" t="str">
            <v>The Leavitt Group</v>
          </cell>
        </row>
        <row r="37">
          <cell r="H37" t="str">
            <v>TWFG</v>
          </cell>
        </row>
        <row r="38">
          <cell r="H38" t="str">
            <v>USI</v>
          </cell>
        </row>
        <row r="39">
          <cell r="H39" t="str">
            <v>USI Insurance Services National Inc.</v>
          </cell>
        </row>
        <row r="40">
          <cell r="H40" t="str">
            <v>Wells Fargo</v>
          </cell>
        </row>
        <row r="41">
          <cell r="H41" t="str">
            <v>Wells Fargo - PIC</v>
          </cell>
        </row>
        <row r="42">
          <cell r="H42" t="str">
            <v>Willis</v>
          </cell>
        </row>
      </sheetData>
      <sheetData sheetId="2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ern Region"/>
      <sheetName val="Arizona"/>
      <sheetName val="California"/>
      <sheetName val="Colorado"/>
      <sheetName val="Kansas"/>
      <sheetName val="Nevada"/>
      <sheetName val="New Mexico"/>
      <sheetName val="Oklahoma"/>
      <sheetName val="Oregon"/>
      <sheetName val="Texas"/>
      <sheetName val="Utah"/>
      <sheetName val="Washing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compass"/>
      <sheetName val="Info"/>
      <sheetName val="DataDBR"/>
      <sheetName val="DataENC"/>
      <sheetName val="DataAppsDBR"/>
      <sheetName val="CA"/>
      <sheetName val="OR"/>
      <sheetName val="WA"/>
      <sheetName val="Op Plan"/>
      <sheetName val="Instructions"/>
      <sheetName val="Operational (Snaptshot)"/>
      <sheetName val="BO Query"/>
    </sheetNames>
    <sheetDataSet>
      <sheetData sheetId="0" refreshError="1"/>
      <sheetData sheetId="1" refreshError="1">
        <row r="3">
          <cell r="D3">
            <v>8</v>
          </cell>
        </row>
        <row r="6">
          <cell r="D6" t="str">
            <v>CENTRAL REGION</v>
          </cell>
        </row>
        <row r="7">
          <cell r="D7" t="str">
            <v>EAST REGION</v>
          </cell>
        </row>
        <row r="8">
          <cell r="D8" t="str">
            <v>WEST REGION</v>
          </cell>
        </row>
        <row r="9">
          <cell r="D9" t="str">
            <v>ALABAMA</v>
          </cell>
        </row>
        <row r="10">
          <cell r="D10" t="str">
            <v>ARKANSAS</v>
          </cell>
        </row>
        <row r="11">
          <cell r="B11">
            <v>2004</v>
          </cell>
          <cell r="D11" t="str">
            <v>ARIZONA</v>
          </cell>
        </row>
        <row r="12">
          <cell r="D12" t="str">
            <v>CALIFORNIA</v>
          </cell>
        </row>
        <row r="13">
          <cell r="D13" t="str">
            <v>COLORADO</v>
          </cell>
        </row>
        <row r="14">
          <cell r="D14" t="str">
            <v>CONNECTICUT</v>
          </cell>
        </row>
        <row r="15">
          <cell r="B15">
            <v>11</v>
          </cell>
          <cell r="D15" t="str">
            <v>DISTRICT OF COLUMBIA</v>
          </cell>
        </row>
        <row r="16">
          <cell r="D16" t="str">
            <v>DELAWARE</v>
          </cell>
        </row>
        <row r="17">
          <cell r="D17" t="str">
            <v>FLORIDA</v>
          </cell>
        </row>
        <row r="18">
          <cell r="D18" t="str">
            <v>GEORGIA</v>
          </cell>
        </row>
        <row r="19">
          <cell r="D19" t="str">
            <v>ILLINOIS</v>
          </cell>
        </row>
        <row r="20">
          <cell r="D20" t="str">
            <v>INDIANA</v>
          </cell>
        </row>
        <row r="21">
          <cell r="D21" t="str">
            <v>IOWA</v>
          </cell>
        </row>
        <row r="22">
          <cell r="D22" t="str">
            <v>KANSAS</v>
          </cell>
        </row>
        <row r="23">
          <cell r="D23" t="str">
            <v>KENTUCKY</v>
          </cell>
        </row>
        <row r="24">
          <cell r="D24" t="str">
            <v>LOUISIANA</v>
          </cell>
        </row>
        <row r="25">
          <cell r="D25" t="str">
            <v>MARYLAND</v>
          </cell>
        </row>
        <row r="26">
          <cell r="D26" t="str">
            <v>MAINE</v>
          </cell>
        </row>
        <row r="27">
          <cell r="D27" t="str">
            <v>MASSACHUSETTS</v>
          </cell>
        </row>
        <row r="28">
          <cell r="D28" t="str">
            <v>MICHIGAN</v>
          </cell>
        </row>
        <row r="29">
          <cell r="D29" t="str">
            <v>MINNESOTA</v>
          </cell>
        </row>
        <row r="30">
          <cell r="D30" t="str">
            <v>MISSOURI</v>
          </cell>
        </row>
        <row r="31">
          <cell r="D31" t="str">
            <v>MISSISSIPPI</v>
          </cell>
        </row>
        <row r="32">
          <cell r="D32" t="str">
            <v>MONTANA</v>
          </cell>
        </row>
        <row r="33">
          <cell r="D33" t="str">
            <v>NEBRASKA</v>
          </cell>
        </row>
        <row r="34">
          <cell r="D34" t="str">
            <v>NEVADA</v>
          </cell>
        </row>
        <row r="35">
          <cell r="D35" t="str">
            <v>NEW HAMPSHIRE</v>
          </cell>
        </row>
        <row r="36">
          <cell r="D36" t="str">
            <v>NEW JERSEY</v>
          </cell>
        </row>
        <row r="37">
          <cell r="D37" t="str">
            <v>NEW MEXICO</v>
          </cell>
        </row>
        <row r="38">
          <cell r="D38" t="str">
            <v>NEW YORK</v>
          </cell>
        </row>
        <row r="39">
          <cell r="D39" t="str">
            <v>NORTH CAROLINA</v>
          </cell>
        </row>
        <row r="40">
          <cell r="D40" t="str">
            <v>NORTH DAKOTA</v>
          </cell>
        </row>
        <row r="41">
          <cell r="D41" t="str">
            <v>OHIO</v>
          </cell>
        </row>
        <row r="42">
          <cell r="D42" t="str">
            <v>OKLAHOMA</v>
          </cell>
        </row>
        <row r="43">
          <cell r="D43" t="str">
            <v>OREGON</v>
          </cell>
        </row>
        <row r="44">
          <cell r="D44" t="str">
            <v>PENNSYLVANIA</v>
          </cell>
        </row>
        <row r="45">
          <cell r="D45" t="str">
            <v>RHODE ISLAND</v>
          </cell>
        </row>
        <row r="46">
          <cell r="D46" t="str">
            <v>SOUTH CAROLINA</v>
          </cell>
        </row>
        <row r="47">
          <cell r="D47" t="str">
            <v>SOUTH DAKOTA</v>
          </cell>
        </row>
        <row r="48">
          <cell r="D48" t="str">
            <v>TENNESSEE</v>
          </cell>
        </row>
        <row r="49">
          <cell r="D49" t="str">
            <v>TEXAS</v>
          </cell>
        </row>
        <row r="50">
          <cell r="D50" t="str">
            <v>UTAH</v>
          </cell>
        </row>
        <row r="51">
          <cell r="D51" t="str">
            <v>VERMONT</v>
          </cell>
        </row>
        <row r="52">
          <cell r="D52" t="str">
            <v>VIRGINIA</v>
          </cell>
        </row>
        <row r="53">
          <cell r="D53" t="str">
            <v>WASHINGTON</v>
          </cell>
        </row>
        <row r="54">
          <cell r="D54" t="str">
            <v>WEST VIRGINIA</v>
          </cell>
        </row>
        <row r="55">
          <cell r="D55" t="str">
            <v>WISCONSIN</v>
          </cell>
        </row>
        <row r="56">
          <cell r="D56" t="str">
            <v>WYOMING</v>
          </cell>
        </row>
      </sheetData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l Merge Data"/>
      <sheetName val="Key Indicators - All"/>
      <sheetName val="SIAA Corporate"/>
      <sheetName val="SIAA MA"/>
      <sheetName val="Iroquois Corporate"/>
      <sheetName val="Iroquois MP"/>
      <sheetName val="Smart Choice Corporate"/>
      <sheetName val="Smart Choice State"/>
      <sheetName val="TWFG"/>
      <sheetName val="Leavitt"/>
      <sheetName val="IMSG"/>
      <sheetName val="Confie"/>
      <sheetName val="Hub"/>
      <sheetName val="Cluster Scorecard"/>
      <sheetName val="Sub Performance"/>
      <sheetName val="Agent Performance"/>
      <sheetName val="Ranking"/>
      <sheetName val="Bonus Grids (Consolidated)"/>
      <sheetName val="Bonus Grid by Agent"/>
      <sheetName val="DA Summary"/>
      <sheetName val="NC Summary"/>
      <sheetName val="NC (SIAA.Iroquois)"/>
      <sheetName val="OP Bonus"/>
      <sheetName val="Quarterly TWP"/>
      <sheetName val="Quarterly Incentive"/>
      <sheetName val="Producing Agent Detail"/>
      <sheetName val="BM PYTD"/>
      <sheetName val="BM 2020 YE"/>
      <sheetName val="BM 2019 YE"/>
      <sheetName val="Daily"/>
      <sheetName val="Agent List"/>
      <sheetName val="AHR PYTD"/>
      <sheetName val="AHR 2020 YE"/>
      <sheetName val="AHR 2019 YE"/>
      <sheetName val="Salesforce"/>
      <sheetName val="Lookup"/>
      <sheetName val="Lookup2"/>
      <sheetName val="2021 NA Scorecard (xCA) - Dec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/>
      <sheetData sheetId="26"/>
      <sheetData sheetId="27"/>
      <sheetData sheetId="28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>
        <row r="2">
          <cell r="B2" t="str">
            <v>SIAA</v>
          </cell>
          <cell r="C2" t="str">
            <v>Iroquois</v>
          </cell>
          <cell r="D2" t="str">
            <v>SmartChoice</v>
          </cell>
          <cell r="E2" t="str">
            <v>Smart_Choice_State</v>
          </cell>
        </row>
        <row r="3">
          <cell r="B3" t="str">
            <v>AccessPro Alliance</v>
          </cell>
          <cell r="C3" t="str">
            <v>Iroquois Mid-Atlantic (VA, MD, NJ, PA, WV, DE, DC, OH)</v>
          </cell>
          <cell r="D3" t="str">
            <v>SMART CHOICE - AZ, NV, NM</v>
          </cell>
          <cell r="E3" t="str">
            <v>AZ</v>
          </cell>
        </row>
        <row r="4">
          <cell r="B4" t="str">
            <v>Agency Network of KY</v>
          </cell>
          <cell r="C4" t="str">
            <v>Iroquois South (SC, NC, LA, AL, MS, TN, GA, FL)</v>
          </cell>
          <cell r="D4" t="str">
            <v>SMART CHOICE - AR</v>
          </cell>
          <cell r="E4" t="str">
            <v>AR</v>
          </cell>
        </row>
        <row r="5">
          <cell r="B5" t="str">
            <v>AGENTS UNITED LLC</v>
          </cell>
          <cell r="C5" t="str">
            <v>Iroquois Northeast (MA, ME, NH, VT, CT, NY RI)</v>
          </cell>
          <cell r="D5" t="str">
            <v>SMART CHOICE - FL</v>
          </cell>
          <cell r="E5" t="str">
            <v>FL</v>
          </cell>
        </row>
        <row r="6">
          <cell r="B6" t="str">
            <v>AHA Insurance Network</v>
          </cell>
          <cell r="C6" t="str">
            <v>Iroquois Midwest (MO, KS, NE, AR, MN, IA, IL, IN, MI, KY, WI, TX, OK)</v>
          </cell>
          <cell r="D6" t="str">
            <v>SMART CHOICE - AL, GA, MS</v>
          </cell>
          <cell r="E6" t="str">
            <v>GA</v>
          </cell>
        </row>
        <row r="7">
          <cell r="B7" t="str">
            <v>ALABAMA INSURANCE ALLIANCE</v>
          </cell>
          <cell r="C7" t="str">
            <v>Iroquois Southwest (NM, AZ, NV, UT, CA, CO)</v>
          </cell>
          <cell r="D7" t="str">
            <v>SMART CHOICE - IL</v>
          </cell>
          <cell r="E7" t="str">
            <v>IL</v>
          </cell>
        </row>
        <row r="8">
          <cell r="B8" t="str">
            <v>Assure Alliance</v>
          </cell>
          <cell r="D8" t="str">
            <v>SMART CHOICE - IN</v>
          </cell>
          <cell r="E8" t="str">
            <v>IN</v>
          </cell>
        </row>
        <row r="9">
          <cell r="B9" t="str">
            <v>BGI Agency Network. Inc</v>
          </cell>
          <cell r="D9" t="str">
            <v>SMART CHOICE - KY</v>
          </cell>
          <cell r="E9" t="str">
            <v>KY</v>
          </cell>
        </row>
        <row r="10">
          <cell r="B10" t="str">
            <v>Chicagoland SIA LLC</v>
          </cell>
          <cell r="D10" t="str">
            <v>SMART CHOICE - LA</v>
          </cell>
          <cell r="E10" t="str">
            <v>LA</v>
          </cell>
        </row>
        <row r="11">
          <cell r="B11" t="str">
            <v>Continental Insurance Agency Alliance, Inc.</v>
          </cell>
          <cell r="D11" t="str">
            <v>SMART CHOICE - CO, KS, MO, NE</v>
          </cell>
          <cell r="E11" t="str">
            <v>MO</v>
          </cell>
        </row>
        <row r="12">
          <cell r="B12" t="str">
            <v>Coverica Agency Alliance</v>
          </cell>
          <cell r="D12" t="str">
            <v>SMART CHOICE - NY</v>
          </cell>
          <cell r="E12" t="str">
            <v>NY</v>
          </cell>
        </row>
        <row r="13">
          <cell r="B13" t="str">
            <v>Georgia Agents Insurance Network, Inc</v>
          </cell>
          <cell r="D13" t="str">
            <v>SMART CHOICE - NC</v>
          </cell>
          <cell r="E13" t="str">
            <v>NC</v>
          </cell>
        </row>
        <row r="14">
          <cell r="B14" t="str">
            <v>Hudson Valley Agency Alliance</v>
          </cell>
          <cell r="D14" t="str">
            <v>SMART CHOICE - OH</v>
          </cell>
          <cell r="E14" t="str">
            <v>OH</v>
          </cell>
        </row>
        <row r="15">
          <cell r="B15" t="str">
            <v>ICA Agency Alliance</v>
          </cell>
          <cell r="D15" t="str">
            <v>SMART CHOICE - PA, MD</v>
          </cell>
          <cell r="E15" t="str">
            <v>PA</v>
          </cell>
        </row>
        <row r="16">
          <cell r="B16" t="str">
            <v>Idaho Insurance Agents Alliance, Inc.</v>
          </cell>
          <cell r="D16" t="str">
            <v>SMART CHOICE - SC</v>
          </cell>
          <cell r="E16" t="str">
            <v>SC</v>
          </cell>
        </row>
        <row r="17">
          <cell r="B17" t="str">
            <v>Insurance Agency Alliance</v>
          </cell>
          <cell r="D17" t="str">
            <v>SMART CHOICE - TN</v>
          </cell>
          <cell r="E17" t="str">
            <v>TN</v>
          </cell>
        </row>
        <row r="18">
          <cell r="B18" t="str">
            <v>INSURANCE AGENTS ALLIANCE OF TEXAS INC</v>
          </cell>
          <cell r="D18" t="str">
            <v>SMART CHOICE - TX</v>
          </cell>
          <cell r="E18" t="str">
            <v>TX</v>
          </cell>
        </row>
        <row r="19">
          <cell r="B19" t="str">
            <v>InsurCorp Agency Alliance</v>
          </cell>
          <cell r="D19" t="str">
            <v>SMART CHOICE - VA</v>
          </cell>
          <cell r="E19" t="str">
            <v>VA</v>
          </cell>
        </row>
        <row r="20">
          <cell r="B20" t="str">
            <v>MICHIGAN AGENCY PARTNER LLC</v>
          </cell>
          <cell r="D20" t="str">
            <v>SMART CHOICE - WV</v>
          </cell>
          <cell r="E20" t="str">
            <v>WV</v>
          </cell>
        </row>
        <row r="21">
          <cell r="B21" t="str">
            <v>MIDWEST INSURANCE AGENCY ALLIANCE INC</v>
          </cell>
          <cell r="D21" t="str">
            <v>SMART CHOICE - WI</v>
          </cell>
          <cell r="E21" t="str">
            <v>WI</v>
          </cell>
        </row>
        <row r="22">
          <cell r="B22" t="str">
            <v>MISSISSIPPI INSURANCE ALLIANCE</v>
          </cell>
          <cell r="D22" t="str">
            <v>SMART CHOICE - WORLDWIDE (IA, MN)</v>
          </cell>
          <cell r="E22" t="str">
            <v>MN</v>
          </cell>
        </row>
        <row r="23">
          <cell r="B23" t="str">
            <v>MONTANA AGENCY ALLIANCE, LLC</v>
          </cell>
          <cell r="D23" t="str">
            <v>SMART CHOICE - OR</v>
          </cell>
          <cell r="E23" t="str">
            <v>OR</v>
          </cell>
        </row>
        <row r="24">
          <cell r="B24" t="str">
            <v>Mountain Empire Agency Alliance LLC</v>
          </cell>
          <cell r="D24" t="str">
            <v>SMART CHOICE - CT</v>
          </cell>
          <cell r="E24" t="str">
            <v>CT</v>
          </cell>
        </row>
        <row r="25">
          <cell r="B25" t="str">
            <v>Mountain State Agency Alliance, LLC</v>
          </cell>
          <cell r="D25" t="str">
            <v>SMART CHOICE - UT</v>
          </cell>
          <cell r="E25" t="str">
            <v>UT</v>
          </cell>
        </row>
        <row r="26">
          <cell r="B26" t="str">
            <v>New Jersey Agency Network</v>
          </cell>
          <cell r="D26" t="str">
            <v>SMART CHOICE - WA</v>
          </cell>
          <cell r="E26" t="str">
            <v>WA</v>
          </cell>
        </row>
        <row r="27">
          <cell r="B27" t="str">
            <v>North Florida Agents Network, Inc.</v>
          </cell>
          <cell r="D27" t="str">
            <v>SMART CHOICE - OK</v>
          </cell>
          <cell r="E27" t="str">
            <v>OK</v>
          </cell>
        </row>
        <row r="28">
          <cell r="B28" t="str">
            <v>Oklahoma Agents Alliance LLC</v>
          </cell>
        </row>
        <row r="29">
          <cell r="B29" t="str">
            <v>Pacific Agent Alliance</v>
          </cell>
        </row>
        <row r="30">
          <cell r="B30" t="str">
            <v>Pennsylvania Insurance Alliance</v>
          </cell>
        </row>
        <row r="31">
          <cell r="B31" t="str">
            <v>Potomac Insurance Network</v>
          </cell>
        </row>
        <row r="32">
          <cell r="B32" t="str">
            <v>SAN of Florida, INC</v>
          </cell>
        </row>
        <row r="33">
          <cell r="B33" t="str">
            <v>Satellite Agency Network Group, Inc.</v>
          </cell>
        </row>
        <row r="34">
          <cell r="B34" t="str">
            <v>Satellite Agency Network of New York</v>
          </cell>
        </row>
        <row r="35">
          <cell r="B35" t="str">
            <v>SIA of North Carolina, Inc.</v>
          </cell>
        </row>
        <row r="36">
          <cell r="B36" t="str">
            <v>SIA of Northern Ohio</v>
          </cell>
        </row>
        <row r="37">
          <cell r="B37" t="str">
            <v>SIA of NY</v>
          </cell>
        </row>
        <row r="38">
          <cell r="B38" t="str">
            <v>SIA of the Great Lakes, LLC</v>
          </cell>
        </row>
        <row r="39">
          <cell r="B39" t="str">
            <v>South Texas Agents Alliance</v>
          </cell>
        </row>
        <row r="40">
          <cell r="B40" t="str">
            <v>Southern Insurance Group of Louisiana LLC</v>
          </cell>
        </row>
        <row r="41">
          <cell r="B41" t="str">
            <v>Southwest Insurance Agency Alliance</v>
          </cell>
        </row>
      </sheetData>
      <sheetData sheetId="36" refreshError="1"/>
      <sheetData sheetId="3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W Summary"/>
      <sheetName val="Central"/>
      <sheetName val="East"/>
      <sheetName val="West"/>
      <sheetName val="CA"/>
      <sheetName val="OR"/>
      <sheetName val="WA"/>
      <sheetName val="Op Plan"/>
      <sheetName val="Operational (Snaptshot)"/>
      <sheetName val="BO Query"/>
    </sheetNames>
    <sheetDataSet>
      <sheetData sheetId="0" refreshError="1">
        <row r="2">
          <cell r="IU2" t="str">
            <v>JUNE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ibits"/>
      <sheetName val="Premium"/>
      <sheetName val="Percent Package"/>
      <sheetName val="Percent Special"/>
      <sheetName val="Frequency"/>
      <sheetName val="Avg Credit Scores"/>
      <sheetName val="Non-Renewals"/>
      <sheetName val="Severity"/>
      <sheetName val="Direct Expenses"/>
      <sheetName val="Expense Ratios"/>
      <sheetName val="JOA-Glass-TimeSaver"/>
      <sheetName val="Bac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">
          <cell r="C2" t="str">
            <v>Feb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card"/>
      <sheetName val="x"/>
      <sheetName val="New Appointment Data"/>
      <sheetName val="Instructions"/>
      <sheetName val="Source List"/>
      <sheetName val="AIA Quotes"/>
      <sheetName val="AIA Count Retention"/>
      <sheetName val="AIA Com Prem"/>
      <sheetName val="AIA PPC Prem"/>
      <sheetName val="AIA PIF"/>
      <sheetName val="Book Roll Data"/>
      <sheetName val="Ch Ch Select Achievement"/>
      <sheetName val="PIF SV"/>
      <sheetName val="PIF x SV"/>
      <sheetName val="Agent Engagement Data"/>
      <sheetName val="2004 Appointment Trends"/>
      <sheetName val="Engagement - 2003"/>
      <sheetName val="Engagement - 2004"/>
      <sheetName val="05 Appointments - Engagement"/>
      <sheetName val="05 Appointments - Production"/>
      <sheetName val="Premium x SV"/>
      <sheetName val="Premium x SV cont"/>
      <sheetName val="2005 YTD Premium Plan"/>
      <sheetName val="Premium SV"/>
      <sheetName val="Count Retention SV"/>
      <sheetName val="Count Retention x SV"/>
      <sheetName val="Count Retention"/>
      <sheetName val="Count Retention x SV cont"/>
      <sheetName val="DBK PIF"/>
      <sheetName val="DBK NWP Total"/>
      <sheetName val="DBK NWP New"/>
      <sheetName val="DBK Cnt R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A7" t="str">
            <v>IDAHO</v>
          </cell>
          <cell r="B7" t="str">
            <v>TPIF</v>
          </cell>
          <cell r="C7">
            <v>1</v>
          </cell>
          <cell r="D7">
            <v>4</v>
          </cell>
          <cell r="E7">
            <v>1</v>
          </cell>
          <cell r="F7">
            <v>0</v>
          </cell>
          <cell r="G7">
            <v>6</v>
          </cell>
          <cell r="H7">
            <v>1</v>
          </cell>
          <cell r="I7">
            <v>4</v>
          </cell>
          <cell r="J7">
            <v>1</v>
          </cell>
          <cell r="K7">
            <v>0</v>
          </cell>
          <cell r="L7">
            <v>6</v>
          </cell>
          <cell r="M7">
            <v>1</v>
          </cell>
          <cell r="N7">
            <v>4</v>
          </cell>
          <cell r="O7">
            <v>1</v>
          </cell>
          <cell r="P7">
            <v>0</v>
          </cell>
          <cell r="Q7">
            <v>6</v>
          </cell>
          <cell r="R7">
            <v>1</v>
          </cell>
          <cell r="S7">
            <v>4</v>
          </cell>
          <cell r="T7">
            <v>0</v>
          </cell>
          <cell r="U7">
            <v>0</v>
          </cell>
          <cell r="V7">
            <v>5</v>
          </cell>
          <cell r="W7">
            <v>1</v>
          </cell>
          <cell r="X7">
            <v>3</v>
          </cell>
          <cell r="Y7">
            <v>0</v>
          </cell>
          <cell r="Z7">
            <v>0</v>
          </cell>
          <cell r="AA7">
            <v>4</v>
          </cell>
          <cell r="AB7">
            <v>1</v>
          </cell>
          <cell r="AC7">
            <v>3</v>
          </cell>
          <cell r="AD7">
            <v>0</v>
          </cell>
          <cell r="AE7">
            <v>0</v>
          </cell>
          <cell r="AF7">
            <v>4</v>
          </cell>
          <cell r="AG7">
            <v>1</v>
          </cell>
          <cell r="AH7">
            <v>3</v>
          </cell>
          <cell r="AI7">
            <v>0</v>
          </cell>
          <cell r="AJ7">
            <v>0</v>
          </cell>
          <cell r="AK7">
            <v>4</v>
          </cell>
          <cell r="AL7">
            <v>1</v>
          </cell>
          <cell r="AM7">
            <v>3</v>
          </cell>
          <cell r="AN7">
            <v>0</v>
          </cell>
          <cell r="AO7">
            <v>0</v>
          </cell>
          <cell r="AP7">
            <v>4</v>
          </cell>
          <cell r="AQ7">
            <v>1</v>
          </cell>
          <cell r="AR7">
            <v>3</v>
          </cell>
          <cell r="AS7">
            <v>0</v>
          </cell>
          <cell r="AT7">
            <v>0</v>
          </cell>
          <cell r="AU7">
            <v>4</v>
          </cell>
          <cell r="AV7">
            <v>1</v>
          </cell>
          <cell r="AW7">
            <v>2</v>
          </cell>
          <cell r="AX7">
            <v>0</v>
          </cell>
          <cell r="AY7">
            <v>0</v>
          </cell>
          <cell r="AZ7">
            <v>3</v>
          </cell>
          <cell r="BA7">
            <v>1</v>
          </cell>
          <cell r="BB7">
            <v>2</v>
          </cell>
          <cell r="BC7">
            <v>0</v>
          </cell>
          <cell r="BD7">
            <v>0</v>
          </cell>
          <cell r="BE7">
            <v>3</v>
          </cell>
          <cell r="BF7">
            <v>1</v>
          </cell>
          <cell r="BG7">
            <v>2</v>
          </cell>
          <cell r="BH7">
            <v>0</v>
          </cell>
          <cell r="BI7">
            <v>0</v>
          </cell>
          <cell r="BJ7">
            <v>3</v>
          </cell>
          <cell r="BK7">
            <v>1</v>
          </cell>
          <cell r="BL7">
            <v>2</v>
          </cell>
          <cell r="BM7">
            <v>0</v>
          </cell>
          <cell r="BN7">
            <v>0</v>
          </cell>
          <cell r="BO7">
            <v>3</v>
          </cell>
          <cell r="BP7">
            <v>1</v>
          </cell>
          <cell r="BQ7">
            <v>2</v>
          </cell>
          <cell r="BR7">
            <v>0</v>
          </cell>
          <cell r="BS7">
            <v>0</v>
          </cell>
          <cell r="BT7">
            <v>3</v>
          </cell>
          <cell r="BU7">
            <v>1</v>
          </cell>
          <cell r="BV7">
            <v>2</v>
          </cell>
          <cell r="BW7">
            <v>0</v>
          </cell>
          <cell r="BX7">
            <v>0</v>
          </cell>
          <cell r="BY7">
            <v>3</v>
          </cell>
          <cell r="BZ7">
            <v>1</v>
          </cell>
          <cell r="CA7">
            <v>2</v>
          </cell>
          <cell r="CB7">
            <v>0</v>
          </cell>
          <cell r="CC7">
            <v>0</v>
          </cell>
          <cell r="CD7">
            <v>3</v>
          </cell>
          <cell r="CE7">
            <v>0</v>
          </cell>
          <cell r="CF7">
            <v>2</v>
          </cell>
          <cell r="CG7">
            <v>0</v>
          </cell>
          <cell r="CH7">
            <v>0</v>
          </cell>
          <cell r="CI7">
            <v>2</v>
          </cell>
          <cell r="CJ7">
            <v>0</v>
          </cell>
          <cell r="CK7">
            <v>2</v>
          </cell>
          <cell r="CL7">
            <v>0</v>
          </cell>
          <cell r="CM7">
            <v>0</v>
          </cell>
          <cell r="CN7">
            <v>2</v>
          </cell>
          <cell r="CO7">
            <v>0</v>
          </cell>
          <cell r="CP7">
            <v>2</v>
          </cell>
          <cell r="CQ7">
            <v>0</v>
          </cell>
          <cell r="CR7">
            <v>0</v>
          </cell>
          <cell r="CS7">
            <v>2</v>
          </cell>
          <cell r="CT7">
            <v>0</v>
          </cell>
          <cell r="CU7">
            <v>2</v>
          </cell>
          <cell r="CV7">
            <v>0</v>
          </cell>
          <cell r="CW7">
            <v>0</v>
          </cell>
          <cell r="CX7">
            <v>2</v>
          </cell>
          <cell r="CY7">
            <v>0</v>
          </cell>
          <cell r="CZ7">
            <v>2</v>
          </cell>
          <cell r="DA7">
            <v>0</v>
          </cell>
          <cell r="DB7">
            <v>0</v>
          </cell>
          <cell r="DC7">
            <v>2</v>
          </cell>
          <cell r="DD7">
            <v>0</v>
          </cell>
          <cell r="DE7">
            <v>2</v>
          </cell>
          <cell r="DF7">
            <v>0</v>
          </cell>
          <cell r="DG7">
            <v>0</v>
          </cell>
          <cell r="DH7">
            <v>2</v>
          </cell>
          <cell r="DI7">
            <v>0</v>
          </cell>
          <cell r="DJ7">
            <v>2</v>
          </cell>
          <cell r="DK7">
            <v>0</v>
          </cell>
          <cell r="DL7">
            <v>0</v>
          </cell>
          <cell r="DM7">
            <v>2</v>
          </cell>
          <cell r="DN7">
            <v>0</v>
          </cell>
          <cell r="DO7">
            <v>2</v>
          </cell>
          <cell r="DP7">
            <v>0</v>
          </cell>
          <cell r="DQ7">
            <v>0</v>
          </cell>
          <cell r="DR7">
            <v>2</v>
          </cell>
          <cell r="DS7">
            <v>0</v>
          </cell>
          <cell r="DT7">
            <v>2</v>
          </cell>
          <cell r="DU7">
            <v>0</v>
          </cell>
          <cell r="DV7">
            <v>0</v>
          </cell>
          <cell r="DW7">
            <v>2</v>
          </cell>
          <cell r="DX7">
            <v>0</v>
          </cell>
          <cell r="DY7">
            <v>2</v>
          </cell>
          <cell r="DZ7">
            <v>0</v>
          </cell>
          <cell r="EA7">
            <v>0</v>
          </cell>
          <cell r="EB7">
            <v>2</v>
          </cell>
          <cell r="EC7">
            <v>0</v>
          </cell>
          <cell r="ED7">
            <v>2</v>
          </cell>
          <cell r="EE7">
            <v>0</v>
          </cell>
          <cell r="EF7">
            <v>0</v>
          </cell>
          <cell r="EG7">
            <v>2</v>
          </cell>
          <cell r="EH7">
            <v>0</v>
          </cell>
          <cell r="EI7">
            <v>1</v>
          </cell>
          <cell r="EJ7">
            <v>0</v>
          </cell>
          <cell r="EK7">
            <v>0</v>
          </cell>
          <cell r="EL7">
            <v>1</v>
          </cell>
          <cell r="EM7">
            <v>0</v>
          </cell>
          <cell r="EN7">
            <v>1</v>
          </cell>
          <cell r="EO7">
            <v>0</v>
          </cell>
          <cell r="EP7">
            <v>0</v>
          </cell>
          <cell r="EQ7">
            <v>1</v>
          </cell>
        </row>
        <row r="8">
          <cell r="A8" t="str">
            <v>OREGON</v>
          </cell>
          <cell r="B8" t="str">
            <v>TPIF</v>
          </cell>
          <cell r="C8">
            <v>3660</v>
          </cell>
          <cell r="D8">
            <v>2243</v>
          </cell>
          <cell r="E8">
            <v>1221</v>
          </cell>
          <cell r="F8">
            <v>0</v>
          </cell>
          <cell r="G8">
            <v>7124</v>
          </cell>
          <cell r="H8">
            <v>3619</v>
          </cell>
          <cell r="I8">
            <v>2212</v>
          </cell>
          <cell r="J8">
            <v>1218</v>
          </cell>
          <cell r="K8">
            <v>0</v>
          </cell>
          <cell r="L8">
            <v>7049</v>
          </cell>
          <cell r="M8">
            <v>3602</v>
          </cell>
          <cell r="N8">
            <v>2172</v>
          </cell>
          <cell r="O8">
            <v>1227</v>
          </cell>
          <cell r="P8">
            <v>0</v>
          </cell>
          <cell r="Q8">
            <v>7001</v>
          </cell>
          <cell r="R8">
            <v>3586</v>
          </cell>
          <cell r="S8">
            <v>2135</v>
          </cell>
          <cell r="T8">
            <v>1230</v>
          </cell>
          <cell r="U8">
            <v>0</v>
          </cell>
          <cell r="V8">
            <v>6951</v>
          </cell>
          <cell r="W8">
            <v>3583</v>
          </cell>
          <cell r="X8">
            <v>2083</v>
          </cell>
          <cell r="Y8">
            <v>1217</v>
          </cell>
          <cell r="Z8">
            <v>0</v>
          </cell>
          <cell r="AA8">
            <v>6883</v>
          </cell>
          <cell r="AB8">
            <v>3569</v>
          </cell>
          <cell r="AC8">
            <v>2052</v>
          </cell>
          <cell r="AD8">
            <v>1217</v>
          </cell>
          <cell r="AE8">
            <v>0</v>
          </cell>
          <cell r="AF8">
            <v>6838</v>
          </cell>
          <cell r="AG8">
            <v>3567</v>
          </cell>
          <cell r="AH8">
            <v>1995</v>
          </cell>
          <cell r="AI8">
            <v>1209</v>
          </cell>
          <cell r="AJ8">
            <v>0</v>
          </cell>
          <cell r="AK8">
            <v>6771</v>
          </cell>
          <cell r="AL8">
            <v>3549</v>
          </cell>
          <cell r="AM8">
            <v>1953</v>
          </cell>
          <cell r="AN8">
            <v>1196</v>
          </cell>
          <cell r="AO8">
            <v>0</v>
          </cell>
          <cell r="AP8">
            <v>6698</v>
          </cell>
          <cell r="AQ8">
            <v>3540</v>
          </cell>
          <cell r="AR8">
            <v>1918</v>
          </cell>
          <cell r="AS8">
            <v>1163</v>
          </cell>
          <cell r="AT8">
            <v>0</v>
          </cell>
          <cell r="AU8">
            <v>6621</v>
          </cell>
          <cell r="AV8">
            <v>3520</v>
          </cell>
          <cell r="AW8">
            <v>1874</v>
          </cell>
          <cell r="AX8">
            <v>1161</v>
          </cell>
          <cell r="AY8">
            <v>0</v>
          </cell>
          <cell r="AZ8">
            <v>6555</v>
          </cell>
          <cell r="BA8">
            <v>3499</v>
          </cell>
          <cell r="BB8">
            <v>1819</v>
          </cell>
          <cell r="BC8">
            <v>1139</v>
          </cell>
          <cell r="BD8">
            <v>0</v>
          </cell>
          <cell r="BE8">
            <v>6457</v>
          </cell>
          <cell r="BF8">
            <v>3465</v>
          </cell>
          <cell r="BG8">
            <v>1777</v>
          </cell>
          <cell r="BH8">
            <v>1121</v>
          </cell>
          <cell r="BI8">
            <v>0</v>
          </cell>
          <cell r="BJ8">
            <v>6363</v>
          </cell>
          <cell r="BK8">
            <v>3483</v>
          </cell>
          <cell r="BL8">
            <v>1726</v>
          </cell>
          <cell r="BM8">
            <v>1105</v>
          </cell>
          <cell r="BN8">
            <v>0</v>
          </cell>
          <cell r="BO8">
            <v>6314</v>
          </cell>
          <cell r="BP8">
            <v>3470</v>
          </cell>
          <cell r="BQ8">
            <v>1683</v>
          </cell>
          <cell r="BR8">
            <v>1092</v>
          </cell>
          <cell r="BS8">
            <v>0</v>
          </cell>
          <cell r="BT8">
            <v>6245</v>
          </cell>
          <cell r="BU8">
            <v>3450</v>
          </cell>
          <cell r="BV8">
            <v>1644</v>
          </cell>
          <cell r="BW8">
            <v>1089</v>
          </cell>
          <cell r="BX8">
            <v>0</v>
          </cell>
          <cell r="BY8">
            <v>6183</v>
          </cell>
          <cell r="BZ8">
            <v>3442</v>
          </cell>
          <cell r="CA8">
            <v>1607</v>
          </cell>
          <cell r="CB8">
            <v>1084</v>
          </cell>
          <cell r="CC8">
            <v>0</v>
          </cell>
          <cell r="CD8">
            <v>6133</v>
          </cell>
          <cell r="CE8">
            <v>3400</v>
          </cell>
          <cell r="CF8">
            <v>1549</v>
          </cell>
          <cell r="CG8">
            <v>1073</v>
          </cell>
          <cell r="CH8">
            <v>0</v>
          </cell>
          <cell r="CI8">
            <v>6022</v>
          </cell>
          <cell r="CJ8">
            <v>3377</v>
          </cell>
          <cell r="CK8">
            <v>1501</v>
          </cell>
          <cell r="CL8">
            <v>1055</v>
          </cell>
          <cell r="CM8">
            <v>0</v>
          </cell>
          <cell r="CN8">
            <v>5933</v>
          </cell>
          <cell r="CO8">
            <v>3341</v>
          </cell>
          <cell r="CP8">
            <v>1435</v>
          </cell>
          <cell r="CQ8">
            <v>1049</v>
          </cell>
          <cell r="CR8">
            <v>0</v>
          </cell>
          <cell r="CS8">
            <v>5825</v>
          </cell>
          <cell r="CT8">
            <v>3289</v>
          </cell>
          <cell r="CU8">
            <v>1353</v>
          </cell>
          <cell r="CV8">
            <v>1037</v>
          </cell>
          <cell r="CW8">
            <v>0</v>
          </cell>
          <cell r="CX8">
            <v>5679</v>
          </cell>
          <cell r="CY8">
            <v>3286</v>
          </cell>
          <cell r="CZ8">
            <v>1307</v>
          </cell>
          <cell r="DA8">
            <v>1034</v>
          </cell>
          <cell r="DB8">
            <v>0</v>
          </cell>
          <cell r="DC8">
            <v>5627</v>
          </cell>
          <cell r="DD8">
            <v>3265</v>
          </cell>
          <cell r="DE8">
            <v>1270</v>
          </cell>
          <cell r="DF8">
            <v>1027</v>
          </cell>
          <cell r="DG8">
            <v>0</v>
          </cell>
          <cell r="DH8">
            <v>5562</v>
          </cell>
          <cell r="DI8">
            <v>3250</v>
          </cell>
          <cell r="DJ8">
            <v>1229</v>
          </cell>
          <cell r="DK8">
            <v>1015</v>
          </cell>
          <cell r="DL8">
            <v>0</v>
          </cell>
          <cell r="DM8">
            <v>5494</v>
          </cell>
          <cell r="DN8">
            <v>3226</v>
          </cell>
          <cell r="DO8">
            <v>1181</v>
          </cell>
          <cell r="DP8">
            <v>1000</v>
          </cell>
          <cell r="DQ8">
            <v>0</v>
          </cell>
          <cell r="DR8">
            <v>5407</v>
          </cell>
          <cell r="DS8">
            <v>3193</v>
          </cell>
          <cell r="DT8">
            <v>1121</v>
          </cell>
          <cell r="DU8">
            <v>986</v>
          </cell>
          <cell r="DV8">
            <v>0</v>
          </cell>
          <cell r="DW8">
            <v>5300</v>
          </cell>
          <cell r="DX8">
            <v>3146</v>
          </cell>
          <cell r="DY8">
            <v>1061</v>
          </cell>
          <cell r="DZ8">
            <v>975</v>
          </cell>
          <cell r="EA8">
            <v>0</v>
          </cell>
          <cell r="EB8">
            <v>5182</v>
          </cell>
          <cell r="EC8">
            <v>3106</v>
          </cell>
          <cell r="ED8">
            <v>1008</v>
          </cell>
          <cell r="EE8">
            <v>956</v>
          </cell>
          <cell r="EF8">
            <v>0</v>
          </cell>
          <cell r="EG8">
            <v>5070</v>
          </cell>
          <cell r="EH8">
            <v>3066</v>
          </cell>
          <cell r="EI8">
            <v>958</v>
          </cell>
          <cell r="EJ8">
            <v>946</v>
          </cell>
          <cell r="EK8">
            <v>0</v>
          </cell>
          <cell r="EL8">
            <v>4970</v>
          </cell>
          <cell r="EM8">
            <v>3050</v>
          </cell>
          <cell r="EN8">
            <v>913</v>
          </cell>
          <cell r="EO8">
            <v>939</v>
          </cell>
          <cell r="EP8">
            <v>0</v>
          </cell>
          <cell r="EQ8">
            <v>4902</v>
          </cell>
          <cell r="ER8">
            <v>3022</v>
          </cell>
          <cell r="ES8">
            <v>868</v>
          </cell>
          <cell r="ET8">
            <v>926</v>
          </cell>
          <cell r="EU8">
            <v>0</v>
          </cell>
          <cell r="EV8">
            <v>4816</v>
          </cell>
          <cell r="EW8">
            <v>3017</v>
          </cell>
          <cell r="EX8">
            <v>838</v>
          </cell>
          <cell r="EY8">
            <v>923</v>
          </cell>
          <cell r="EZ8">
            <v>0</v>
          </cell>
          <cell r="FA8">
            <v>4778</v>
          </cell>
          <cell r="FB8">
            <v>3014</v>
          </cell>
          <cell r="FC8">
            <v>820</v>
          </cell>
          <cell r="FD8">
            <v>952</v>
          </cell>
          <cell r="FE8">
            <v>0</v>
          </cell>
          <cell r="FF8">
            <v>4786</v>
          </cell>
          <cell r="FG8">
            <v>2994</v>
          </cell>
          <cell r="FH8">
            <v>805</v>
          </cell>
          <cell r="FI8">
            <v>971</v>
          </cell>
          <cell r="FJ8">
            <v>0</v>
          </cell>
          <cell r="FK8">
            <v>4770</v>
          </cell>
          <cell r="FL8">
            <v>2965</v>
          </cell>
          <cell r="FM8">
            <v>774</v>
          </cell>
          <cell r="FN8">
            <v>966</v>
          </cell>
          <cell r="FO8">
            <v>0</v>
          </cell>
          <cell r="FP8">
            <v>4705</v>
          </cell>
          <cell r="FQ8">
            <v>2939</v>
          </cell>
          <cell r="FR8">
            <v>773</v>
          </cell>
          <cell r="FS8">
            <v>970</v>
          </cell>
          <cell r="FT8">
            <v>0</v>
          </cell>
          <cell r="FU8">
            <v>4682</v>
          </cell>
          <cell r="FV8">
            <v>2950</v>
          </cell>
          <cell r="FW8">
            <v>758</v>
          </cell>
          <cell r="FX8">
            <v>986</v>
          </cell>
          <cell r="FY8">
            <v>0</v>
          </cell>
          <cell r="FZ8">
            <v>4694</v>
          </cell>
          <cell r="GA8">
            <v>2937</v>
          </cell>
          <cell r="GB8">
            <v>753</v>
          </cell>
          <cell r="GC8">
            <v>999</v>
          </cell>
          <cell r="GD8">
            <v>0</v>
          </cell>
          <cell r="GE8">
            <v>4689</v>
          </cell>
          <cell r="GF8">
            <v>2929</v>
          </cell>
          <cell r="GG8">
            <v>756</v>
          </cell>
          <cell r="GH8">
            <v>1008</v>
          </cell>
          <cell r="GI8">
            <v>0</v>
          </cell>
          <cell r="GJ8">
            <v>4693</v>
          </cell>
          <cell r="GK8">
            <v>2933</v>
          </cell>
          <cell r="GL8">
            <v>740</v>
          </cell>
          <cell r="GM8">
            <v>1014</v>
          </cell>
          <cell r="GN8">
            <v>0</v>
          </cell>
          <cell r="GO8">
            <v>4687</v>
          </cell>
          <cell r="GP8">
            <v>2921</v>
          </cell>
          <cell r="GQ8">
            <v>727</v>
          </cell>
          <cell r="GR8">
            <v>1032</v>
          </cell>
          <cell r="GS8">
            <v>0</v>
          </cell>
          <cell r="GT8">
            <v>4680</v>
          </cell>
          <cell r="GU8">
            <v>2902</v>
          </cell>
          <cell r="GV8">
            <v>712</v>
          </cell>
          <cell r="GW8">
            <v>1028</v>
          </cell>
          <cell r="GX8">
            <v>0</v>
          </cell>
          <cell r="GY8">
            <v>4642</v>
          </cell>
          <cell r="GZ8">
            <v>2901</v>
          </cell>
          <cell r="HA8">
            <v>681</v>
          </cell>
          <cell r="HB8">
            <v>1038</v>
          </cell>
          <cell r="HC8">
            <v>0</v>
          </cell>
          <cell r="HD8">
            <v>4620</v>
          </cell>
        </row>
        <row r="9">
          <cell r="A9" t="str">
            <v>WASHINGTON</v>
          </cell>
          <cell r="B9" t="str">
            <v>TPIF</v>
          </cell>
          <cell r="C9">
            <v>15384</v>
          </cell>
          <cell r="D9">
            <v>5920</v>
          </cell>
          <cell r="E9">
            <v>3078</v>
          </cell>
          <cell r="F9">
            <v>0</v>
          </cell>
          <cell r="G9">
            <v>24382</v>
          </cell>
          <cell r="H9">
            <v>15369</v>
          </cell>
          <cell r="I9">
            <v>5845</v>
          </cell>
          <cell r="J9">
            <v>3081</v>
          </cell>
          <cell r="K9">
            <v>0</v>
          </cell>
          <cell r="L9">
            <v>24295</v>
          </cell>
          <cell r="M9">
            <v>15384</v>
          </cell>
          <cell r="N9">
            <v>5746</v>
          </cell>
          <cell r="O9">
            <v>3075</v>
          </cell>
          <cell r="P9">
            <v>0</v>
          </cell>
          <cell r="Q9">
            <v>24205</v>
          </cell>
          <cell r="R9">
            <v>15406</v>
          </cell>
          <cell r="S9">
            <v>5685</v>
          </cell>
          <cell r="T9">
            <v>3070</v>
          </cell>
          <cell r="U9">
            <v>0</v>
          </cell>
          <cell r="V9">
            <v>24161</v>
          </cell>
          <cell r="W9">
            <v>15402</v>
          </cell>
          <cell r="X9">
            <v>5609</v>
          </cell>
          <cell r="Y9">
            <v>3088</v>
          </cell>
          <cell r="Z9">
            <v>0</v>
          </cell>
          <cell r="AA9">
            <v>24099</v>
          </cell>
          <cell r="AB9">
            <v>15397</v>
          </cell>
          <cell r="AC9">
            <v>5522</v>
          </cell>
          <cell r="AD9">
            <v>3072</v>
          </cell>
          <cell r="AE9">
            <v>0</v>
          </cell>
          <cell r="AF9">
            <v>23991</v>
          </cell>
          <cell r="AG9">
            <v>15383</v>
          </cell>
          <cell r="AH9">
            <v>5434</v>
          </cell>
          <cell r="AI9">
            <v>3078</v>
          </cell>
          <cell r="AJ9">
            <v>0</v>
          </cell>
          <cell r="AK9">
            <v>23895</v>
          </cell>
          <cell r="AL9">
            <v>15381</v>
          </cell>
          <cell r="AM9">
            <v>5384</v>
          </cell>
          <cell r="AN9">
            <v>3066</v>
          </cell>
          <cell r="AO9">
            <v>0</v>
          </cell>
          <cell r="AP9">
            <v>23831</v>
          </cell>
          <cell r="AQ9">
            <v>15385</v>
          </cell>
          <cell r="AR9">
            <v>5318</v>
          </cell>
          <cell r="AS9">
            <v>3035</v>
          </cell>
          <cell r="AT9">
            <v>0</v>
          </cell>
          <cell r="AU9">
            <v>23738</v>
          </cell>
          <cell r="AV9">
            <v>15385</v>
          </cell>
          <cell r="AW9">
            <v>5220</v>
          </cell>
          <cell r="AX9">
            <v>3026</v>
          </cell>
          <cell r="AY9">
            <v>0</v>
          </cell>
          <cell r="AZ9">
            <v>23631</v>
          </cell>
          <cell r="BA9">
            <v>15335</v>
          </cell>
          <cell r="BB9">
            <v>5147</v>
          </cell>
          <cell r="BC9">
            <v>3018</v>
          </cell>
          <cell r="BD9">
            <v>0</v>
          </cell>
          <cell r="BE9">
            <v>23500</v>
          </cell>
          <cell r="BF9">
            <v>15279</v>
          </cell>
          <cell r="BG9">
            <v>5074</v>
          </cell>
          <cell r="BH9">
            <v>3010</v>
          </cell>
          <cell r="BI9">
            <v>0</v>
          </cell>
          <cell r="BJ9">
            <v>23363</v>
          </cell>
          <cell r="BK9">
            <v>15269</v>
          </cell>
          <cell r="BL9">
            <v>4978</v>
          </cell>
          <cell r="BM9">
            <v>3008</v>
          </cell>
          <cell r="BN9">
            <v>0</v>
          </cell>
          <cell r="BO9">
            <v>23255</v>
          </cell>
          <cell r="BP9">
            <v>15260</v>
          </cell>
          <cell r="BQ9">
            <v>4881</v>
          </cell>
          <cell r="BR9">
            <v>2997</v>
          </cell>
          <cell r="BS9">
            <v>0</v>
          </cell>
          <cell r="BT9">
            <v>23138</v>
          </cell>
          <cell r="BU9">
            <v>15230</v>
          </cell>
          <cell r="BV9">
            <v>4749</v>
          </cell>
          <cell r="BW9">
            <v>2976</v>
          </cell>
          <cell r="BX9">
            <v>0</v>
          </cell>
          <cell r="BY9">
            <v>22955</v>
          </cell>
          <cell r="BZ9">
            <v>15185</v>
          </cell>
          <cell r="CA9">
            <v>4639</v>
          </cell>
          <cell r="CB9">
            <v>2971</v>
          </cell>
          <cell r="CC9">
            <v>0</v>
          </cell>
          <cell r="CD9">
            <v>22795</v>
          </cell>
          <cell r="CE9">
            <v>15135</v>
          </cell>
          <cell r="CF9">
            <v>4566</v>
          </cell>
          <cell r="CG9">
            <v>2977</v>
          </cell>
          <cell r="CH9">
            <v>0</v>
          </cell>
          <cell r="CI9">
            <v>22678</v>
          </cell>
          <cell r="CJ9">
            <v>15065</v>
          </cell>
          <cell r="CK9">
            <v>4454</v>
          </cell>
          <cell r="CL9">
            <v>2985</v>
          </cell>
          <cell r="CM9">
            <v>0</v>
          </cell>
          <cell r="CN9">
            <v>22504</v>
          </cell>
          <cell r="CO9">
            <v>15006</v>
          </cell>
          <cell r="CP9">
            <v>4386</v>
          </cell>
          <cell r="CQ9">
            <v>2964</v>
          </cell>
          <cell r="CR9">
            <v>0</v>
          </cell>
          <cell r="CS9">
            <v>22356</v>
          </cell>
          <cell r="CT9">
            <v>14900</v>
          </cell>
          <cell r="CU9">
            <v>4328</v>
          </cell>
          <cell r="CV9">
            <v>2954</v>
          </cell>
          <cell r="CW9">
            <v>0</v>
          </cell>
          <cell r="CX9">
            <v>22182</v>
          </cell>
          <cell r="CY9">
            <v>14821</v>
          </cell>
          <cell r="CZ9">
            <v>4263</v>
          </cell>
          <cell r="DA9">
            <v>2951</v>
          </cell>
          <cell r="DB9">
            <v>0</v>
          </cell>
          <cell r="DC9">
            <v>22035</v>
          </cell>
          <cell r="DD9">
            <v>14766</v>
          </cell>
          <cell r="DE9">
            <v>4223</v>
          </cell>
          <cell r="DF9">
            <v>2961</v>
          </cell>
          <cell r="DG9">
            <v>0</v>
          </cell>
          <cell r="DH9">
            <v>21950</v>
          </cell>
          <cell r="DI9">
            <v>14678</v>
          </cell>
          <cell r="DJ9">
            <v>4171</v>
          </cell>
          <cell r="DK9">
            <v>2974</v>
          </cell>
          <cell r="DL9">
            <v>0</v>
          </cell>
          <cell r="DM9">
            <v>21823</v>
          </cell>
          <cell r="DN9">
            <v>14614</v>
          </cell>
          <cell r="DO9">
            <v>4112</v>
          </cell>
          <cell r="DP9">
            <v>2986</v>
          </cell>
          <cell r="DQ9">
            <v>0</v>
          </cell>
          <cell r="DR9">
            <v>21712</v>
          </cell>
          <cell r="DS9">
            <v>14593</v>
          </cell>
          <cell r="DT9">
            <v>4031</v>
          </cell>
          <cell r="DU9">
            <v>2981</v>
          </cell>
          <cell r="DV9">
            <v>0</v>
          </cell>
          <cell r="DW9">
            <v>21605</v>
          </cell>
          <cell r="DX9">
            <v>14545</v>
          </cell>
          <cell r="DY9">
            <v>3955</v>
          </cell>
          <cell r="DZ9">
            <v>2997</v>
          </cell>
          <cell r="EA9">
            <v>0</v>
          </cell>
          <cell r="EB9">
            <v>21497</v>
          </cell>
          <cell r="EC9">
            <v>14533</v>
          </cell>
          <cell r="ED9">
            <v>3891</v>
          </cell>
          <cell r="EE9">
            <v>3003</v>
          </cell>
          <cell r="EF9">
            <v>0</v>
          </cell>
          <cell r="EG9">
            <v>21427</v>
          </cell>
          <cell r="EH9">
            <v>14511</v>
          </cell>
          <cell r="EI9">
            <v>3823</v>
          </cell>
          <cell r="EJ9">
            <v>3044</v>
          </cell>
          <cell r="EK9">
            <v>0</v>
          </cell>
          <cell r="EL9">
            <v>21378</v>
          </cell>
          <cell r="EM9">
            <v>14548</v>
          </cell>
          <cell r="EN9">
            <v>3762</v>
          </cell>
          <cell r="EO9">
            <v>3078</v>
          </cell>
          <cell r="EP9">
            <v>0</v>
          </cell>
          <cell r="EQ9">
            <v>21388</v>
          </cell>
          <cell r="ER9">
            <v>14588</v>
          </cell>
          <cell r="ES9">
            <v>3691</v>
          </cell>
          <cell r="ET9">
            <v>3087</v>
          </cell>
          <cell r="EU9">
            <v>0</v>
          </cell>
          <cell r="EV9">
            <v>21366</v>
          </cell>
          <cell r="EW9">
            <v>14688</v>
          </cell>
          <cell r="EX9">
            <v>3641</v>
          </cell>
          <cell r="EY9">
            <v>3069</v>
          </cell>
          <cell r="EZ9">
            <v>0</v>
          </cell>
          <cell r="FA9">
            <v>21398</v>
          </cell>
          <cell r="FB9">
            <v>14810</v>
          </cell>
          <cell r="FC9">
            <v>3598</v>
          </cell>
          <cell r="FD9">
            <v>3078</v>
          </cell>
          <cell r="FE9">
            <v>0</v>
          </cell>
          <cell r="FF9">
            <v>21486</v>
          </cell>
          <cell r="FG9">
            <v>14863</v>
          </cell>
          <cell r="FH9">
            <v>3572</v>
          </cell>
          <cell r="FI9">
            <v>3101</v>
          </cell>
          <cell r="FJ9">
            <v>0</v>
          </cell>
          <cell r="FK9">
            <v>21536</v>
          </cell>
          <cell r="FL9">
            <v>14969</v>
          </cell>
          <cell r="FM9">
            <v>3528</v>
          </cell>
          <cell r="FN9">
            <v>3110</v>
          </cell>
          <cell r="FO9">
            <v>0</v>
          </cell>
          <cell r="FP9">
            <v>21607</v>
          </cell>
          <cell r="FQ9">
            <v>15069</v>
          </cell>
          <cell r="FR9">
            <v>3515</v>
          </cell>
          <cell r="FS9">
            <v>3110</v>
          </cell>
          <cell r="FT9">
            <v>0</v>
          </cell>
          <cell r="FU9">
            <v>21694</v>
          </cell>
          <cell r="FV9">
            <v>15142</v>
          </cell>
          <cell r="FW9">
            <v>3472</v>
          </cell>
          <cell r="FX9">
            <v>3108</v>
          </cell>
          <cell r="FY9">
            <v>0</v>
          </cell>
          <cell r="FZ9">
            <v>21722</v>
          </cell>
          <cell r="GA9">
            <v>15149</v>
          </cell>
          <cell r="GB9">
            <v>3444</v>
          </cell>
          <cell r="GC9">
            <v>3108</v>
          </cell>
          <cell r="GD9">
            <v>0</v>
          </cell>
          <cell r="GE9">
            <v>21701</v>
          </cell>
          <cell r="GF9">
            <v>15167</v>
          </cell>
          <cell r="GG9">
            <v>3395</v>
          </cell>
          <cell r="GH9">
            <v>3098</v>
          </cell>
          <cell r="GI9">
            <v>0</v>
          </cell>
          <cell r="GJ9">
            <v>21660</v>
          </cell>
          <cell r="GK9">
            <v>15184</v>
          </cell>
          <cell r="GL9">
            <v>3355</v>
          </cell>
          <cell r="GM9">
            <v>3084</v>
          </cell>
          <cell r="GN9">
            <v>0</v>
          </cell>
          <cell r="GO9">
            <v>21623</v>
          </cell>
          <cell r="GP9">
            <v>15185</v>
          </cell>
          <cell r="GQ9">
            <v>3330</v>
          </cell>
          <cell r="GR9">
            <v>3072</v>
          </cell>
          <cell r="GS9">
            <v>0</v>
          </cell>
          <cell r="GT9">
            <v>21587</v>
          </cell>
          <cell r="GU9">
            <v>15177</v>
          </cell>
          <cell r="GV9">
            <v>3316</v>
          </cell>
          <cell r="GW9">
            <v>3047</v>
          </cell>
          <cell r="GX9">
            <v>0</v>
          </cell>
          <cell r="GY9">
            <v>21540</v>
          </cell>
          <cell r="GZ9">
            <v>15076</v>
          </cell>
          <cell r="HA9">
            <v>3273</v>
          </cell>
          <cell r="HB9">
            <v>3014</v>
          </cell>
          <cell r="HC9">
            <v>0</v>
          </cell>
          <cell r="HD9">
            <v>21363</v>
          </cell>
        </row>
        <row r="10">
          <cell r="A10" t="str">
            <v>Ellen Goforth</v>
          </cell>
          <cell r="B10" t="str">
            <v>TPIF</v>
          </cell>
          <cell r="C10">
            <v>19045</v>
          </cell>
          <cell r="D10">
            <v>8167</v>
          </cell>
          <cell r="E10">
            <v>4300</v>
          </cell>
          <cell r="F10">
            <v>0</v>
          </cell>
          <cell r="G10">
            <v>31512</v>
          </cell>
          <cell r="H10">
            <v>18989</v>
          </cell>
          <cell r="I10">
            <v>8061</v>
          </cell>
          <cell r="J10">
            <v>4300</v>
          </cell>
          <cell r="K10">
            <v>0</v>
          </cell>
          <cell r="L10">
            <v>31350</v>
          </cell>
          <cell r="M10">
            <v>18987</v>
          </cell>
          <cell r="N10">
            <v>7922</v>
          </cell>
          <cell r="O10">
            <v>4303</v>
          </cell>
          <cell r="P10">
            <v>0</v>
          </cell>
          <cell r="Q10">
            <v>31212</v>
          </cell>
          <cell r="R10">
            <v>18993</v>
          </cell>
          <cell r="S10">
            <v>7824</v>
          </cell>
          <cell r="T10">
            <v>4300</v>
          </cell>
          <cell r="U10">
            <v>0</v>
          </cell>
          <cell r="V10">
            <v>31117</v>
          </cell>
          <cell r="W10">
            <v>18986</v>
          </cell>
          <cell r="X10">
            <v>7695</v>
          </cell>
          <cell r="Y10">
            <v>4305</v>
          </cell>
          <cell r="Z10">
            <v>0</v>
          </cell>
          <cell r="AA10">
            <v>30986</v>
          </cell>
          <cell r="AB10">
            <v>18967</v>
          </cell>
          <cell r="AC10">
            <v>7577</v>
          </cell>
          <cell r="AD10">
            <v>4289</v>
          </cell>
          <cell r="AE10">
            <v>0</v>
          </cell>
          <cell r="AF10">
            <v>30833</v>
          </cell>
          <cell r="AG10">
            <v>18951</v>
          </cell>
          <cell r="AH10">
            <v>7432</v>
          </cell>
          <cell r="AI10">
            <v>4287</v>
          </cell>
          <cell r="AJ10">
            <v>0</v>
          </cell>
          <cell r="AK10">
            <v>30670</v>
          </cell>
          <cell r="AL10">
            <v>18931</v>
          </cell>
          <cell r="AM10">
            <v>7340</v>
          </cell>
          <cell r="AN10">
            <v>4262</v>
          </cell>
          <cell r="AO10">
            <v>0</v>
          </cell>
          <cell r="AP10">
            <v>30533</v>
          </cell>
          <cell r="AQ10">
            <v>18926</v>
          </cell>
          <cell r="AR10">
            <v>7239</v>
          </cell>
          <cell r="AS10">
            <v>4198</v>
          </cell>
          <cell r="AT10">
            <v>0</v>
          </cell>
          <cell r="AU10">
            <v>30363</v>
          </cell>
          <cell r="AV10">
            <v>18906</v>
          </cell>
          <cell r="AW10">
            <v>7096</v>
          </cell>
          <cell r="AX10">
            <v>4187</v>
          </cell>
          <cell r="AY10">
            <v>0</v>
          </cell>
          <cell r="AZ10">
            <v>30189</v>
          </cell>
          <cell r="BA10">
            <v>18835</v>
          </cell>
          <cell r="BB10">
            <v>6968</v>
          </cell>
          <cell r="BC10">
            <v>4157</v>
          </cell>
          <cell r="BD10">
            <v>0</v>
          </cell>
          <cell r="BE10">
            <v>29960</v>
          </cell>
          <cell r="BF10">
            <v>18745</v>
          </cell>
          <cell r="BG10">
            <v>6853</v>
          </cell>
          <cell r="BH10">
            <v>4131</v>
          </cell>
          <cell r="BI10">
            <v>0</v>
          </cell>
          <cell r="BJ10">
            <v>29729</v>
          </cell>
          <cell r="BK10">
            <v>18753</v>
          </cell>
          <cell r="BL10">
            <v>6706</v>
          </cell>
          <cell r="BM10">
            <v>4113</v>
          </cell>
          <cell r="BN10">
            <v>0</v>
          </cell>
          <cell r="BO10">
            <v>29572</v>
          </cell>
          <cell r="BP10">
            <v>18731</v>
          </cell>
          <cell r="BQ10">
            <v>6566</v>
          </cell>
          <cell r="BR10">
            <v>4089</v>
          </cell>
          <cell r="BS10">
            <v>0</v>
          </cell>
          <cell r="BT10">
            <v>29386</v>
          </cell>
          <cell r="BU10">
            <v>18681</v>
          </cell>
          <cell r="BV10">
            <v>6395</v>
          </cell>
          <cell r="BW10">
            <v>4065</v>
          </cell>
          <cell r="BX10">
            <v>0</v>
          </cell>
          <cell r="BY10">
            <v>29141</v>
          </cell>
          <cell r="BZ10">
            <v>18628</v>
          </cell>
          <cell r="CA10">
            <v>6248</v>
          </cell>
          <cell r="CB10">
            <v>4055</v>
          </cell>
          <cell r="CC10">
            <v>0</v>
          </cell>
          <cell r="CD10">
            <v>28931</v>
          </cell>
          <cell r="CE10">
            <v>18535</v>
          </cell>
          <cell r="CF10">
            <v>6117</v>
          </cell>
          <cell r="CG10">
            <v>4050</v>
          </cell>
          <cell r="CH10">
            <v>0</v>
          </cell>
          <cell r="CI10">
            <v>28702</v>
          </cell>
          <cell r="CJ10">
            <v>18442</v>
          </cell>
          <cell r="CK10">
            <v>5957</v>
          </cell>
          <cell r="CL10">
            <v>4040</v>
          </cell>
          <cell r="CM10">
            <v>0</v>
          </cell>
          <cell r="CN10">
            <v>28439</v>
          </cell>
          <cell r="CO10">
            <v>18347</v>
          </cell>
          <cell r="CP10">
            <v>5823</v>
          </cell>
          <cell r="CQ10">
            <v>4013</v>
          </cell>
          <cell r="CR10">
            <v>0</v>
          </cell>
          <cell r="CS10">
            <v>28183</v>
          </cell>
          <cell r="CT10">
            <v>18189</v>
          </cell>
          <cell r="CU10">
            <v>5683</v>
          </cell>
          <cell r="CV10">
            <v>3991</v>
          </cell>
          <cell r="CW10">
            <v>0</v>
          </cell>
          <cell r="CX10">
            <v>27863</v>
          </cell>
          <cell r="CY10">
            <v>18107</v>
          </cell>
          <cell r="CZ10">
            <v>5572</v>
          </cell>
          <cell r="DA10">
            <v>3985</v>
          </cell>
          <cell r="DB10">
            <v>0</v>
          </cell>
          <cell r="DC10">
            <v>27664</v>
          </cell>
          <cell r="DD10">
            <v>18031</v>
          </cell>
          <cell r="DE10">
            <v>5495</v>
          </cell>
          <cell r="DF10">
            <v>3988</v>
          </cell>
          <cell r="DG10">
            <v>0</v>
          </cell>
          <cell r="DH10">
            <v>27514</v>
          </cell>
          <cell r="DI10">
            <v>17928</v>
          </cell>
          <cell r="DJ10">
            <v>5402</v>
          </cell>
          <cell r="DK10">
            <v>3989</v>
          </cell>
          <cell r="DL10">
            <v>0</v>
          </cell>
          <cell r="DM10">
            <v>27319</v>
          </cell>
          <cell r="DN10">
            <v>17840</v>
          </cell>
          <cell r="DO10">
            <v>5295</v>
          </cell>
          <cell r="DP10">
            <v>3986</v>
          </cell>
          <cell r="DQ10">
            <v>0</v>
          </cell>
          <cell r="DR10">
            <v>27121</v>
          </cell>
          <cell r="DS10">
            <v>17786</v>
          </cell>
          <cell r="DT10">
            <v>5154</v>
          </cell>
          <cell r="DU10">
            <v>3967</v>
          </cell>
          <cell r="DV10">
            <v>0</v>
          </cell>
          <cell r="DW10">
            <v>26907</v>
          </cell>
          <cell r="DX10">
            <v>17691</v>
          </cell>
          <cell r="DY10">
            <v>5018</v>
          </cell>
          <cell r="DZ10">
            <v>3972</v>
          </cell>
          <cell r="EA10">
            <v>0</v>
          </cell>
          <cell r="EB10">
            <v>26681</v>
          </cell>
          <cell r="EC10">
            <v>17639</v>
          </cell>
          <cell r="ED10">
            <v>4901</v>
          </cell>
          <cell r="EE10">
            <v>3959</v>
          </cell>
          <cell r="EF10">
            <v>0</v>
          </cell>
          <cell r="EG10">
            <v>26499</v>
          </cell>
          <cell r="EH10">
            <v>17577</v>
          </cell>
          <cell r="EI10">
            <v>4782</v>
          </cell>
          <cell r="EJ10">
            <v>3990</v>
          </cell>
          <cell r="EK10">
            <v>0</v>
          </cell>
          <cell r="EL10">
            <v>26349</v>
          </cell>
          <cell r="EM10">
            <v>17598</v>
          </cell>
          <cell r="EN10">
            <v>4676</v>
          </cell>
          <cell r="EO10">
            <v>4017</v>
          </cell>
          <cell r="EP10">
            <v>0</v>
          </cell>
          <cell r="EQ10">
            <v>26291</v>
          </cell>
          <cell r="ER10">
            <v>17610</v>
          </cell>
          <cell r="ES10">
            <v>4559</v>
          </cell>
          <cell r="ET10">
            <v>4013</v>
          </cell>
          <cell r="EU10">
            <v>0</v>
          </cell>
          <cell r="EV10">
            <v>26182</v>
          </cell>
          <cell r="EW10">
            <v>17705</v>
          </cell>
          <cell r="EX10">
            <v>4479</v>
          </cell>
          <cell r="EY10">
            <v>3992</v>
          </cell>
          <cell r="EZ10">
            <v>0</v>
          </cell>
          <cell r="FA10">
            <v>26176</v>
          </cell>
          <cell r="FB10">
            <v>17824</v>
          </cell>
          <cell r="FC10">
            <v>4418</v>
          </cell>
          <cell r="FD10">
            <v>4030</v>
          </cell>
          <cell r="FE10">
            <v>0</v>
          </cell>
          <cell r="FF10">
            <v>26272</v>
          </cell>
          <cell r="FG10">
            <v>17857</v>
          </cell>
          <cell r="FH10">
            <v>4377</v>
          </cell>
          <cell r="FI10">
            <v>4072</v>
          </cell>
          <cell r="FJ10">
            <v>0</v>
          </cell>
          <cell r="FK10">
            <v>26306</v>
          </cell>
          <cell r="FL10">
            <v>17934</v>
          </cell>
          <cell r="FM10">
            <v>4302</v>
          </cell>
          <cell r="FN10">
            <v>4076</v>
          </cell>
          <cell r="FO10">
            <v>0</v>
          </cell>
          <cell r="FP10">
            <v>26312</v>
          </cell>
          <cell r="FQ10">
            <v>18008</v>
          </cell>
          <cell r="FR10">
            <v>4288</v>
          </cell>
          <cell r="FS10">
            <v>4080</v>
          </cell>
          <cell r="FT10">
            <v>0</v>
          </cell>
          <cell r="FU10">
            <v>26376</v>
          </cell>
          <cell r="FV10">
            <v>18092</v>
          </cell>
          <cell r="FW10">
            <v>4230</v>
          </cell>
          <cell r="FX10">
            <v>4094</v>
          </cell>
          <cell r="FY10">
            <v>0</v>
          </cell>
          <cell r="FZ10">
            <v>26416</v>
          </cell>
          <cell r="GA10">
            <v>18086</v>
          </cell>
          <cell r="GB10">
            <v>4197</v>
          </cell>
          <cell r="GC10">
            <v>4107</v>
          </cell>
          <cell r="GD10">
            <v>0</v>
          </cell>
          <cell r="GE10">
            <v>26390</v>
          </cell>
          <cell r="GF10">
            <v>18096</v>
          </cell>
          <cell r="GG10">
            <v>4151</v>
          </cell>
          <cell r="GH10">
            <v>4106</v>
          </cell>
          <cell r="GI10">
            <v>0</v>
          </cell>
          <cell r="GJ10">
            <v>26353</v>
          </cell>
          <cell r="GK10">
            <v>18117</v>
          </cell>
          <cell r="GL10">
            <v>4095</v>
          </cell>
          <cell r="GM10">
            <v>4098</v>
          </cell>
          <cell r="GN10">
            <v>0</v>
          </cell>
          <cell r="GO10">
            <v>26310</v>
          </cell>
          <cell r="GP10">
            <v>18106</v>
          </cell>
          <cell r="GQ10">
            <v>4057</v>
          </cell>
          <cell r="GR10">
            <v>4104</v>
          </cell>
          <cell r="GS10">
            <v>0</v>
          </cell>
          <cell r="GT10">
            <v>26267</v>
          </cell>
          <cell r="GU10">
            <v>18079</v>
          </cell>
          <cell r="GV10">
            <v>4028</v>
          </cell>
          <cell r="GW10">
            <v>4075</v>
          </cell>
          <cell r="GX10">
            <v>0</v>
          </cell>
          <cell r="GY10">
            <v>26182</v>
          </cell>
          <cell r="GZ10">
            <v>17977</v>
          </cell>
          <cell r="HA10">
            <v>3954</v>
          </cell>
          <cell r="HB10">
            <v>4052</v>
          </cell>
          <cell r="HC10">
            <v>0</v>
          </cell>
          <cell r="HD10">
            <v>25983</v>
          </cell>
        </row>
        <row r="11">
          <cell r="A11" t="str">
            <v>CALIFORNIA</v>
          </cell>
          <cell r="B11" t="str">
            <v>TPIF</v>
          </cell>
          <cell r="C11">
            <v>15223</v>
          </cell>
          <cell r="D11">
            <v>15172</v>
          </cell>
          <cell r="E11">
            <v>16163</v>
          </cell>
          <cell r="F11">
            <v>1</v>
          </cell>
          <cell r="G11">
            <v>46559</v>
          </cell>
          <cell r="H11">
            <v>15303</v>
          </cell>
          <cell r="I11">
            <v>14956</v>
          </cell>
          <cell r="J11">
            <v>16137</v>
          </cell>
          <cell r="K11">
            <v>1</v>
          </cell>
          <cell r="L11">
            <v>46397</v>
          </cell>
          <cell r="M11">
            <v>15411</v>
          </cell>
          <cell r="N11">
            <v>14682</v>
          </cell>
          <cell r="O11">
            <v>16088</v>
          </cell>
          <cell r="P11">
            <v>1</v>
          </cell>
          <cell r="Q11">
            <v>46182</v>
          </cell>
          <cell r="R11">
            <v>15575</v>
          </cell>
          <cell r="S11">
            <v>14421</v>
          </cell>
          <cell r="T11">
            <v>15976</v>
          </cell>
          <cell r="U11">
            <v>1</v>
          </cell>
          <cell r="V11">
            <v>45973</v>
          </cell>
          <cell r="W11">
            <v>15704</v>
          </cell>
          <cell r="X11">
            <v>14144</v>
          </cell>
          <cell r="Y11">
            <v>15852</v>
          </cell>
          <cell r="Z11">
            <v>1</v>
          </cell>
          <cell r="AA11">
            <v>45701</v>
          </cell>
          <cell r="AB11">
            <v>15847</v>
          </cell>
          <cell r="AC11">
            <v>13874</v>
          </cell>
          <cell r="AD11">
            <v>15730</v>
          </cell>
          <cell r="AE11">
            <v>1</v>
          </cell>
          <cell r="AF11">
            <v>45452</v>
          </cell>
          <cell r="AG11">
            <v>15979</v>
          </cell>
          <cell r="AH11">
            <v>13611</v>
          </cell>
          <cell r="AI11">
            <v>15556</v>
          </cell>
          <cell r="AJ11">
            <v>1</v>
          </cell>
          <cell r="AK11">
            <v>45147</v>
          </cell>
          <cell r="AL11">
            <v>16096</v>
          </cell>
          <cell r="AM11">
            <v>13276</v>
          </cell>
          <cell r="AN11">
            <v>15401</v>
          </cell>
          <cell r="AO11">
            <v>1</v>
          </cell>
          <cell r="AP11">
            <v>44774</v>
          </cell>
          <cell r="AQ11">
            <v>16214</v>
          </cell>
          <cell r="AR11">
            <v>12964</v>
          </cell>
          <cell r="AS11">
            <v>15234</v>
          </cell>
          <cell r="AT11">
            <v>1</v>
          </cell>
          <cell r="AU11">
            <v>44413</v>
          </cell>
          <cell r="AV11">
            <v>16293</v>
          </cell>
          <cell r="AW11">
            <v>12592</v>
          </cell>
          <cell r="AX11">
            <v>15067</v>
          </cell>
          <cell r="AY11">
            <v>1</v>
          </cell>
          <cell r="AZ11">
            <v>43953</v>
          </cell>
          <cell r="BA11">
            <v>16417</v>
          </cell>
          <cell r="BB11">
            <v>12256</v>
          </cell>
          <cell r="BC11">
            <v>14868</v>
          </cell>
          <cell r="BD11">
            <v>1</v>
          </cell>
          <cell r="BE11">
            <v>43542</v>
          </cell>
          <cell r="BF11">
            <v>16551</v>
          </cell>
          <cell r="BG11">
            <v>11973</v>
          </cell>
          <cell r="BH11">
            <v>14708</v>
          </cell>
          <cell r="BI11">
            <v>1</v>
          </cell>
          <cell r="BJ11">
            <v>43233</v>
          </cell>
          <cell r="BK11">
            <v>16722</v>
          </cell>
          <cell r="BL11">
            <v>11677</v>
          </cell>
          <cell r="BM11">
            <v>14554</v>
          </cell>
          <cell r="BN11">
            <v>1</v>
          </cell>
          <cell r="BO11">
            <v>42954</v>
          </cell>
          <cell r="BP11">
            <v>16898</v>
          </cell>
          <cell r="BQ11">
            <v>11450</v>
          </cell>
          <cell r="BR11">
            <v>14454</v>
          </cell>
          <cell r="BS11">
            <v>1</v>
          </cell>
          <cell r="BT11">
            <v>42803</v>
          </cell>
          <cell r="BU11">
            <v>17053</v>
          </cell>
          <cell r="BV11">
            <v>11156</v>
          </cell>
          <cell r="BW11">
            <v>14246</v>
          </cell>
          <cell r="BX11">
            <v>1</v>
          </cell>
          <cell r="BY11">
            <v>42456</v>
          </cell>
          <cell r="BZ11">
            <v>17121</v>
          </cell>
          <cell r="CA11">
            <v>10870</v>
          </cell>
          <cell r="CB11">
            <v>14044</v>
          </cell>
          <cell r="CC11">
            <v>1</v>
          </cell>
          <cell r="CD11">
            <v>42036</v>
          </cell>
          <cell r="CE11">
            <v>17192</v>
          </cell>
          <cell r="CF11">
            <v>10585</v>
          </cell>
          <cell r="CG11">
            <v>13856</v>
          </cell>
          <cell r="CH11">
            <v>1</v>
          </cell>
          <cell r="CI11">
            <v>41634</v>
          </cell>
          <cell r="CJ11">
            <v>17199</v>
          </cell>
          <cell r="CK11">
            <v>10310</v>
          </cell>
          <cell r="CL11">
            <v>13623</v>
          </cell>
          <cell r="CM11">
            <v>1</v>
          </cell>
          <cell r="CN11">
            <v>41133</v>
          </cell>
          <cell r="CO11">
            <v>17219</v>
          </cell>
          <cell r="CP11">
            <v>10014</v>
          </cell>
          <cell r="CQ11">
            <v>13365</v>
          </cell>
          <cell r="CR11">
            <v>1</v>
          </cell>
          <cell r="CS11">
            <v>40599</v>
          </cell>
          <cell r="CT11">
            <v>17270</v>
          </cell>
          <cell r="CU11">
            <v>9732</v>
          </cell>
          <cell r="CV11">
            <v>13144</v>
          </cell>
          <cell r="CW11">
            <v>1</v>
          </cell>
          <cell r="CX11">
            <v>40147</v>
          </cell>
          <cell r="CY11">
            <v>17330</v>
          </cell>
          <cell r="CZ11">
            <v>9461</v>
          </cell>
          <cell r="DA11">
            <v>12940</v>
          </cell>
          <cell r="DB11">
            <v>1</v>
          </cell>
          <cell r="DC11">
            <v>39732</v>
          </cell>
          <cell r="DD11">
            <v>17350</v>
          </cell>
          <cell r="DE11">
            <v>9191</v>
          </cell>
          <cell r="DF11">
            <v>12741</v>
          </cell>
          <cell r="DG11">
            <v>1</v>
          </cell>
          <cell r="DH11">
            <v>39283</v>
          </cell>
          <cell r="DI11">
            <v>17336</v>
          </cell>
          <cell r="DJ11">
            <v>8950</v>
          </cell>
          <cell r="DK11">
            <v>12550</v>
          </cell>
          <cell r="DL11">
            <v>1</v>
          </cell>
          <cell r="DM11">
            <v>38837</v>
          </cell>
          <cell r="DN11">
            <v>17324</v>
          </cell>
          <cell r="DO11">
            <v>8714</v>
          </cell>
          <cell r="DP11">
            <v>12391</v>
          </cell>
          <cell r="DQ11">
            <v>1</v>
          </cell>
          <cell r="DR11">
            <v>38430</v>
          </cell>
          <cell r="DS11">
            <v>17381</v>
          </cell>
          <cell r="DT11">
            <v>8478</v>
          </cell>
          <cell r="DU11">
            <v>12276</v>
          </cell>
          <cell r="DV11">
            <v>1</v>
          </cell>
          <cell r="DW11">
            <v>38136</v>
          </cell>
          <cell r="DX11">
            <v>17430</v>
          </cell>
          <cell r="DY11">
            <v>8293</v>
          </cell>
          <cell r="DZ11">
            <v>12176</v>
          </cell>
          <cell r="EA11">
            <v>1</v>
          </cell>
          <cell r="EB11">
            <v>37900</v>
          </cell>
          <cell r="EC11">
            <v>17476</v>
          </cell>
          <cell r="ED11">
            <v>8105</v>
          </cell>
          <cell r="EE11">
            <v>12062</v>
          </cell>
          <cell r="EF11">
            <v>1</v>
          </cell>
          <cell r="EG11">
            <v>37644</v>
          </cell>
          <cell r="EH11">
            <v>17527</v>
          </cell>
          <cell r="EI11">
            <v>7928</v>
          </cell>
          <cell r="EJ11">
            <v>12020</v>
          </cell>
          <cell r="EK11">
            <v>1</v>
          </cell>
          <cell r="EL11">
            <v>37476</v>
          </cell>
          <cell r="EM11">
            <v>17643</v>
          </cell>
          <cell r="EN11">
            <v>7799</v>
          </cell>
          <cell r="EO11">
            <v>11996</v>
          </cell>
          <cell r="EP11">
            <v>1</v>
          </cell>
          <cell r="EQ11">
            <v>37439</v>
          </cell>
          <cell r="ER11">
            <v>17686</v>
          </cell>
          <cell r="ES11">
            <v>7681</v>
          </cell>
          <cell r="ET11">
            <v>11857</v>
          </cell>
          <cell r="EU11">
            <v>1</v>
          </cell>
          <cell r="EV11">
            <v>37225</v>
          </cell>
          <cell r="EW11">
            <v>17708</v>
          </cell>
          <cell r="EX11">
            <v>7542</v>
          </cell>
          <cell r="EY11">
            <v>11737</v>
          </cell>
          <cell r="EZ11">
            <v>0</v>
          </cell>
          <cell r="FA11">
            <v>36987</v>
          </cell>
          <cell r="FB11">
            <v>17730</v>
          </cell>
          <cell r="FC11">
            <v>7462</v>
          </cell>
          <cell r="FD11">
            <v>11625</v>
          </cell>
          <cell r="FE11">
            <v>0</v>
          </cell>
          <cell r="FF11">
            <v>36817</v>
          </cell>
          <cell r="FG11">
            <v>17773</v>
          </cell>
          <cell r="FH11">
            <v>7362</v>
          </cell>
          <cell r="FI11">
            <v>11530</v>
          </cell>
          <cell r="FJ11">
            <v>0</v>
          </cell>
          <cell r="FK11">
            <v>36665</v>
          </cell>
          <cell r="FL11">
            <v>17805</v>
          </cell>
          <cell r="FM11">
            <v>7266</v>
          </cell>
          <cell r="FN11">
            <v>11448</v>
          </cell>
          <cell r="FO11">
            <v>0</v>
          </cell>
          <cell r="FP11">
            <v>36519</v>
          </cell>
          <cell r="FQ11">
            <v>17855</v>
          </cell>
          <cell r="FR11">
            <v>7197</v>
          </cell>
          <cell r="FS11">
            <v>11380</v>
          </cell>
          <cell r="FT11">
            <v>0</v>
          </cell>
          <cell r="FU11">
            <v>36432</v>
          </cell>
          <cell r="FV11">
            <v>17894</v>
          </cell>
          <cell r="FW11">
            <v>7134</v>
          </cell>
          <cell r="FX11">
            <v>11319</v>
          </cell>
          <cell r="FY11">
            <v>0</v>
          </cell>
          <cell r="FZ11">
            <v>36347</v>
          </cell>
          <cell r="GA11">
            <v>17951</v>
          </cell>
          <cell r="GB11">
            <v>7106</v>
          </cell>
          <cell r="GC11">
            <v>11238</v>
          </cell>
          <cell r="GD11">
            <v>0</v>
          </cell>
          <cell r="GE11">
            <v>36295</v>
          </cell>
          <cell r="GF11">
            <v>17979</v>
          </cell>
          <cell r="GG11">
            <v>7091</v>
          </cell>
          <cell r="GH11">
            <v>11121</v>
          </cell>
          <cell r="GI11">
            <v>0</v>
          </cell>
          <cell r="GJ11">
            <v>36191</v>
          </cell>
          <cell r="GK11">
            <v>17979</v>
          </cell>
          <cell r="GL11">
            <v>7067</v>
          </cell>
          <cell r="GM11">
            <v>10995</v>
          </cell>
          <cell r="GN11">
            <v>0</v>
          </cell>
          <cell r="GO11">
            <v>36041</v>
          </cell>
          <cell r="GP11">
            <v>17995</v>
          </cell>
          <cell r="GQ11">
            <v>7039</v>
          </cell>
          <cell r="GR11">
            <v>10883</v>
          </cell>
          <cell r="GS11">
            <v>0</v>
          </cell>
          <cell r="GT11">
            <v>35917</v>
          </cell>
          <cell r="GU11">
            <v>18020</v>
          </cell>
          <cell r="GV11">
            <v>7033</v>
          </cell>
          <cell r="GW11">
            <v>10820</v>
          </cell>
          <cell r="GX11">
            <v>0</v>
          </cell>
          <cell r="GY11">
            <v>35873</v>
          </cell>
          <cell r="GZ11">
            <v>18079</v>
          </cell>
          <cell r="HA11">
            <v>7252</v>
          </cell>
          <cell r="HB11">
            <v>10828</v>
          </cell>
          <cell r="HC11">
            <v>0</v>
          </cell>
          <cell r="HD11">
            <v>36159</v>
          </cell>
        </row>
        <row r="12">
          <cell r="A12" t="str">
            <v>Theresa Bedoy</v>
          </cell>
          <cell r="B12" t="str">
            <v>TPIF</v>
          </cell>
          <cell r="C12">
            <v>15223</v>
          </cell>
          <cell r="D12">
            <v>15172</v>
          </cell>
          <cell r="E12">
            <v>16163</v>
          </cell>
          <cell r="F12">
            <v>1</v>
          </cell>
          <cell r="G12">
            <v>46559</v>
          </cell>
          <cell r="H12">
            <v>15303</v>
          </cell>
          <cell r="I12">
            <v>14956</v>
          </cell>
          <cell r="J12">
            <v>16137</v>
          </cell>
          <cell r="K12">
            <v>1</v>
          </cell>
          <cell r="L12">
            <v>46397</v>
          </cell>
          <cell r="M12">
            <v>15411</v>
          </cell>
          <cell r="N12">
            <v>14682</v>
          </cell>
          <cell r="O12">
            <v>16088</v>
          </cell>
          <cell r="P12">
            <v>1</v>
          </cell>
          <cell r="Q12">
            <v>46182</v>
          </cell>
          <cell r="R12">
            <v>15575</v>
          </cell>
          <cell r="S12">
            <v>14421</v>
          </cell>
          <cell r="T12">
            <v>15976</v>
          </cell>
          <cell r="U12">
            <v>1</v>
          </cell>
          <cell r="V12">
            <v>45973</v>
          </cell>
          <cell r="W12">
            <v>15704</v>
          </cell>
          <cell r="X12">
            <v>14144</v>
          </cell>
          <cell r="Y12">
            <v>15852</v>
          </cell>
          <cell r="Z12">
            <v>1</v>
          </cell>
          <cell r="AA12">
            <v>45701</v>
          </cell>
          <cell r="AB12">
            <v>15847</v>
          </cell>
          <cell r="AC12">
            <v>13874</v>
          </cell>
          <cell r="AD12">
            <v>15730</v>
          </cell>
          <cell r="AE12">
            <v>1</v>
          </cell>
          <cell r="AF12">
            <v>45452</v>
          </cell>
          <cell r="AG12">
            <v>15979</v>
          </cell>
          <cell r="AH12">
            <v>13611</v>
          </cell>
          <cell r="AI12">
            <v>15556</v>
          </cell>
          <cell r="AJ12">
            <v>1</v>
          </cell>
          <cell r="AK12">
            <v>45147</v>
          </cell>
          <cell r="AL12">
            <v>16096</v>
          </cell>
          <cell r="AM12">
            <v>13276</v>
          </cell>
          <cell r="AN12">
            <v>15401</v>
          </cell>
          <cell r="AO12">
            <v>1</v>
          </cell>
          <cell r="AP12">
            <v>44774</v>
          </cell>
          <cell r="AQ12">
            <v>16214</v>
          </cell>
          <cell r="AR12">
            <v>12964</v>
          </cell>
          <cell r="AS12">
            <v>15234</v>
          </cell>
          <cell r="AT12">
            <v>1</v>
          </cell>
          <cell r="AU12">
            <v>44413</v>
          </cell>
          <cell r="AV12">
            <v>16293</v>
          </cell>
          <cell r="AW12">
            <v>12592</v>
          </cell>
          <cell r="AX12">
            <v>15067</v>
          </cell>
          <cell r="AY12">
            <v>1</v>
          </cell>
          <cell r="AZ12">
            <v>43953</v>
          </cell>
          <cell r="BA12">
            <v>16417</v>
          </cell>
          <cell r="BB12">
            <v>12256</v>
          </cell>
          <cell r="BC12">
            <v>14868</v>
          </cell>
          <cell r="BD12">
            <v>1</v>
          </cell>
          <cell r="BE12">
            <v>43542</v>
          </cell>
          <cell r="BF12">
            <v>16551</v>
          </cell>
          <cell r="BG12">
            <v>11973</v>
          </cell>
          <cell r="BH12">
            <v>14708</v>
          </cell>
          <cell r="BI12">
            <v>1</v>
          </cell>
          <cell r="BJ12">
            <v>43233</v>
          </cell>
          <cell r="BK12">
            <v>16722</v>
          </cell>
          <cell r="BL12">
            <v>11677</v>
          </cell>
          <cell r="BM12">
            <v>14554</v>
          </cell>
          <cell r="BN12">
            <v>1</v>
          </cell>
          <cell r="BO12">
            <v>42954</v>
          </cell>
          <cell r="BP12">
            <v>16898</v>
          </cell>
          <cell r="BQ12">
            <v>11450</v>
          </cell>
          <cell r="BR12">
            <v>14454</v>
          </cell>
          <cell r="BS12">
            <v>1</v>
          </cell>
          <cell r="BT12">
            <v>42803</v>
          </cell>
          <cell r="BU12">
            <v>17053</v>
          </cell>
          <cell r="BV12">
            <v>11156</v>
          </cell>
          <cell r="BW12">
            <v>14246</v>
          </cell>
          <cell r="BX12">
            <v>1</v>
          </cell>
          <cell r="BY12">
            <v>42456</v>
          </cell>
          <cell r="BZ12">
            <v>17121</v>
          </cell>
          <cell r="CA12">
            <v>10870</v>
          </cell>
          <cell r="CB12">
            <v>14044</v>
          </cell>
          <cell r="CC12">
            <v>1</v>
          </cell>
          <cell r="CD12">
            <v>42036</v>
          </cell>
          <cell r="CE12">
            <v>17192</v>
          </cell>
          <cell r="CF12">
            <v>10585</v>
          </cell>
          <cell r="CG12">
            <v>13856</v>
          </cell>
          <cell r="CH12">
            <v>1</v>
          </cell>
          <cell r="CI12">
            <v>41634</v>
          </cell>
          <cell r="CJ12">
            <v>17199</v>
          </cell>
          <cell r="CK12">
            <v>10310</v>
          </cell>
          <cell r="CL12">
            <v>13623</v>
          </cell>
          <cell r="CM12">
            <v>1</v>
          </cell>
          <cell r="CN12">
            <v>41133</v>
          </cell>
          <cell r="CO12">
            <v>17219</v>
          </cell>
          <cell r="CP12">
            <v>10014</v>
          </cell>
          <cell r="CQ12">
            <v>13365</v>
          </cell>
          <cell r="CR12">
            <v>1</v>
          </cell>
          <cell r="CS12">
            <v>40599</v>
          </cell>
          <cell r="CT12">
            <v>17270</v>
          </cell>
          <cell r="CU12">
            <v>9732</v>
          </cell>
          <cell r="CV12">
            <v>13144</v>
          </cell>
          <cell r="CW12">
            <v>1</v>
          </cell>
          <cell r="CX12">
            <v>40147</v>
          </cell>
          <cell r="CY12">
            <v>17330</v>
          </cell>
          <cell r="CZ12">
            <v>9461</v>
          </cell>
          <cell r="DA12">
            <v>12940</v>
          </cell>
          <cell r="DB12">
            <v>1</v>
          </cell>
          <cell r="DC12">
            <v>39732</v>
          </cell>
          <cell r="DD12">
            <v>17350</v>
          </cell>
          <cell r="DE12">
            <v>9191</v>
          </cell>
          <cell r="DF12">
            <v>12741</v>
          </cell>
          <cell r="DG12">
            <v>1</v>
          </cell>
          <cell r="DH12">
            <v>39283</v>
          </cell>
          <cell r="DI12">
            <v>17336</v>
          </cell>
          <cell r="DJ12">
            <v>8950</v>
          </cell>
          <cell r="DK12">
            <v>12550</v>
          </cell>
          <cell r="DL12">
            <v>1</v>
          </cell>
          <cell r="DM12">
            <v>38837</v>
          </cell>
          <cell r="DN12">
            <v>17324</v>
          </cell>
          <cell r="DO12">
            <v>8714</v>
          </cell>
          <cell r="DP12">
            <v>12391</v>
          </cell>
          <cell r="DQ12">
            <v>1</v>
          </cell>
          <cell r="DR12">
            <v>38430</v>
          </cell>
          <cell r="DS12">
            <v>17381</v>
          </cell>
          <cell r="DT12">
            <v>8478</v>
          </cell>
          <cell r="DU12">
            <v>12276</v>
          </cell>
          <cell r="DV12">
            <v>1</v>
          </cell>
          <cell r="DW12">
            <v>38136</v>
          </cell>
          <cell r="DX12">
            <v>17430</v>
          </cell>
          <cell r="DY12">
            <v>8293</v>
          </cell>
          <cell r="DZ12">
            <v>12176</v>
          </cell>
          <cell r="EA12">
            <v>1</v>
          </cell>
          <cell r="EB12">
            <v>37900</v>
          </cell>
          <cell r="EC12">
            <v>17476</v>
          </cell>
          <cell r="ED12">
            <v>8105</v>
          </cell>
          <cell r="EE12">
            <v>12062</v>
          </cell>
          <cell r="EF12">
            <v>1</v>
          </cell>
          <cell r="EG12">
            <v>37644</v>
          </cell>
          <cell r="EH12">
            <v>17527</v>
          </cell>
          <cell r="EI12">
            <v>7928</v>
          </cell>
          <cell r="EJ12">
            <v>12020</v>
          </cell>
          <cell r="EK12">
            <v>1</v>
          </cell>
          <cell r="EL12">
            <v>37476</v>
          </cell>
          <cell r="EM12">
            <v>17643</v>
          </cell>
          <cell r="EN12">
            <v>7799</v>
          </cell>
          <cell r="EO12">
            <v>11996</v>
          </cell>
          <cell r="EP12">
            <v>1</v>
          </cell>
          <cell r="EQ12">
            <v>37439</v>
          </cell>
          <cell r="ER12">
            <v>17686</v>
          </cell>
          <cell r="ES12">
            <v>7681</v>
          </cell>
          <cell r="ET12">
            <v>11857</v>
          </cell>
          <cell r="EU12">
            <v>1</v>
          </cell>
          <cell r="EV12">
            <v>37225</v>
          </cell>
          <cell r="EW12">
            <v>17708</v>
          </cell>
          <cell r="EX12">
            <v>7542</v>
          </cell>
          <cell r="EY12">
            <v>11737</v>
          </cell>
          <cell r="EZ12">
            <v>0</v>
          </cell>
          <cell r="FA12">
            <v>36987</v>
          </cell>
          <cell r="FB12">
            <v>17730</v>
          </cell>
          <cell r="FC12">
            <v>7462</v>
          </cell>
          <cell r="FD12">
            <v>11625</v>
          </cell>
          <cell r="FE12">
            <v>0</v>
          </cell>
          <cell r="FF12">
            <v>36817</v>
          </cell>
          <cell r="FG12">
            <v>17773</v>
          </cell>
          <cell r="FH12">
            <v>7362</v>
          </cell>
          <cell r="FI12">
            <v>11530</v>
          </cell>
          <cell r="FJ12">
            <v>0</v>
          </cell>
          <cell r="FK12">
            <v>36665</v>
          </cell>
          <cell r="FL12">
            <v>17805</v>
          </cell>
          <cell r="FM12">
            <v>7266</v>
          </cell>
          <cell r="FN12">
            <v>11448</v>
          </cell>
          <cell r="FO12">
            <v>0</v>
          </cell>
          <cell r="FP12">
            <v>36519</v>
          </cell>
          <cell r="FQ12">
            <v>17855</v>
          </cell>
          <cell r="FR12">
            <v>7197</v>
          </cell>
          <cell r="FS12">
            <v>11380</v>
          </cell>
          <cell r="FT12">
            <v>0</v>
          </cell>
          <cell r="FU12">
            <v>36432</v>
          </cell>
          <cell r="FV12">
            <v>17894</v>
          </cell>
          <cell r="FW12">
            <v>7134</v>
          </cell>
          <cell r="FX12">
            <v>11319</v>
          </cell>
          <cell r="FY12">
            <v>0</v>
          </cell>
          <cell r="FZ12">
            <v>36347</v>
          </cell>
          <cell r="GA12">
            <v>17951</v>
          </cell>
          <cell r="GB12">
            <v>7106</v>
          </cell>
          <cell r="GC12">
            <v>11238</v>
          </cell>
          <cell r="GD12">
            <v>0</v>
          </cell>
          <cell r="GE12">
            <v>36295</v>
          </cell>
          <cell r="GF12">
            <v>17979</v>
          </cell>
          <cell r="GG12">
            <v>7091</v>
          </cell>
          <cell r="GH12">
            <v>11121</v>
          </cell>
          <cell r="GI12">
            <v>0</v>
          </cell>
          <cell r="GJ12">
            <v>36191</v>
          </cell>
          <cell r="GK12">
            <v>17979</v>
          </cell>
          <cell r="GL12">
            <v>7067</v>
          </cell>
          <cell r="GM12">
            <v>10995</v>
          </cell>
          <cell r="GN12">
            <v>0</v>
          </cell>
          <cell r="GO12">
            <v>36041</v>
          </cell>
          <cell r="GP12">
            <v>17995</v>
          </cell>
          <cell r="GQ12">
            <v>7039</v>
          </cell>
          <cell r="GR12">
            <v>10883</v>
          </cell>
          <cell r="GS12">
            <v>0</v>
          </cell>
          <cell r="GT12">
            <v>35917</v>
          </cell>
          <cell r="GU12">
            <v>18020</v>
          </cell>
          <cell r="GV12">
            <v>7033</v>
          </cell>
          <cell r="GW12">
            <v>10820</v>
          </cell>
          <cell r="GX12">
            <v>0</v>
          </cell>
          <cell r="GY12">
            <v>35873</v>
          </cell>
          <cell r="GZ12">
            <v>18079</v>
          </cell>
          <cell r="HA12">
            <v>7252</v>
          </cell>
          <cell r="HB12">
            <v>10828</v>
          </cell>
          <cell r="HC12">
            <v>0</v>
          </cell>
          <cell r="HD12">
            <v>36159</v>
          </cell>
        </row>
        <row r="13">
          <cell r="A13" t="str">
            <v>California/Northwest Region</v>
          </cell>
          <cell r="B13" t="str">
            <v>TPIF</v>
          </cell>
          <cell r="C13">
            <v>34268</v>
          </cell>
          <cell r="D13">
            <v>23339</v>
          </cell>
          <cell r="E13">
            <v>20463</v>
          </cell>
          <cell r="F13">
            <v>1</v>
          </cell>
          <cell r="G13">
            <v>78071</v>
          </cell>
          <cell r="H13">
            <v>34292</v>
          </cell>
          <cell r="I13">
            <v>23017</v>
          </cell>
          <cell r="J13">
            <v>20437</v>
          </cell>
          <cell r="K13">
            <v>1</v>
          </cell>
          <cell r="L13">
            <v>77747</v>
          </cell>
          <cell r="M13">
            <v>34398</v>
          </cell>
          <cell r="N13">
            <v>22604</v>
          </cell>
          <cell r="O13">
            <v>20391</v>
          </cell>
          <cell r="P13">
            <v>1</v>
          </cell>
          <cell r="Q13">
            <v>77394</v>
          </cell>
          <cell r="R13">
            <v>34568</v>
          </cell>
          <cell r="S13">
            <v>22245</v>
          </cell>
          <cell r="T13">
            <v>20276</v>
          </cell>
          <cell r="U13">
            <v>1</v>
          </cell>
          <cell r="V13">
            <v>77090</v>
          </cell>
          <cell r="W13">
            <v>34690</v>
          </cell>
          <cell r="X13">
            <v>21839</v>
          </cell>
          <cell r="Y13">
            <v>20157</v>
          </cell>
          <cell r="Z13">
            <v>1</v>
          </cell>
          <cell r="AA13">
            <v>76687</v>
          </cell>
          <cell r="AB13">
            <v>34814</v>
          </cell>
          <cell r="AC13">
            <v>21451</v>
          </cell>
          <cell r="AD13">
            <v>20019</v>
          </cell>
          <cell r="AE13">
            <v>1</v>
          </cell>
          <cell r="AF13">
            <v>76285</v>
          </cell>
          <cell r="AG13">
            <v>34930</v>
          </cell>
          <cell r="AH13">
            <v>21043</v>
          </cell>
          <cell r="AI13">
            <v>19843</v>
          </cell>
          <cell r="AJ13">
            <v>1</v>
          </cell>
          <cell r="AK13">
            <v>75817</v>
          </cell>
          <cell r="AL13">
            <v>35027</v>
          </cell>
          <cell r="AM13">
            <v>20616</v>
          </cell>
          <cell r="AN13">
            <v>19663</v>
          </cell>
          <cell r="AO13">
            <v>1</v>
          </cell>
          <cell r="AP13">
            <v>75307</v>
          </cell>
          <cell r="AQ13">
            <v>35140</v>
          </cell>
          <cell r="AR13">
            <v>20203</v>
          </cell>
          <cell r="AS13">
            <v>19432</v>
          </cell>
          <cell r="AT13">
            <v>1</v>
          </cell>
          <cell r="AU13">
            <v>74776</v>
          </cell>
          <cell r="AV13">
            <v>35199</v>
          </cell>
          <cell r="AW13">
            <v>19688</v>
          </cell>
          <cell r="AX13">
            <v>19254</v>
          </cell>
          <cell r="AY13">
            <v>1</v>
          </cell>
          <cell r="AZ13">
            <v>74142</v>
          </cell>
          <cell r="BA13">
            <v>35252</v>
          </cell>
          <cell r="BB13">
            <v>19224</v>
          </cell>
          <cell r="BC13">
            <v>19025</v>
          </cell>
          <cell r="BD13">
            <v>1</v>
          </cell>
          <cell r="BE13">
            <v>73502</v>
          </cell>
          <cell r="BF13">
            <v>35296</v>
          </cell>
          <cell r="BG13">
            <v>18826</v>
          </cell>
          <cell r="BH13">
            <v>18839</v>
          </cell>
          <cell r="BI13">
            <v>1</v>
          </cell>
          <cell r="BJ13">
            <v>72962</v>
          </cell>
          <cell r="BK13">
            <v>35475</v>
          </cell>
          <cell r="BL13">
            <v>18383</v>
          </cell>
          <cell r="BM13">
            <v>18667</v>
          </cell>
          <cell r="BN13">
            <v>1</v>
          </cell>
          <cell r="BO13">
            <v>72526</v>
          </cell>
          <cell r="BP13">
            <v>35629</v>
          </cell>
          <cell r="BQ13">
            <v>18016</v>
          </cell>
          <cell r="BR13">
            <v>18543</v>
          </cell>
          <cell r="BS13">
            <v>1</v>
          </cell>
          <cell r="BT13">
            <v>72189</v>
          </cell>
          <cell r="BU13">
            <v>35734</v>
          </cell>
          <cell r="BV13">
            <v>17551</v>
          </cell>
          <cell r="BW13">
            <v>18311</v>
          </cell>
          <cell r="BX13">
            <v>1</v>
          </cell>
          <cell r="BY13">
            <v>71597</v>
          </cell>
          <cell r="BZ13">
            <v>35749</v>
          </cell>
          <cell r="CA13">
            <v>17118</v>
          </cell>
          <cell r="CB13">
            <v>18099</v>
          </cell>
          <cell r="CC13">
            <v>1</v>
          </cell>
          <cell r="CD13">
            <v>70967</v>
          </cell>
          <cell r="CE13">
            <v>35727</v>
          </cell>
          <cell r="CF13">
            <v>16702</v>
          </cell>
          <cell r="CG13">
            <v>17906</v>
          </cell>
          <cell r="CH13">
            <v>1</v>
          </cell>
          <cell r="CI13">
            <v>70336</v>
          </cell>
          <cell r="CJ13">
            <v>35641</v>
          </cell>
          <cell r="CK13">
            <v>16267</v>
          </cell>
          <cell r="CL13">
            <v>17663</v>
          </cell>
          <cell r="CM13">
            <v>1</v>
          </cell>
          <cell r="CN13">
            <v>69572</v>
          </cell>
          <cell r="CO13">
            <v>35566</v>
          </cell>
          <cell r="CP13">
            <v>15837</v>
          </cell>
          <cell r="CQ13">
            <v>17378</v>
          </cell>
          <cell r="CR13">
            <v>1</v>
          </cell>
          <cell r="CS13">
            <v>68782</v>
          </cell>
          <cell r="CT13">
            <v>35459</v>
          </cell>
          <cell r="CU13">
            <v>15415</v>
          </cell>
          <cell r="CV13">
            <v>17135</v>
          </cell>
          <cell r="CW13">
            <v>1</v>
          </cell>
          <cell r="CX13">
            <v>68010</v>
          </cell>
          <cell r="CY13">
            <v>35437</v>
          </cell>
          <cell r="CZ13">
            <v>15033</v>
          </cell>
          <cell r="DA13">
            <v>16925</v>
          </cell>
          <cell r="DB13">
            <v>1</v>
          </cell>
          <cell r="DC13">
            <v>67396</v>
          </cell>
          <cell r="DD13">
            <v>35381</v>
          </cell>
          <cell r="DE13">
            <v>14686</v>
          </cell>
          <cell r="DF13">
            <v>16729</v>
          </cell>
          <cell r="DG13">
            <v>1</v>
          </cell>
          <cell r="DH13">
            <v>66797</v>
          </cell>
          <cell r="DI13">
            <v>35264</v>
          </cell>
          <cell r="DJ13">
            <v>14352</v>
          </cell>
          <cell r="DK13">
            <v>16539</v>
          </cell>
          <cell r="DL13">
            <v>1</v>
          </cell>
          <cell r="DM13">
            <v>66156</v>
          </cell>
          <cell r="DN13">
            <v>35164</v>
          </cell>
          <cell r="DO13">
            <v>14009</v>
          </cell>
          <cell r="DP13">
            <v>16377</v>
          </cell>
          <cell r="DQ13">
            <v>1</v>
          </cell>
          <cell r="DR13">
            <v>65551</v>
          </cell>
          <cell r="DS13">
            <v>35167</v>
          </cell>
          <cell r="DT13">
            <v>13632</v>
          </cell>
          <cell r="DU13">
            <v>16243</v>
          </cell>
          <cell r="DV13">
            <v>1</v>
          </cell>
          <cell r="DW13">
            <v>65043</v>
          </cell>
          <cell r="DX13">
            <v>35121</v>
          </cell>
          <cell r="DY13">
            <v>13311</v>
          </cell>
          <cell r="DZ13">
            <v>16148</v>
          </cell>
          <cell r="EA13">
            <v>1</v>
          </cell>
          <cell r="EB13">
            <v>64581</v>
          </cell>
          <cell r="EC13">
            <v>35115</v>
          </cell>
          <cell r="ED13">
            <v>13006</v>
          </cell>
          <cell r="EE13">
            <v>16021</v>
          </cell>
          <cell r="EF13">
            <v>1</v>
          </cell>
          <cell r="EG13">
            <v>64143</v>
          </cell>
          <cell r="EH13">
            <v>35104</v>
          </cell>
          <cell r="EI13">
            <v>12710</v>
          </cell>
          <cell r="EJ13">
            <v>16010</v>
          </cell>
          <cell r="EK13">
            <v>1</v>
          </cell>
          <cell r="EL13">
            <v>63825</v>
          </cell>
          <cell r="EM13">
            <v>35241</v>
          </cell>
          <cell r="EN13">
            <v>12475</v>
          </cell>
          <cell r="EO13">
            <v>16013</v>
          </cell>
          <cell r="EP13">
            <v>1</v>
          </cell>
          <cell r="EQ13">
            <v>63730</v>
          </cell>
          <cell r="ER13">
            <v>35296</v>
          </cell>
          <cell r="ES13">
            <v>12240</v>
          </cell>
          <cell r="ET13">
            <v>15870</v>
          </cell>
          <cell r="EU13">
            <v>1</v>
          </cell>
          <cell r="EV13">
            <v>63407</v>
          </cell>
          <cell r="EW13">
            <v>35413</v>
          </cell>
          <cell r="EX13">
            <v>12021</v>
          </cell>
          <cell r="EY13">
            <v>15729</v>
          </cell>
          <cell r="EZ13">
            <v>0</v>
          </cell>
          <cell r="FA13">
            <v>63163</v>
          </cell>
          <cell r="FB13">
            <v>35554</v>
          </cell>
          <cell r="FC13">
            <v>11880</v>
          </cell>
          <cell r="FD13">
            <v>15655</v>
          </cell>
          <cell r="FE13">
            <v>0</v>
          </cell>
          <cell r="FF13">
            <v>63089</v>
          </cell>
          <cell r="FG13">
            <v>35630</v>
          </cell>
          <cell r="FH13">
            <v>11739</v>
          </cell>
          <cell r="FI13">
            <v>15602</v>
          </cell>
          <cell r="FJ13">
            <v>0</v>
          </cell>
          <cell r="FK13">
            <v>62971</v>
          </cell>
          <cell r="FL13">
            <v>35739</v>
          </cell>
          <cell r="FM13">
            <v>11568</v>
          </cell>
          <cell r="FN13">
            <v>15524</v>
          </cell>
          <cell r="FO13">
            <v>0</v>
          </cell>
          <cell r="FP13">
            <v>62831</v>
          </cell>
          <cell r="FQ13">
            <v>35863</v>
          </cell>
          <cell r="FR13">
            <v>11485</v>
          </cell>
          <cell r="FS13">
            <v>15460</v>
          </cell>
          <cell r="FT13">
            <v>0</v>
          </cell>
          <cell r="FU13">
            <v>62808</v>
          </cell>
          <cell r="FV13">
            <v>35986</v>
          </cell>
          <cell r="FW13">
            <v>11364</v>
          </cell>
          <cell r="FX13">
            <v>15413</v>
          </cell>
          <cell r="FY13">
            <v>0</v>
          </cell>
          <cell r="FZ13">
            <v>62763</v>
          </cell>
          <cell r="GA13">
            <v>36037</v>
          </cell>
          <cell r="GB13">
            <v>11303</v>
          </cell>
          <cell r="GC13">
            <v>15345</v>
          </cell>
          <cell r="GD13">
            <v>0</v>
          </cell>
          <cell r="GE13">
            <v>62685</v>
          </cell>
          <cell r="GF13">
            <v>36075</v>
          </cell>
          <cell r="GG13">
            <v>11242</v>
          </cell>
          <cell r="GH13">
            <v>15227</v>
          </cell>
          <cell r="GI13">
            <v>0</v>
          </cell>
          <cell r="GJ13">
            <v>62544</v>
          </cell>
          <cell r="GK13">
            <v>36096</v>
          </cell>
          <cell r="GL13">
            <v>11162</v>
          </cell>
          <cell r="GM13">
            <v>15093</v>
          </cell>
          <cell r="GN13">
            <v>0</v>
          </cell>
          <cell r="GO13">
            <v>62351</v>
          </cell>
          <cell r="GP13">
            <v>36101</v>
          </cell>
          <cell r="GQ13">
            <v>11096</v>
          </cell>
          <cell r="GR13">
            <v>14987</v>
          </cell>
          <cell r="GS13">
            <v>0</v>
          </cell>
          <cell r="GT13">
            <v>62184</v>
          </cell>
          <cell r="GU13">
            <v>36099</v>
          </cell>
          <cell r="GV13">
            <v>11061</v>
          </cell>
          <cell r="GW13">
            <v>14895</v>
          </cell>
          <cell r="GX13">
            <v>0</v>
          </cell>
          <cell r="GY13">
            <v>62055</v>
          </cell>
          <cell r="GZ13">
            <v>36056</v>
          </cell>
          <cell r="HA13">
            <v>11206</v>
          </cell>
          <cell r="HB13">
            <v>14880</v>
          </cell>
          <cell r="HC13">
            <v>0</v>
          </cell>
          <cell r="HD13">
            <v>62142</v>
          </cell>
        </row>
        <row r="15">
          <cell r="A15" t="str">
            <v>ALABAMA</v>
          </cell>
          <cell r="B15" t="str">
            <v>TPIF</v>
          </cell>
          <cell r="C15">
            <v>7672</v>
          </cell>
          <cell r="D15">
            <v>1846</v>
          </cell>
          <cell r="E15">
            <v>4093</v>
          </cell>
          <cell r="F15">
            <v>0</v>
          </cell>
          <cell r="G15">
            <v>13611</v>
          </cell>
          <cell r="H15">
            <v>7693</v>
          </cell>
          <cell r="I15">
            <v>1835</v>
          </cell>
          <cell r="J15">
            <v>4029</v>
          </cell>
          <cell r="K15">
            <v>0</v>
          </cell>
          <cell r="L15">
            <v>13557</v>
          </cell>
          <cell r="M15">
            <v>7693</v>
          </cell>
          <cell r="N15">
            <v>1787</v>
          </cell>
          <cell r="O15">
            <v>3946</v>
          </cell>
          <cell r="P15">
            <v>0</v>
          </cell>
          <cell r="Q15">
            <v>13426</v>
          </cell>
          <cell r="R15">
            <v>7661</v>
          </cell>
          <cell r="S15">
            <v>1734</v>
          </cell>
          <cell r="T15">
            <v>3848</v>
          </cell>
          <cell r="U15">
            <v>0</v>
          </cell>
          <cell r="V15">
            <v>13243</v>
          </cell>
          <cell r="W15">
            <v>7661</v>
          </cell>
          <cell r="X15">
            <v>1674</v>
          </cell>
          <cell r="Y15">
            <v>3751</v>
          </cell>
          <cell r="Z15">
            <v>0</v>
          </cell>
          <cell r="AA15">
            <v>13086</v>
          </cell>
          <cell r="AB15">
            <v>7587</v>
          </cell>
          <cell r="AC15">
            <v>1623</v>
          </cell>
          <cell r="AD15">
            <v>3616</v>
          </cell>
          <cell r="AE15">
            <v>0</v>
          </cell>
          <cell r="AF15">
            <v>12826</v>
          </cell>
          <cell r="AG15">
            <v>7539</v>
          </cell>
          <cell r="AH15">
            <v>1569</v>
          </cell>
          <cell r="AI15">
            <v>3477</v>
          </cell>
          <cell r="AJ15">
            <v>0</v>
          </cell>
          <cell r="AK15">
            <v>12585</v>
          </cell>
          <cell r="AL15">
            <v>7502</v>
          </cell>
          <cell r="AM15">
            <v>1511</v>
          </cell>
          <cell r="AN15">
            <v>3420</v>
          </cell>
          <cell r="AO15">
            <v>0</v>
          </cell>
          <cell r="AP15">
            <v>12433</v>
          </cell>
          <cell r="AQ15">
            <v>7467</v>
          </cell>
          <cell r="AR15">
            <v>1468</v>
          </cell>
          <cell r="AS15">
            <v>3362</v>
          </cell>
          <cell r="AT15">
            <v>0</v>
          </cell>
          <cell r="AU15">
            <v>12297</v>
          </cell>
          <cell r="AV15">
            <v>7372</v>
          </cell>
          <cell r="AW15">
            <v>1399</v>
          </cell>
          <cell r="AX15">
            <v>3306</v>
          </cell>
          <cell r="AY15">
            <v>0</v>
          </cell>
          <cell r="AZ15">
            <v>12077</v>
          </cell>
          <cell r="BA15">
            <v>7290</v>
          </cell>
          <cell r="BB15">
            <v>1354</v>
          </cell>
          <cell r="BC15">
            <v>3228</v>
          </cell>
          <cell r="BD15">
            <v>0</v>
          </cell>
          <cell r="BE15">
            <v>11872</v>
          </cell>
          <cell r="BF15">
            <v>7222</v>
          </cell>
          <cell r="BG15">
            <v>1303</v>
          </cell>
          <cell r="BH15">
            <v>3162</v>
          </cell>
          <cell r="BI15">
            <v>0</v>
          </cell>
          <cell r="BJ15">
            <v>11687</v>
          </cell>
          <cell r="BK15">
            <v>7109</v>
          </cell>
          <cell r="BL15">
            <v>1243</v>
          </cell>
          <cell r="BM15">
            <v>3110</v>
          </cell>
          <cell r="BN15">
            <v>0</v>
          </cell>
          <cell r="BO15">
            <v>11462</v>
          </cell>
          <cell r="BP15">
            <v>7025</v>
          </cell>
          <cell r="BQ15">
            <v>1195</v>
          </cell>
          <cell r="BR15">
            <v>3067</v>
          </cell>
          <cell r="BS15">
            <v>0</v>
          </cell>
          <cell r="BT15">
            <v>11287</v>
          </cell>
          <cell r="BU15">
            <v>6945</v>
          </cell>
          <cell r="BV15">
            <v>1163</v>
          </cell>
          <cell r="BW15">
            <v>3020</v>
          </cell>
          <cell r="BX15">
            <v>0</v>
          </cell>
          <cell r="BY15">
            <v>11128</v>
          </cell>
          <cell r="BZ15">
            <v>6870</v>
          </cell>
          <cell r="CA15">
            <v>1145</v>
          </cell>
          <cell r="CB15">
            <v>2954</v>
          </cell>
          <cell r="CC15">
            <v>0</v>
          </cell>
          <cell r="CD15">
            <v>10969</v>
          </cell>
          <cell r="CE15">
            <v>6802</v>
          </cell>
          <cell r="CF15">
            <v>1123</v>
          </cell>
          <cell r="CG15">
            <v>2918</v>
          </cell>
          <cell r="CH15">
            <v>0</v>
          </cell>
          <cell r="CI15">
            <v>10843</v>
          </cell>
          <cell r="CJ15">
            <v>6718</v>
          </cell>
          <cell r="CK15">
            <v>1096</v>
          </cell>
          <cell r="CL15">
            <v>2841</v>
          </cell>
          <cell r="CM15">
            <v>0</v>
          </cell>
          <cell r="CN15">
            <v>10655</v>
          </cell>
          <cell r="CO15">
            <v>6641</v>
          </cell>
          <cell r="CP15">
            <v>1078</v>
          </cell>
          <cell r="CQ15">
            <v>2762</v>
          </cell>
          <cell r="CR15">
            <v>0</v>
          </cell>
          <cell r="CS15">
            <v>10481</v>
          </cell>
          <cell r="CT15">
            <v>6565</v>
          </cell>
          <cell r="CU15">
            <v>1060</v>
          </cell>
          <cell r="CV15">
            <v>2705</v>
          </cell>
          <cell r="CW15">
            <v>0</v>
          </cell>
          <cell r="CX15">
            <v>10330</v>
          </cell>
          <cell r="CY15">
            <v>6490</v>
          </cell>
          <cell r="CZ15">
            <v>1043</v>
          </cell>
          <cell r="DA15">
            <v>2656</v>
          </cell>
          <cell r="DB15">
            <v>0</v>
          </cell>
          <cell r="DC15">
            <v>10189</v>
          </cell>
          <cell r="DD15">
            <v>6411</v>
          </cell>
          <cell r="DE15">
            <v>1022</v>
          </cell>
          <cell r="DF15">
            <v>2616</v>
          </cell>
          <cell r="DG15">
            <v>0</v>
          </cell>
          <cell r="DH15">
            <v>10049</v>
          </cell>
          <cell r="DI15">
            <v>6353</v>
          </cell>
          <cell r="DJ15">
            <v>1005</v>
          </cell>
          <cell r="DK15">
            <v>2585</v>
          </cell>
          <cell r="DL15">
            <v>0</v>
          </cell>
          <cell r="DM15">
            <v>9943</v>
          </cell>
          <cell r="DN15">
            <v>6273</v>
          </cell>
          <cell r="DO15">
            <v>968</v>
          </cell>
          <cell r="DP15">
            <v>2531</v>
          </cell>
          <cell r="DQ15">
            <v>0</v>
          </cell>
          <cell r="DR15">
            <v>9772</v>
          </cell>
          <cell r="DS15">
            <v>6208</v>
          </cell>
          <cell r="DT15">
            <v>921</v>
          </cell>
          <cell r="DU15">
            <v>2447</v>
          </cell>
          <cell r="DV15">
            <v>0</v>
          </cell>
          <cell r="DW15">
            <v>9576</v>
          </cell>
          <cell r="DX15">
            <v>6115</v>
          </cell>
          <cell r="DY15">
            <v>893</v>
          </cell>
          <cell r="DZ15">
            <v>2380</v>
          </cell>
          <cell r="EA15">
            <v>0</v>
          </cell>
          <cell r="EB15">
            <v>9388</v>
          </cell>
          <cell r="EC15">
            <v>6013</v>
          </cell>
          <cell r="ED15">
            <v>862</v>
          </cell>
          <cell r="EE15">
            <v>2294</v>
          </cell>
          <cell r="EF15">
            <v>0</v>
          </cell>
          <cell r="EG15">
            <v>9169</v>
          </cell>
          <cell r="EH15">
            <v>5897</v>
          </cell>
          <cell r="EI15">
            <v>822</v>
          </cell>
          <cell r="EJ15">
            <v>2205</v>
          </cell>
          <cell r="EK15">
            <v>0</v>
          </cell>
          <cell r="EL15">
            <v>8924</v>
          </cell>
          <cell r="EM15">
            <v>5786</v>
          </cell>
          <cell r="EN15">
            <v>785</v>
          </cell>
          <cell r="EO15">
            <v>2086</v>
          </cell>
          <cell r="EP15">
            <v>0</v>
          </cell>
          <cell r="EQ15">
            <v>8657</v>
          </cell>
          <cell r="ER15">
            <v>5688</v>
          </cell>
          <cell r="ES15">
            <v>760</v>
          </cell>
          <cell r="ET15">
            <v>1987</v>
          </cell>
          <cell r="EU15">
            <v>0</v>
          </cell>
          <cell r="EV15">
            <v>8435</v>
          </cell>
          <cell r="EW15">
            <v>5607</v>
          </cell>
          <cell r="EX15">
            <v>728</v>
          </cell>
          <cell r="EY15">
            <v>1906</v>
          </cell>
          <cell r="EZ15">
            <v>0</v>
          </cell>
          <cell r="FA15">
            <v>8241</v>
          </cell>
          <cell r="FB15">
            <v>5515</v>
          </cell>
          <cell r="FC15">
            <v>697</v>
          </cell>
          <cell r="FD15">
            <v>1843</v>
          </cell>
          <cell r="FE15">
            <v>0</v>
          </cell>
          <cell r="FF15">
            <v>8055</v>
          </cell>
          <cell r="FG15">
            <v>5436</v>
          </cell>
          <cell r="FH15">
            <v>677</v>
          </cell>
          <cell r="FI15">
            <v>1789</v>
          </cell>
          <cell r="FJ15">
            <v>0</v>
          </cell>
          <cell r="FK15">
            <v>7902</v>
          </cell>
          <cell r="FL15">
            <v>5367</v>
          </cell>
          <cell r="FM15">
            <v>655</v>
          </cell>
          <cell r="FN15">
            <v>1747</v>
          </cell>
          <cell r="FO15">
            <v>0</v>
          </cell>
          <cell r="FP15">
            <v>7769</v>
          </cell>
          <cell r="FQ15">
            <v>5303</v>
          </cell>
          <cell r="FR15">
            <v>633</v>
          </cell>
          <cell r="FS15">
            <v>1678</v>
          </cell>
          <cell r="FT15">
            <v>0</v>
          </cell>
          <cell r="FU15">
            <v>7614</v>
          </cell>
          <cell r="FV15">
            <v>5243</v>
          </cell>
          <cell r="FW15">
            <v>623</v>
          </cell>
          <cell r="FX15">
            <v>1654</v>
          </cell>
          <cell r="FY15">
            <v>0</v>
          </cell>
          <cell r="FZ15">
            <v>7520</v>
          </cell>
          <cell r="GA15">
            <v>5180</v>
          </cell>
          <cell r="GB15">
            <v>600</v>
          </cell>
          <cell r="GC15">
            <v>1622</v>
          </cell>
          <cell r="GD15">
            <v>0</v>
          </cell>
          <cell r="GE15">
            <v>7402</v>
          </cell>
          <cell r="GF15">
            <v>5108</v>
          </cell>
          <cell r="GG15">
            <v>583</v>
          </cell>
          <cell r="GH15">
            <v>1598</v>
          </cell>
          <cell r="GI15">
            <v>0</v>
          </cell>
          <cell r="GJ15">
            <v>7289</v>
          </cell>
          <cell r="GK15">
            <v>5042</v>
          </cell>
          <cell r="GL15">
            <v>557</v>
          </cell>
          <cell r="GM15">
            <v>1562</v>
          </cell>
          <cell r="GN15">
            <v>0</v>
          </cell>
          <cell r="GO15">
            <v>7161</v>
          </cell>
          <cell r="GP15">
            <v>4985</v>
          </cell>
          <cell r="GQ15">
            <v>537</v>
          </cell>
          <cell r="GR15">
            <v>1538</v>
          </cell>
          <cell r="GS15">
            <v>0</v>
          </cell>
          <cell r="GT15">
            <v>7060</v>
          </cell>
          <cell r="GU15">
            <v>4921</v>
          </cell>
          <cell r="GV15">
            <v>511</v>
          </cell>
          <cell r="GW15">
            <v>1508</v>
          </cell>
          <cell r="GX15">
            <v>0</v>
          </cell>
          <cell r="GY15">
            <v>6940</v>
          </cell>
          <cell r="GZ15">
            <v>4849</v>
          </cell>
          <cell r="HA15">
            <v>488</v>
          </cell>
          <cell r="HB15">
            <v>1471</v>
          </cell>
          <cell r="HC15">
            <v>0</v>
          </cell>
          <cell r="HD15">
            <v>6808</v>
          </cell>
        </row>
        <row r="16">
          <cell r="A16" t="str">
            <v>FLORIDA</v>
          </cell>
          <cell r="B16" t="str">
            <v>TPIF</v>
          </cell>
          <cell r="C16">
            <v>10574</v>
          </cell>
          <cell r="D16">
            <v>8868</v>
          </cell>
          <cell r="E16">
            <v>5438</v>
          </cell>
          <cell r="F16">
            <v>0</v>
          </cell>
          <cell r="G16">
            <v>24880</v>
          </cell>
          <cell r="H16">
            <v>10619</v>
          </cell>
          <cell r="I16">
            <v>8907</v>
          </cell>
          <cell r="J16">
            <v>5393</v>
          </cell>
          <cell r="K16">
            <v>0</v>
          </cell>
          <cell r="L16">
            <v>24919</v>
          </cell>
          <cell r="M16">
            <v>10680</v>
          </cell>
          <cell r="N16">
            <v>8842</v>
          </cell>
          <cell r="O16">
            <v>5351</v>
          </cell>
          <cell r="P16">
            <v>0</v>
          </cell>
          <cell r="Q16">
            <v>24873</v>
          </cell>
          <cell r="R16">
            <v>10721</v>
          </cell>
          <cell r="S16">
            <v>8750</v>
          </cell>
          <cell r="T16">
            <v>5323</v>
          </cell>
          <cell r="U16">
            <v>0</v>
          </cell>
          <cell r="V16">
            <v>24794</v>
          </cell>
          <cell r="W16">
            <v>10777</v>
          </cell>
          <cell r="X16">
            <v>8624</v>
          </cell>
          <cell r="Y16">
            <v>5263</v>
          </cell>
          <cell r="Z16">
            <v>0</v>
          </cell>
          <cell r="AA16">
            <v>24664</v>
          </cell>
          <cell r="AB16">
            <v>10802</v>
          </cell>
          <cell r="AC16">
            <v>8495</v>
          </cell>
          <cell r="AD16">
            <v>5201</v>
          </cell>
          <cell r="AE16">
            <v>0</v>
          </cell>
          <cell r="AF16">
            <v>24498</v>
          </cell>
          <cell r="AG16">
            <v>10837</v>
          </cell>
          <cell r="AH16">
            <v>8369</v>
          </cell>
          <cell r="AI16">
            <v>5147</v>
          </cell>
          <cell r="AJ16">
            <v>0</v>
          </cell>
          <cell r="AK16">
            <v>24353</v>
          </cell>
          <cell r="AL16">
            <v>10885</v>
          </cell>
          <cell r="AM16">
            <v>8219</v>
          </cell>
          <cell r="AN16">
            <v>5091</v>
          </cell>
          <cell r="AO16">
            <v>0</v>
          </cell>
          <cell r="AP16">
            <v>24195</v>
          </cell>
          <cell r="AQ16">
            <v>10891</v>
          </cell>
          <cell r="AR16">
            <v>8087</v>
          </cell>
          <cell r="AS16">
            <v>5043</v>
          </cell>
          <cell r="AT16">
            <v>0</v>
          </cell>
          <cell r="AU16">
            <v>24021</v>
          </cell>
          <cell r="AV16">
            <v>10895</v>
          </cell>
          <cell r="AW16">
            <v>7970</v>
          </cell>
          <cell r="AX16">
            <v>4994</v>
          </cell>
          <cell r="AY16">
            <v>0</v>
          </cell>
          <cell r="AZ16">
            <v>23859</v>
          </cell>
          <cell r="BA16">
            <v>10923</v>
          </cell>
          <cell r="BB16">
            <v>7847</v>
          </cell>
          <cell r="BC16">
            <v>4917</v>
          </cell>
          <cell r="BD16">
            <v>0</v>
          </cell>
          <cell r="BE16">
            <v>23687</v>
          </cell>
          <cell r="BF16">
            <v>10919</v>
          </cell>
          <cell r="BG16">
            <v>7717</v>
          </cell>
          <cell r="BH16">
            <v>4857</v>
          </cell>
          <cell r="BI16">
            <v>0</v>
          </cell>
          <cell r="BJ16">
            <v>23493</v>
          </cell>
          <cell r="BK16">
            <v>10912</v>
          </cell>
          <cell r="BL16">
            <v>7560</v>
          </cell>
          <cell r="BM16">
            <v>4793</v>
          </cell>
          <cell r="BN16">
            <v>0</v>
          </cell>
          <cell r="BO16">
            <v>23265</v>
          </cell>
          <cell r="BP16">
            <v>10921</v>
          </cell>
          <cell r="BQ16">
            <v>7427</v>
          </cell>
          <cell r="BR16">
            <v>4726</v>
          </cell>
          <cell r="BS16">
            <v>0</v>
          </cell>
          <cell r="BT16">
            <v>23074</v>
          </cell>
          <cell r="BU16">
            <v>10905</v>
          </cell>
          <cell r="BV16">
            <v>7314</v>
          </cell>
          <cell r="BW16">
            <v>4631</v>
          </cell>
          <cell r="BX16">
            <v>0</v>
          </cell>
          <cell r="BY16">
            <v>22850</v>
          </cell>
          <cell r="BZ16">
            <v>10893</v>
          </cell>
          <cell r="CA16">
            <v>7166</v>
          </cell>
          <cell r="CB16">
            <v>4540</v>
          </cell>
          <cell r="CC16">
            <v>0</v>
          </cell>
          <cell r="CD16">
            <v>22599</v>
          </cell>
          <cell r="CE16">
            <v>10903</v>
          </cell>
          <cell r="CF16">
            <v>7044</v>
          </cell>
          <cell r="CG16">
            <v>4465</v>
          </cell>
          <cell r="CH16">
            <v>0</v>
          </cell>
          <cell r="CI16">
            <v>22412</v>
          </cell>
          <cell r="CJ16">
            <v>11035</v>
          </cell>
          <cell r="CK16">
            <v>6906</v>
          </cell>
          <cell r="CL16">
            <v>4387</v>
          </cell>
          <cell r="CM16">
            <v>0</v>
          </cell>
          <cell r="CN16">
            <v>22328</v>
          </cell>
          <cell r="CO16">
            <v>11174</v>
          </cell>
          <cell r="CP16">
            <v>6780</v>
          </cell>
          <cell r="CQ16">
            <v>4321</v>
          </cell>
          <cell r="CR16">
            <v>0</v>
          </cell>
          <cell r="CS16">
            <v>22275</v>
          </cell>
          <cell r="CT16">
            <v>11339</v>
          </cell>
          <cell r="CU16">
            <v>6681</v>
          </cell>
          <cell r="CV16">
            <v>4250</v>
          </cell>
          <cell r="CW16">
            <v>0</v>
          </cell>
          <cell r="CX16">
            <v>22270</v>
          </cell>
          <cell r="CY16">
            <v>11501</v>
          </cell>
          <cell r="CZ16">
            <v>6545</v>
          </cell>
          <cell r="DA16">
            <v>4191</v>
          </cell>
          <cell r="DB16">
            <v>0</v>
          </cell>
          <cell r="DC16">
            <v>22237</v>
          </cell>
          <cell r="DD16">
            <v>11529</v>
          </cell>
          <cell r="DE16">
            <v>6325</v>
          </cell>
          <cell r="DF16">
            <v>4138</v>
          </cell>
          <cell r="DG16">
            <v>0</v>
          </cell>
          <cell r="DH16">
            <v>21992</v>
          </cell>
          <cell r="DI16">
            <v>11552</v>
          </cell>
          <cell r="DJ16">
            <v>6133</v>
          </cell>
          <cell r="DK16">
            <v>4093</v>
          </cell>
          <cell r="DL16">
            <v>0</v>
          </cell>
          <cell r="DM16">
            <v>21778</v>
          </cell>
          <cell r="DN16">
            <v>11565</v>
          </cell>
          <cell r="DO16">
            <v>5939</v>
          </cell>
          <cell r="DP16">
            <v>4057</v>
          </cell>
          <cell r="DQ16">
            <v>0</v>
          </cell>
          <cell r="DR16">
            <v>21561</v>
          </cell>
          <cell r="DS16">
            <v>11576</v>
          </cell>
          <cell r="DT16">
            <v>5743</v>
          </cell>
          <cell r="DU16">
            <v>4030</v>
          </cell>
          <cell r="DV16">
            <v>0</v>
          </cell>
          <cell r="DW16">
            <v>21349</v>
          </cell>
          <cell r="DX16">
            <v>11570</v>
          </cell>
          <cell r="DY16">
            <v>5535</v>
          </cell>
          <cell r="DZ16">
            <v>4019</v>
          </cell>
          <cell r="EA16">
            <v>0</v>
          </cell>
          <cell r="EB16">
            <v>21124</v>
          </cell>
          <cell r="EC16">
            <v>11599</v>
          </cell>
          <cell r="ED16">
            <v>5378</v>
          </cell>
          <cell r="EE16">
            <v>4007</v>
          </cell>
          <cell r="EF16">
            <v>0</v>
          </cell>
          <cell r="EG16">
            <v>20984</v>
          </cell>
          <cell r="EH16">
            <v>11609</v>
          </cell>
          <cell r="EI16">
            <v>5266</v>
          </cell>
          <cell r="EJ16">
            <v>3995</v>
          </cell>
          <cell r="EK16">
            <v>0</v>
          </cell>
          <cell r="EL16">
            <v>20870</v>
          </cell>
          <cell r="EM16">
            <v>11618</v>
          </cell>
          <cell r="EN16">
            <v>5104</v>
          </cell>
          <cell r="EO16">
            <v>3930</v>
          </cell>
          <cell r="EP16">
            <v>0</v>
          </cell>
          <cell r="EQ16">
            <v>20652</v>
          </cell>
          <cell r="ER16">
            <v>11622</v>
          </cell>
          <cell r="ES16">
            <v>4926</v>
          </cell>
          <cell r="ET16">
            <v>3891</v>
          </cell>
          <cell r="EU16">
            <v>0</v>
          </cell>
          <cell r="EV16">
            <v>20439</v>
          </cell>
          <cell r="EW16">
            <v>11605</v>
          </cell>
          <cell r="EX16">
            <v>4807</v>
          </cell>
          <cell r="EY16">
            <v>3865</v>
          </cell>
          <cell r="EZ16">
            <v>0</v>
          </cell>
          <cell r="FA16">
            <v>20277</v>
          </cell>
          <cell r="FB16">
            <v>11560</v>
          </cell>
          <cell r="FC16">
            <v>4680</v>
          </cell>
          <cell r="FD16">
            <v>3849</v>
          </cell>
          <cell r="FE16">
            <v>0</v>
          </cell>
          <cell r="FF16">
            <v>20089</v>
          </cell>
          <cell r="FG16">
            <v>11486</v>
          </cell>
          <cell r="FH16">
            <v>4567</v>
          </cell>
          <cell r="FI16">
            <v>3811</v>
          </cell>
          <cell r="FJ16">
            <v>0</v>
          </cell>
          <cell r="FK16">
            <v>19864</v>
          </cell>
          <cell r="FL16">
            <v>11397</v>
          </cell>
          <cell r="FM16">
            <v>4508</v>
          </cell>
          <cell r="FN16">
            <v>3797</v>
          </cell>
          <cell r="FO16">
            <v>0</v>
          </cell>
          <cell r="FP16">
            <v>19702</v>
          </cell>
          <cell r="FQ16">
            <v>11315</v>
          </cell>
          <cell r="FR16">
            <v>4416</v>
          </cell>
          <cell r="FS16">
            <v>3765</v>
          </cell>
          <cell r="FT16">
            <v>0</v>
          </cell>
          <cell r="FU16">
            <v>19496</v>
          </cell>
          <cell r="FV16">
            <v>11205</v>
          </cell>
          <cell r="FW16">
            <v>4389</v>
          </cell>
          <cell r="FX16">
            <v>3746</v>
          </cell>
          <cell r="FY16">
            <v>0</v>
          </cell>
          <cell r="FZ16">
            <v>19340</v>
          </cell>
          <cell r="GA16">
            <v>11117</v>
          </cell>
          <cell r="GB16">
            <v>4343</v>
          </cell>
          <cell r="GC16">
            <v>3720</v>
          </cell>
          <cell r="GD16">
            <v>0</v>
          </cell>
          <cell r="GE16">
            <v>19180</v>
          </cell>
          <cell r="GF16">
            <v>11033</v>
          </cell>
          <cell r="GG16">
            <v>4319</v>
          </cell>
          <cell r="GH16">
            <v>3710</v>
          </cell>
          <cell r="GI16">
            <v>0</v>
          </cell>
          <cell r="GJ16">
            <v>19062</v>
          </cell>
          <cell r="GK16">
            <v>10940</v>
          </cell>
          <cell r="GL16">
            <v>4299</v>
          </cell>
          <cell r="GM16">
            <v>3681</v>
          </cell>
          <cell r="GN16">
            <v>0</v>
          </cell>
          <cell r="GO16">
            <v>18920</v>
          </cell>
          <cell r="GP16">
            <v>10831</v>
          </cell>
          <cell r="GQ16">
            <v>4281</v>
          </cell>
          <cell r="GR16">
            <v>3661</v>
          </cell>
          <cell r="GS16">
            <v>0</v>
          </cell>
          <cell r="GT16">
            <v>18773</v>
          </cell>
          <cell r="GU16">
            <v>10734</v>
          </cell>
          <cell r="GV16">
            <v>4276</v>
          </cell>
          <cell r="GW16">
            <v>3672</v>
          </cell>
          <cell r="GX16">
            <v>0</v>
          </cell>
          <cell r="GY16">
            <v>18682</v>
          </cell>
          <cell r="GZ16">
            <v>10642</v>
          </cell>
          <cell r="HA16">
            <v>4286</v>
          </cell>
          <cell r="HB16">
            <v>3677</v>
          </cell>
          <cell r="HC16">
            <v>0</v>
          </cell>
          <cell r="HD16">
            <v>18605</v>
          </cell>
        </row>
        <row r="17">
          <cell r="A17" t="str">
            <v>GEORGIA</v>
          </cell>
          <cell r="B17" t="str">
            <v>TPIF</v>
          </cell>
          <cell r="C17">
            <v>19412</v>
          </cell>
          <cell r="D17">
            <v>6782</v>
          </cell>
          <cell r="E17">
            <v>10284</v>
          </cell>
          <cell r="F17">
            <v>1</v>
          </cell>
          <cell r="G17">
            <v>36479</v>
          </cell>
          <cell r="H17">
            <v>19303</v>
          </cell>
          <cell r="I17">
            <v>6641</v>
          </cell>
          <cell r="J17">
            <v>10163</v>
          </cell>
          <cell r="K17">
            <v>1</v>
          </cell>
          <cell r="L17">
            <v>36108</v>
          </cell>
          <cell r="M17">
            <v>19172</v>
          </cell>
          <cell r="N17">
            <v>6480</v>
          </cell>
          <cell r="O17">
            <v>10036</v>
          </cell>
          <cell r="P17">
            <v>1</v>
          </cell>
          <cell r="Q17">
            <v>35689</v>
          </cell>
          <cell r="R17">
            <v>19011</v>
          </cell>
          <cell r="S17">
            <v>6338</v>
          </cell>
          <cell r="T17">
            <v>9904</v>
          </cell>
          <cell r="U17">
            <v>1</v>
          </cell>
          <cell r="V17">
            <v>35254</v>
          </cell>
          <cell r="W17">
            <v>18870</v>
          </cell>
          <cell r="X17">
            <v>6189</v>
          </cell>
          <cell r="Y17">
            <v>9711</v>
          </cell>
          <cell r="Z17">
            <v>1</v>
          </cell>
          <cell r="AA17">
            <v>34771</v>
          </cell>
          <cell r="AB17">
            <v>18733</v>
          </cell>
          <cell r="AC17">
            <v>6058</v>
          </cell>
          <cell r="AD17">
            <v>9527</v>
          </cell>
          <cell r="AE17">
            <v>0</v>
          </cell>
          <cell r="AF17">
            <v>34318</v>
          </cell>
          <cell r="AG17">
            <v>18576</v>
          </cell>
          <cell r="AH17">
            <v>5916</v>
          </cell>
          <cell r="AI17">
            <v>9378</v>
          </cell>
          <cell r="AJ17">
            <v>0</v>
          </cell>
          <cell r="AK17">
            <v>33870</v>
          </cell>
          <cell r="AL17">
            <v>18430</v>
          </cell>
          <cell r="AM17">
            <v>5777</v>
          </cell>
          <cell r="AN17">
            <v>9235</v>
          </cell>
          <cell r="AO17">
            <v>0</v>
          </cell>
          <cell r="AP17">
            <v>33442</v>
          </cell>
          <cell r="AQ17">
            <v>18305</v>
          </cell>
          <cell r="AR17">
            <v>5662</v>
          </cell>
          <cell r="AS17">
            <v>9119</v>
          </cell>
          <cell r="AT17">
            <v>0</v>
          </cell>
          <cell r="AU17">
            <v>33086</v>
          </cell>
          <cell r="AV17">
            <v>18179</v>
          </cell>
          <cell r="AW17">
            <v>5519</v>
          </cell>
          <cell r="AX17">
            <v>9024</v>
          </cell>
          <cell r="AY17">
            <v>0</v>
          </cell>
          <cell r="AZ17">
            <v>32722</v>
          </cell>
          <cell r="BA17">
            <v>18095</v>
          </cell>
          <cell r="BB17">
            <v>5382</v>
          </cell>
          <cell r="BC17">
            <v>8905</v>
          </cell>
          <cell r="BD17">
            <v>0</v>
          </cell>
          <cell r="BE17">
            <v>32382</v>
          </cell>
          <cell r="BF17">
            <v>17996</v>
          </cell>
          <cell r="BG17">
            <v>5266</v>
          </cell>
          <cell r="BH17">
            <v>8776</v>
          </cell>
          <cell r="BI17">
            <v>0</v>
          </cell>
          <cell r="BJ17">
            <v>32038</v>
          </cell>
          <cell r="BK17">
            <v>17918</v>
          </cell>
          <cell r="BL17">
            <v>5085</v>
          </cell>
          <cell r="BM17">
            <v>8659</v>
          </cell>
          <cell r="BN17">
            <v>0</v>
          </cell>
          <cell r="BO17">
            <v>31662</v>
          </cell>
          <cell r="BP17">
            <v>17802</v>
          </cell>
          <cell r="BQ17">
            <v>4957</v>
          </cell>
          <cell r="BR17">
            <v>8545</v>
          </cell>
          <cell r="BS17">
            <v>0</v>
          </cell>
          <cell r="BT17">
            <v>31304</v>
          </cell>
          <cell r="BU17">
            <v>17651</v>
          </cell>
          <cell r="BV17">
            <v>4764</v>
          </cell>
          <cell r="BW17">
            <v>8408</v>
          </cell>
          <cell r="BX17">
            <v>0</v>
          </cell>
          <cell r="BY17">
            <v>30823</v>
          </cell>
          <cell r="BZ17">
            <v>17543</v>
          </cell>
          <cell r="CA17">
            <v>4632</v>
          </cell>
          <cell r="CB17">
            <v>8233</v>
          </cell>
          <cell r="CC17">
            <v>0</v>
          </cell>
          <cell r="CD17">
            <v>30408</v>
          </cell>
          <cell r="CE17">
            <v>17449</v>
          </cell>
          <cell r="CF17">
            <v>4517</v>
          </cell>
          <cell r="CG17">
            <v>8049</v>
          </cell>
          <cell r="CH17">
            <v>1</v>
          </cell>
          <cell r="CI17">
            <v>30016</v>
          </cell>
          <cell r="CJ17">
            <v>17344</v>
          </cell>
          <cell r="CK17">
            <v>4400</v>
          </cell>
          <cell r="CL17">
            <v>7871</v>
          </cell>
          <cell r="CM17">
            <v>1</v>
          </cell>
          <cell r="CN17">
            <v>29616</v>
          </cell>
          <cell r="CO17">
            <v>17235</v>
          </cell>
          <cell r="CP17">
            <v>4299</v>
          </cell>
          <cell r="CQ17">
            <v>7704</v>
          </cell>
          <cell r="CR17">
            <v>1</v>
          </cell>
          <cell r="CS17">
            <v>29239</v>
          </cell>
          <cell r="CT17">
            <v>17133</v>
          </cell>
          <cell r="CU17">
            <v>4202</v>
          </cell>
          <cell r="CV17">
            <v>7560</v>
          </cell>
          <cell r="CW17">
            <v>1</v>
          </cell>
          <cell r="CX17">
            <v>28896</v>
          </cell>
          <cell r="CY17">
            <v>17069</v>
          </cell>
          <cell r="CZ17">
            <v>4106</v>
          </cell>
          <cell r="DA17">
            <v>7467</v>
          </cell>
          <cell r="DB17">
            <v>1</v>
          </cell>
          <cell r="DC17">
            <v>28643</v>
          </cell>
          <cell r="DD17">
            <v>17008</v>
          </cell>
          <cell r="DE17">
            <v>3992</v>
          </cell>
          <cell r="DF17">
            <v>7332</v>
          </cell>
          <cell r="DG17">
            <v>1</v>
          </cell>
          <cell r="DH17">
            <v>28333</v>
          </cell>
          <cell r="DI17">
            <v>16998</v>
          </cell>
          <cell r="DJ17">
            <v>3918</v>
          </cell>
          <cell r="DK17">
            <v>7247</v>
          </cell>
          <cell r="DL17">
            <v>1</v>
          </cell>
          <cell r="DM17">
            <v>28164</v>
          </cell>
          <cell r="DN17">
            <v>17014</v>
          </cell>
          <cell r="DO17">
            <v>3815</v>
          </cell>
          <cell r="DP17">
            <v>7179</v>
          </cell>
          <cell r="DQ17">
            <v>1</v>
          </cell>
          <cell r="DR17">
            <v>28009</v>
          </cell>
          <cell r="DS17">
            <v>17066</v>
          </cell>
          <cell r="DT17">
            <v>3728</v>
          </cell>
          <cell r="DU17">
            <v>7094</v>
          </cell>
          <cell r="DV17">
            <v>1</v>
          </cell>
          <cell r="DW17">
            <v>27889</v>
          </cell>
          <cell r="DX17">
            <v>17180</v>
          </cell>
          <cell r="DY17">
            <v>3673</v>
          </cell>
          <cell r="DZ17">
            <v>7009</v>
          </cell>
          <cell r="EA17">
            <v>1</v>
          </cell>
          <cell r="EB17">
            <v>27863</v>
          </cell>
          <cell r="EC17">
            <v>17233</v>
          </cell>
          <cell r="ED17">
            <v>3598</v>
          </cell>
          <cell r="EE17">
            <v>6883</v>
          </cell>
          <cell r="EF17">
            <v>1</v>
          </cell>
          <cell r="EG17">
            <v>27715</v>
          </cell>
          <cell r="EH17">
            <v>17253</v>
          </cell>
          <cell r="EI17">
            <v>3535</v>
          </cell>
          <cell r="EJ17">
            <v>6751</v>
          </cell>
          <cell r="EK17">
            <v>1</v>
          </cell>
          <cell r="EL17">
            <v>27540</v>
          </cell>
          <cell r="EM17">
            <v>17274</v>
          </cell>
          <cell r="EN17">
            <v>3465</v>
          </cell>
          <cell r="EO17">
            <v>6619</v>
          </cell>
          <cell r="EP17">
            <v>0</v>
          </cell>
          <cell r="EQ17">
            <v>27358</v>
          </cell>
          <cell r="ER17">
            <v>17292</v>
          </cell>
          <cell r="ES17">
            <v>3393</v>
          </cell>
          <cell r="ET17">
            <v>6479</v>
          </cell>
          <cell r="EU17">
            <v>0</v>
          </cell>
          <cell r="EV17">
            <v>27164</v>
          </cell>
          <cell r="EW17">
            <v>17248</v>
          </cell>
          <cell r="EX17">
            <v>3331</v>
          </cell>
          <cell r="EY17">
            <v>6322</v>
          </cell>
          <cell r="EZ17">
            <v>1</v>
          </cell>
          <cell r="FA17">
            <v>26902</v>
          </cell>
          <cell r="FB17">
            <v>17212</v>
          </cell>
          <cell r="FC17">
            <v>3281</v>
          </cell>
          <cell r="FD17">
            <v>6159</v>
          </cell>
          <cell r="FE17">
            <v>1</v>
          </cell>
          <cell r="FF17">
            <v>26653</v>
          </cell>
          <cell r="FG17">
            <v>17172</v>
          </cell>
          <cell r="FH17">
            <v>3225</v>
          </cell>
          <cell r="FI17">
            <v>6037</v>
          </cell>
          <cell r="FJ17">
            <v>1</v>
          </cell>
          <cell r="FK17">
            <v>26435</v>
          </cell>
          <cell r="FL17">
            <v>17055</v>
          </cell>
          <cell r="FM17">
            <v>3184</v>
          </cell>
          <cell r="FN17">
            <v>5938</v>
          </cell>
          <cell r="FO17">
            <v>1</v>
          </cell>
          <cell r="FP17">
            <v>26178</v>
          </cell>
          <cell r="FQ17">
            <v>16956</v>
          </cell>
          <cell r="FR17">
            <v>3143</v>
          </cell>
          <cell r="FS17">
            <v>5839</v>
          </cell>
          <cell r="FT17">
            <v>1</v>
          </cell>
          <cell r="FU17">
            <v>25939</v>
          </cell>
          <cell r="FV17">
            <v>16925</v>
          </cell>
          <cell r="FW17">
            <v>3125</v>
          </cell>
          <cell r="FX17">
            <v>5755</v>
          </cell>
          <cell r="FY17">
            <v>1</v>
          </cell>
          <cell r="FZ17">
            <v>25806</v>
          </cell>
          <cell r="GA17">
            <v>16881</v>
          </cell>
          <cell r="GB17">
            <v>3086</v>
          </cell>
          <cell r="GC17">
            <v>5691</v>
          </cell>
          <cell r="GD17">
            <v>1</v>
          </cell>
          <cell r="GE17">
            <v>25659</v>
          </cell>
          <cell r="GF17">
            <v>16829</v>
          </cell>
          <cell r="GG17">
            <v>3052</v>
          </cell>
          <cell r="GH17">
            <v>5626</v>
          </cell>
          <cell r="GI17">
            <v>1</v>
          </cell>
          <cell r="GJ17">
            <v>25508</v>
          </cell>
          <cell r="GK17">
            <v>16759</v>
          </cell>
          <cell r="GL17">
            <v>3024</v>
          </cell>
          <cell r="GM17">
            <v>5532</v>
          </cell>
          <cell r="GN17">
            <v>1</v>
          </cell>
          <cell r="GO17">
            <v>25316</v>
          </cell>
          <cell r="GP17">
            <v>16733</v>
          </cell>
          <cell r="GQ17">
            <v>3008</v>
          </cell>
          <cell r="GR17">
            <v>5441</v>
          </cell>
          <cell r="GS17">
            <v>1</v>
          </cell>
          <cell r="GT17">
            <v>25183</v>
          </cell>
          <cell r="GU17">
            <v>16638</v>
          </cell>
          <cell r="GV17">
            <v>2990</v>
          </cell>
          <cell r="GW17">
            <v>5362</v>
          </cell>
          <cell r="GX17">
            <v>1</v>
          </cell>
          <cell r="GY17">
            <v>24991</v>
          </cell>
          <cell r="GZ17">
            <v>16495</v>
          </cell>
          <cell r="HA17">
            <v>2970</v>
          </cell>
          <cell r="HB17">
            <v>5272</v>
          </cell>
          <cell r="HC17">
            <v>1</v>
          </cell>
          <cell r="HD17">
            <v>24738</v>
          </cell>
        </row>
        <row r="18">
          <cell r="A18" t="str">
            <v>NORTH CAROLINA</v>
          </cell>
          <cell r="B18" t="str">
            <v>TPIF</v>
          </cell>
          <cell r="C18">
            <v>239</v>
          </cell>
          <cell r="D18">
            <v>4357</v>
          </cell>
          <cell r="E18">
            <v>4956</v>
          </cell>
          <cell r="F18">
            <v>0</v>
          </cell>
          <cell r="G18">
            <v>9552</v>
          </cell>
          <cell r="H18">
            <v>240</v>
          </cell>
          <cell r="I18">
            <v>4157</v>
          </cell>
          <cell r="J18">
            <v>4801</v>
          </cell>
          <cell r="K18">
            <v>0</v>
          </cell>
          <cell r="L18">
            <v>9198</v>
          </cell>
          <cell r="M18">
            <v>242</v>
          </cell>
          <cell r="N18">
            <v>3922</v>
          </cell>
          <cell r="O18">
            <v>4621</v>
          </cell>
          <cell r="P18">
            <v>0</v>
          </cell>
          <cell r="Q18">
            <v>8785</v>
          </cell>
          <cell r="R18">
            <v>241</v>
          </cell>
          <cell r="S18">
            <v>3732</v>
          </cell>
          <cell r="T18">
            <v>4474</v>
          </cell>
          <cell r="U18">
            <v>0</v>
          </cell>
          <cell r="V18">
            <v>8447</v>
          </cell>
          <cell r="W18">
            <v>238</v>
          </cell>
          <cell r="X18">
            <v>3521</v>
          </cell>
          <cell r="Y18">
            <v>4315</v>
          </cell>
          <cell r="Z18">
            <v>0</v>
          </cell>
          <cell r="AA18">
            <v>8074</v>
          </cell>
          <cell r="AB18">
            <v>235</v>
          </cell>
          <cell r="AC18">
            <v>3367</v>
          </cell>
          <cell r="AD18">
            <v>4153</v>
          </cell>
          <cell r="AE18">
            <v>0</v>
          </cell>
          <cell r="AF18">
            <v>7755</v>
          </cell>
          <cell r="AG18">
            <v>235</v>
          </cell>
          <cell r="AH18">
            <v>3254</v>
          </cell>
          <cell r="AI18">
            <v>4072</v>
          </cell>
          <cell r="AJ18">
            <v>0</v>
          </cell>
          <cell r="AK18">
            <v>7561</v>
          </cell>
          <cell r="AL18">
            <v>233</v>
          </cell>
          <cell r="AM18">
            <v>3092</v>
          </cell>
          <cell r="AN18">
            <v>3950</v>
          </cell>
          <cell r="AO18">
            <v>0</v>
          </cell>
          <cell r="AP18">
            <v>7275</v>
          </cell>
          <cell r="AQ18">
            <v>234</v>
          </cell>
          <cell r="AR18">
            <v>2977</v>
          </cell>
          <cell r="AS18">
            <v>3799</v>
          </cell>
          <cell r="AT18">
            <v>0</v>
          </cell>
          <cell r="AU18">
            <v>7010</v>
          </cell>
          <cell r="AV18">
            <v>232</v>
          </cell>
          <cell r="AW18">
            <v>2865</v>
          </cell>
          <cell r="AX18">
            <v>3682</v>
          </cell>
          <cell r="AY18">
            <v>0</v>
          </cell>
          <cell r="AZ18">
            <v>6779</v>
          </cell>
          <cell r="BA18">
            <v>233</v>
          </cell>
          <cell r="BB18">
            <v>2747</v>
          </cell>
          <cell r="BC18">
            <v>3572</v>
          </cell>
          <cell r="BD18">
            <v>0</v>
          </cell>
          <cell r="BE18">
            <v>6552</v>
          </cell>
          <cell r="BF18">
            <v>231</v>
          </cell>
          <cell r="BG18">
            <v>2658</v>
          </cell>
          <cell r="BH18">
            <v>3462</v>
          </cell>
          <cell r="BI18">
            <v>0</v>
          </cell>
          <cell r="BJ18">
            <v>6351</v>
          </cell>
          <cell r="BK18">
            <v>232</v>
          </cell>
          <cell r="BL18">
            <v>2662</v>
          </cell>
          <cell r="BM18">
            <v>3483</v>
          </cell>
          <cell r="BN18">
            <v>0</v>
          </cell>
          <cell r="BO18">
            <v>6377</v>
          </cell>
          <cell r="BP18">
            <v>233</v>
          </cell>
          <cell r="BQ18">
            <v>2645</v>
          </cell>
          <cell r="BR18">
            <v>3505</v>
          </cell>
          <cell r="BS18">
            <v>0</v>
          </cell>
          <cell r="BT18">
            <v>6383</v>
          </cell>
          <cell r="BU18">
            <v>233</v>
          </cell>
          <cell r="BV18">
            <v>2635</v>
          </cell>
          <cell r="BW18">
            <v>3528</v>
          </cell>
          <cell r="BX18">
            <v>0</v>
          </cell>
          <cell r="BY18">
            <v>6396</v>
          </cell>
          <cell r="BZ18">
            <v>232</v>
          </cell>
          <cell r="CA18">
            <v>2620</v>
          </cell>
          <cell r="CB18">
            <v>3554</v>
          </cell>
          <cell r="CC18">
            <v>0</v>
          </cell>
          <cell r="CD18">
            <v>6406</v>
          </cell>
          <cell r="CE18">
            <v>232</v>
          </cell>
          <cell r="CF18">
            <v>2621</v>
          </cell>
          <cell r="CG18">
            <v>3613</v>
          </cell>
          <cell r="CH18">
            <v>0</v>
          </cell>
          <cell r="CI18">
            <v>6466</v>
          </cell>
          <cell r="CJ18">
            <v>227</v>
          </cell>
          <cell r="CK18">
            <v>2637</v>
          </cell>
          <cell r="CL18">
            <v>3667</v>
          </cell>
          <cell r="CM18">
            <v>0</v>
          </cell>
          <cell r="CN18">
            <v>6531</v>
          </cell>
          <cell r="CO18">
            <v>225</v>
          </cell>
          <cell r="CP18">
            <v>2648</v>
          </cell>
          <cell r="CQ18">
            <v>3740</v>
          </cell>
          <cell r="CR18">
            <v>0</v>
          </cell>
          <cell r="CS18">
            <v>6613</v>
          </cell>
          <cell r="CT18">
            <v>221</v>
          </cell>
          <cell r="CU18">
            <v>2689</v>
          </cell>
          <cell r="CV18">
            <v>3809</v>
          </cell>
          <cell r="CW18">
            <v>0</v>
          </cell>
          <cell r="CX18">
            <v>6719</v>
          </cell>
          <cell r="CY18">
            <v>219</v>
          </cell>
          <cell r="CZ18">
            <v>2740</v>
          </cell>
          <cell r="DA18">
            <v>3889</v>
          </cell>
          <cell r="DB18">
            <v>0</v>
          </cell>
          <cell r="DC18">
            <v>6848</v>
          </cell>
          <cell r="DD18">
            <v>219</v>
          </cell>
          <cell r="DE18">
            <v>2786</v>
          </cell>
          <cell r="DF18">
            <v>3966</v>
          </cell>
          <cell r="DG18">
            <v>0</v>
          </cell>
          <cell r="DH18">
            <v>6971</v>
          </cell>
          <cell r="DI18">
            <v>219</v>
          </cell>
          <cell r="DJ18">
            <v>2831</v>
          </cell>
          <cell r="DK18">
            <v>4025</v>
          </cell>
          <cell r="DL18">
            <v>0</v>
          </cell>
          <cell r="DM18">
            <v>7075</v>
          </cell>
          <cell r="DN18">
            <v>221</v>
          </cell>
          <cell r="DO18">
            <v>2925</v>
          </cell>
          <cell r="DP18">
            <v>4112</v>
          </cell>
          <cell r="DQ18">
            <v>0</v>
          </cell>
          <cell r="DR18">
            <v>7258</v>
          </cell>
          <cell r="DS18">
            <v>225</v>
          </cell>
          <cell r="DT18">
            <v>3045</v>
          </cell>
          <cell r="DU18">
            <v>4262</v>
          </cell>
          <cell r="DV18">
            <v>0</v>
          </cell>
          <cell r="DW18">
            <v>7532</v>
          </cell>
          <cell r="DX18">
            <v>232</v>
          </cell>
          <cell r="DY18">
            <v>3112</v>
          </cell>
          <cell r="DZ18">
            <v>4359</v>
          </cell>
          <cell r="EA18">
            <v>0</v>
          </cell>
          <cell r="EB18">
            <v>7703</v>
          </cell>
          <cell r="EC18">
            <v>238</v>
          </cell>
          <cell r="ED18">
            <v>3197</v>
          </cell>
          <cell r="EE18">
            <v>4495</v>
          </cell>
          <cell r="EF18">
            <v>0</v>
          </cell>
          <cell r="EG18">
            <v>7930</v>
          </cell>
          <cell r="EH18">
            <v>245</v>
          </cell>
          <cell r="EI18">
            <v>3275</v>
          </cell>
          <cell r="EJ18">
            <v>4646</v>
          </cell>
          <cell r="EK18">
            <v>0</v>
          </cell>
          <cell r="EL18">
            <v>8166</v>
          </cell>
          <cell r="EM18">
            <v>250</v>
          </cell>
          <cell r="EN18">
            <v>3376</v>
          </cell>
          <cell r="EO18">
            <v>4821</v>
          </cell>
          <cell r="EP18">
            <v>0</v>
          </cell>
          <cell r="EQ18">
            <v>8447</v>
          </cell>
          <cell r="ER18">
            <v>255</v>
          </cell>
          <cell r="ES18">
            <v>3449</v>
          </cell>
          <cell r="ET18">
            <v>4996</v>
          </cell>
          <cell r="EU18">
            <v>0</v>
          </cell>
          <cell r="EV18">
            <v>8700</v>
          </cell>
          <cell r="EW18">
            <v>267</v>
          </cell>
          <cell r="EX18">
            <v>3541</v>
          </cell>
          <cell r="EY18">
            <v>5155</v>
          </cell>
          <cell r="EZ18">
            <v>0</v>
          </cell>
          <cell r="FA18">
            <v>8963</v>
          </cell>
          <cell r="FB18">
            <v>272</v>
          </cell>
          <cell r="FC18">
            <v>3650</v>
          </cell>
          <cell r="FD18">
            <v>5313</v>
          </cell>
          <cell r="FE18">
            <v>0</v>
          </cell>
          <cell r="FF18">
            <v>9235</v>
          </cell>
          <cell r="FG18">
            <v>277</v>
          </cell>
          <cell r="FH18">
            <v>3729</v>
          </cell>
          <cell r="FI18">
            <v>5482</v>
          </cell>
          <cell r="FJ18">
            <v>0</v>
          </cell>
          <cell r="FK18">
            <v>9488</v>
          </cell>
          <cell r="FL18">
            <v>281</v>
          </cell>
          <cell r="FM18">
            <v>3811</v>
          </cell>
          <cell r="FN18">
            <v>5611</v>
          </cell>
          <cell r="FO18">
            <v>0</v>
          </cell>
          <cell r="FP18">
            <v>9703</v>
          </cell>
          <cell r="FQ18">
            <v>280</v>
          </cell>
          <cell r="FR18">
            <v>3886</v>
          </cell>
          <cell r="FS18">
            <v>5698</v>
          </cell>
          <cell r="FT18">
            <v>0</v>
          </cell>
          <cell r="FU18">
            <v>9864</v>
          </cell>
          <cell r="FV18">
            <v>278</v>
          </cell>
          <cell r="FW18">
            <v>3954</v>
          </cell>
          <cell r="FX18">
            <v>5773</v>
          </cell>
          <cell r="FY18">
            <v>0</v>
          </cell>
          <cell r="FZ18">
            <v>10005</v>
          </cell>
          <cell r="GA18">
            <v>274</v>
          </cell>
          <cell r="GB18">
            <v>4019</v>
          </cell>
          <cell r="GC18">
            <v>5844</v>
          </cell>
          <cell r="GD18">
            <v>0</v>
          </cell>
          <cell r="GE18">
            <v>10137</v>
          </cell>
          <cell r="GF18">
            <v>273</v>
          </cell>
          <cell r="GG18">
            <v>4078</v>
          </cell>
          <cell r="GH18">
            <v>5916</v>
          </cell>
          <cell r="GI18">
            <v>0</v>
          </cell>
          <cell r="GJ18">
            <v>10267</v>
          </cell>
          <cell r="GK18">
            <v>271</v>
          </cell>
          <cell r="GL18">
            <v>4154</v>
          </cell>
          <cell r="GM18">
            <v>6034</v>
          </cell>
          <cell r="GN18">
            <v>0</v>
          </cell>
          <cell r="GO18">
            <v>10459</v>
          </cell>
          <cell r="GP18">
            <v>268</v>
          </cell>
          <cell r="GQ18">
            <v>4266</v>
          </cell>
          <cell r="GR18">
            <v>6153</v>
          </cell>
          <cell r="GS18">
            <v>0</v>
          </cell>
          <cell r="GT18">
            <v>10687</v>
          </cell>
          <cell r="GU18">
            <v>265</v>
          </cell>
          <cell r="GV18">
            <v>4358</v>
          </cell>
          <cell r="GW18">
            <v>6285</v>
          </cell>
          <cell r="GX18">
            <v>0</v>
          </cell>
          <cell r="GY18">
            <v>10908</v>
          </cell>
          <cell r="GZ18">
            <v>262</v>
          </cell>
          <cell r="HA18">
            <v>4446</v>
          </cell>
          <cell r="HB18">
            <v>6446</v>
          </cell>
          <cell r="HC18">
            <v>0</v>
          </cell>
          <cell r="HD18">
            <v>11154</v>
          </cell>
        </row>
        <row r="19">
          <cell r="A19" t="str">
            <v>SOUTH CAROLINA</v>
          </cell>
          <cell r="B19" t="str">
            <v>TPIF</v>
          </cell>
          <cell r="C19">
            <v>11040</v>
          </cell>
          <cell r="D19">
            <v>4038</v>
          </cell>
          <cell r="E19">
            <v>4753</v>
          </cell>
          <cell r="F19">
            <v>0</v>
          </cell>
          <cell r="G19">
            <v>19831</v>
          </cell>
          <cell r="H19">
            <v>11057</v>
          </cell>
          <cell r="I19">
            <v>3969</v>
          </cell>
          <cell r="J19">
            <v>4708</v>
          </cell>
          <cell r="K19">
            <v>0</v>
          </cell>
          <cell r="L19">
            <v>19734</v>
          </cell>
          <cell r="M19">
            <v>11071</v>
          </cell>
          <cell r="N19">
            <v>3888</v>
          </cell>
          <cell r="O19">
            <v>4648</v>
          </cell>
          <cell r="P19">
            <v>0</v>
          </cell>
          <cell r="Q19">
            <v>19607</v>
          </cell>
          <cell r="R19">
            <v>11085</v>
          </cell>
          <cell r="S19">
            <v>3818</v>
          </cell>
          <cell r="T19">
            <v>4582</v>
          </cell>
          <cell r="U19">
            <v>0</v>
          </cell>
          <cell r="V19">
            <v>19485</v>
          </cell>
          <cell r="W19">
            <v>11091</v>
          </cell>
          <cell r="X19">
            <v>3732</v>
          </cell>
          <cell r="Y19">
            <v>4511</v>
          </cell>
          <cell r="Z19">
            <v>0</v>
          </cell>
          <cell r="AA19">
            <v>19334</v>
          </cell>
          <cell r="AB19">
            <v>11096</v>
          </cell>
          <cell r="AC19">
            <v>3621</v>
          </cell>
          <cell r="AD19">
            <v>4413</v>
          </cell>
          <cell r="AE19">
            <v>0</v>
          </cell>
          <cell r="AF19">
            <v>19130</v>
          </cell>
          <cell r="AG19">
            <v>11076</v>
          </cell>
          <cell r="AH19">
            <v>3529</v>
          </cell>
          <cell r="AI19">
            <v>4337</v>
          </cell>
          <cell r="AJ19">
            <v>0</v>
          </cell>
          <cell r="AK19">
            <v>18942</v>
          </cell>
          <cell r="AL19">
            <v>11043</v>
          </cell>
          <cell r="AM19">
            <v>3463</v>
          </cell>
          <cell r="AN19">
            <v>4274</v>
          </cell>
          <cell r="AO19">
            <v>0</v>
          </cell>
          <cell r="AP19">
            <v>18780</v>
          </cell>
          <cell r="AQ19">
            <v>11021</v>
          </cell>
          <cell r="AR19">
            <v>3420</v>
          </cell>
          <cell r="AS19">
            <v>4188</v>
          </cell>
          <cell r="AT19">
            <v>0</v>
          </cell>
          <cell r="AU19">
            <v>18629</v>
          </cell>
          <cell r="AV19">
            <v>10978</v>
          </cell>
          <cell r="AW19">
            <v>3360</v>
          </cell>
          <cell r="AX19">
            <v>4120</v>
          </cell>
          <cell r="AY19">
            <v>0</v>
          </cell>
          <cell r="AZ19">
            <v>18458</v>
          </cell>
          <cell r="BA19">
            <v>10933</v>
          </cell>
          <cell r="BB19">
            <v>3292</v>
          </cell>
          <cell r="BC19">
            <v>4037</v>
          </cell>
          <cell r="BD19">
            <v>0</v>
          </cell>
          <cell r="BE19">
            <v>18262</v>
          </cell>
          <cell r="BF19">
            <v>10879</v>
          </cell>
          <cell r="BG19">
            <v>3247</v>
          </cell>
          <cell r="BH19">
            <v>3965</v>
          </cell>
          <cell r="BI19">
            <v>0</v>
          </cell>
          <cell r="BJ19">
            <v>18091</v>
          </cell>
          <cell r="BK19">
            <v>10825</v>
          </cell>
          <cell r="BL19">
            <v>3175</v>
          </cell>
          <cell r="BM19">
            <v>3883</v>
          </cell>
          <cell r="BN19">
            <v>0</v>
          </cell>
          <cell r="BO19">
            <v>17883</v>
          </cell>
          <cell r="BP19">
            <v>10773</v>
          </cell>
          <cell r="BQ19">
            <v>3098</v>
          </cell>
          <cell r="BR19">
            <v>3802</v>
          </cell>
          <cell r="BS19">
            <v>0</v>
          </cell>
          <cell r="BT19">
            <v>17673</v>
          </cell>
          <cell r="BU19">
            <v>10720</v>
          </cell>
          <cell r="BV19">
            <v>3010</v>
          </cell>
          <cell r="BW19">
            <v>3720</v>
          </cell>
          <cell r="BX19">
            <v>0</v>
          </cell>
          <cell r="BY19">
            <v>17450</v>
          </cell>
          <cell r="BZ19">
            <v>10667</v>
          </cell>
          <cell r="CA19">
            <v>2919</v>
          </cell>
          <cell r="CB19">
            <v>3634</v>
          </cell>
          <cell r="CC19">
            <v>0</v>
          </cell>
          <cell r="CD19">
            <v>17220</v>
          </cell>
          <cell r="CE19">
            <v>10627</v>
          </cell>
          <cell r="CF19">
            <v>2812</v>
          </cell>
          <cell r="CG19">
            <v>3545</v>
          </cell>
          <cell r="CH19">
            <v>0</v>
          </cell>
          <cell r="CI19">
            <v>16984</v>
          </cell>
          <cell r="CJ19">
            <v>10581</v>
          </cell>
          <cell r="CK19">
            <v>2709</v>
          </cell>
          <cell r="CL19">
            <v>3454</v>
          </cell>
          <cell r="CM19">
            <v>0</v>
          </cell>
          <cell r="CN19">
            <v>16744</v>
          </cell>
          <cell r="CO19">
            <v>10509</v>
          </cell>
          <cell r="CP19">
            <v>2590</v>
          </cell>
          <cell r="CQ19">
            <v>3356</v>
          </cell>
          <cell r="CR19">
            <v>0</v>
          </cell>
          <cell r="CS19">
            <v>16455</v>
          </cell>
          <cell r="CT19">
            <v>10446</v>
          </cell>
          <cell r="CU19">
            <v>2487</v>
          </cell>
          <cell r="CV19">
            <v>3273</v>
          </cell>
          <cell r="CW19">
            <v>0</v>
          </cell>
          <cell r="CX19">
            <v>16206</v>
          </cell>
          <cell r="CY19">
            <v>10276</v>
          </cell>
          <cell r="CZ19">
            <v>2391</v>
          </cell>
          <cell r="DA19">
            <v>3161</v>
          </cell>
          <cell r="DB19">
            <v>0</v>
          </cell>
          <cell r="DC19">
            <v>15828</v>
          </cell>
          <cell r="DD19">
            <v>10096</v>
          </cell>
          <cell r="DE19">
            <v>2257</v>
          </cell>
          <cell r="DF19">
            <v>3055</v>
          </cell>
          <cell r="DG19">
            <v>0</v>
          </cell>
          <cell r="DH19">
            <v>15408</v>
          </cell>
          <cell r="DI19">
            <v>9953</v>
          </cell>
          <cell r="DJ19">
            <v>2138</v>
          </cell>
          <cell r="DK19">
            <v>2951</v>
          </cell>
          <cell r="DL19">
            <v>0</v>
          </cell>
          <cell r="DM19">
            <v>15042</v>
          </cell>
          <cell r="DN19">
            <v>9824</v>
          </cell>
          <cell r="DO19">
            <v>2010</v>
          </cell>
          <cell r="DP19">
            <v>2843</v>
          </cell>
          <cell r="DQ19">
            <v>0</v>
          </cell>
          <cell r="DR19">
            <v>14677</v>
          </cell>
          <cell r="DS19">
            <v>9648</v>
          </cell>
          <cell r="DT19">
            <v>1898</v>
          </cell>
          <cell r="DU19">
            <v>2737</v>
          </cell>
          <cell r="DV19">
            <v>0</v>
          </cell>
          <cell r="DW19">
            <v>14283</v>
          </cell>
          <cell r="DX19">
            <v>9477</v>
          </cell>
          <cell r="DY19">
            <v>1764</v>
          </cell>
          <cell r="DZ19">
            <v>2628</v>
          </cell>
          <cell r="EA19">
            <v>0</v>
          </cell>
          <cell r="EB19">
            <v>13869</v>
          </cell>
          <cell r="EC19">
            <v>9272</v>
          </cell>
          <cell r="ED19">
            <v>1670</v>
          </cell>
          <cell r="EE19">
            <v>2505</v>
          </cell>
          <cell r="EF19">
            <v>0</v>
          </cell>
          <cell r="EG19">
            <v>13447</v>
          </cell>
          <cell r="EH19">
            <v>9073</v>
          </cell>
          <cell r="EI19">
            <v>1571</v>
          </cell>
          <cell r="EJ19">
            <v>2410</v>
          </cell>
          <cell r="EK19">
            <v>0</v>
          </cell>
          <cell r="EL19">
            <v>13054</v>
          </cell>
          <cell r="EM19">
            <v>8865</v>
          </cell>
          <cell r="EN19">
            <v>1482</v>
          </cell>
          <cell r="EO19">
            <v>2301</v>
          </cell>
          <cell r="EP19">
            <v>0</v>
          </cell>
          <cell r="EQ19">
            <v>12648</v>
          </cell>
          <cell r="ER19">
            <v>8621</v>
          </cell>
          <cell r="ES19">
            <v>1390</v>
          </cell>
          <cell r="ET19">
            <v>2200</v>
          </cell>
          <cell r="EU19">
            <v>0</v>
          </cell>
          <cell r="EV19">
            <v>12211</v>
          </cell>
          <cell r="EW19">
            <v>8417</v>
          </cell>
          <cell r="EX19">
            <v>1312</v>
          </cell>
          <cell r="EY19">
            <v>2104</v>
          </cell>
          <cell r="EZ19">
            <v>0</v>
          </cell>
          <cell r="FA19">
            <v>11833</v>
          </cell>
          <cell r="FB19">
            <v>8234</v>
          </cell>
          <cell r="FC19">
            <v>1267</v>
          </cell>
          <cell r="FD19">
            <v>2028</v>
          </cell>
          <cell r="FE19">
            <v>0</v>
          </cell>
          <cell r="FF19">
            <v>11529</v>
          </cell>
          <cell r="FG19">
            <v>8173</v>
          </cell>
          <cell r="FH19">
            <v>1249</v>
          </cell>
          <cell r="FI19">
            <v>1995</v>
          </cell>
          <cell r="FJ19">
            <v>0</v>
          </cell>
          <cell r="FK19">
            <v>11417</v>
          </cell>
          <cell r="FL19">
            <v>8131</v>
          </cell>
          <cell r="FM19">
            <v>1252</v>
          </cell>
          <cell r="FN19">
            <v>1966</v>
          </cell>
          <cell r="FO19">
            <v>0</v>
          </cell>
          <cell r="FP19">
            <v>11349</v>
          </cell>
          <cell r="FQ19">
            <v>8100</v>
          </cell>
          <cell r="FR19">
            <v>1260</v>
          </cell>
          <cell r="FS19">
            <v>1946</v>
          </cell>
          <cell r="FT19">
            <v>0</v>
          </cell>
          <cell r="FU19">
            <v>11306</v>
          </cell>
          <cell r="FV19">
            <v>8073</v>
          </cell>
          <cell r="FW19">
            <v>1267</v>
          </cell>
          <cell r="FX19">
            <v>1922</v>
          </cell>
          <cell r="FY19">
            <v>0</v>
          </cell>
          <cell r="FZ19">
            <v>11262</v>
          </cell>
          <cell r="GA19">
            <v>8049</v>
          </cell>
          <cell r="GB19">
            <v>1265</v>
          </cell>
          <cell r="GC19">
            <v>1898</v>
          </cell>
          <cell r="GD19">
            <v>0</v>
          </cell>
          <cell r="GE19">
            <v>11212</v>
          </cell>
          <cell r="GF19">
            <v>8037</v>
          </cell>
          <cell r="GG19">
            <v>1265</v>
          </cell>
          <cell r="GH19">
            <v>1877</v>
          </cell>
          <cell r="GI19">
            <v>0</v>
          </cell>
          <cell r="GJ19">
            <v>11179</v>
          </cell>
          <cell r="GK19">
            <v>8053</v>
          </cell>
          <cell r="GL19">
            <v>1258</v>
          </cell>
          <cell r="GM19">
            <v>1881</v>
          </cell>
          <cell r="GN19">
            <v>0</v>
          </cell>
          <cell r="GO19">
            <v>11192</v>
          </cell>
          <cell r="GP19">
            <v>8070</v>
          </cell>
          <cell r="GQ19">
            <v>1257</v>
          </cell>
          <cell r="GR19">
            <v>1872</v>
          </cell>
          <cell r="GS19">
            <v>0</v>
          </cell>
          <cell r="GT19">
            <v>11199</v>
          </cell>
          <cell r="GU19">
            <v>8042</v>
          </cell>
          <cell r="GV19">
            <v>1251</v>
          </cell>
          <cell r="GW19">
            <v>1867</v>
          </cell>
          <cell r="GX19">
            <v>0</v>
          </cell>
          <cell r="GY19">
            <v>11160</v>
          </cell>
          <cell r="GZ19">
            <v>7997</v>
          </cell>
          <cell r="HA19">
            <v>1255</v>
          </cell>
          <cell r="HB19">
            <v>1841</v>
          </cell>
          <cell r="HC19">
            <v>0</v>
          </cell>
          <cell r="HD19">
            <v>11093</v>
          </cell>
        </row>
        <row r="20">
          <cell r="A20" t="str">
            <v>Don Hunt</v>
          </cell>
          <cell r="B20" t="str">
            <v>TPIF</v>
          </cell>
          <cell r="C20">
            <v>48937</v>
          </cell>
          <cell r="D20">
            <v>25891</v>
          </cell>
          <cell r="E20">
            <v>29524</v>
          </cell>
          <cell r="F20">
            <v>1</v>
          </cell>
          <cell r="G20">
            <v>104353</v>
          </cell>
          <cell r="H20">
            <v>48912</v>
          </cell>
          <cell r="I20">
            <v>25509</v>
          </cell>
          <cell r="J20">
            <v>29094</v>
          </cell>
          <cell r="K20">
            <v>1</v>
          </cell>
          <cell r="L20">
            <v>103516</v>
          </cell>
          <cell r="M20">
            <v>48858</v>
          </cell>
          <cell r="N20">
            <v>24919</v>
          </cell>
          <cell r="O20">
            <v>28602</v>
          </cell>
          <cell r="P20">
            <v>1</v>
          </cell>
          <cell r="Q20">
            <v>102380</v>
          </cell>
          <cell r="R20">
            <v>48719</v>
          </cell>
          <cell r="S20">
            <v>24372</v>
          </cell>
          <cell r="T20">
            <v>28131</v>
          </cell>
          <cell r="U20">
            <v>1</v>
          </cell>
          <cell r="V20">
            <v>101223</v>
          </cell>
          <cell r="W20">
            <v>48637</v>
          </cell>
          <cell r="X20">
            <v>23740</v>
          </cell>
          <cell r="Y20">
            <v>27551</v>
          </cell>
          <cell r="Z20">
            <v>1</v>
          </cell>
          <cell r="AA20">
            <v>99929</v>
          </cell>
          <cell r="AB20">
            <v>48453</v>
          </cell>
          <cell r="AC20">
            <v>23164</v>
          </cell>
          <cell r="AD20">
            <v>26910</v>
          </cell>
          <cell r="AE20">
            <v>0</v>
          </cell>
          <cell r="AF20">
            <v>98527</v>
          </cell>
          <cell r="AG20">
            <v>48263</v>
          </cell>
          <cell r="AH20">
            <v>22637</v>
          </cell>
          <cell r="AI20">
            <v>26411</v>
          </cell>
          <cell r="AJ20">
            <v>0</v>
          </cell>
          <cell r="AK20">
            <v>97311</v>
          </cell>
          <cell r="AL20">
            <v>48093</v>
          </cell>
          <cell r="AM20">
            <v>22062</v>
          </cell>
          <cell r="AN20">
            <v>25970</v>
          </cell>
          <cell r="AO20">
            <v>0</v>
          </cell>
          <cell r="AP20">
            <v>96125</v>
          </cell>
          <cell r="AQ20">
            <v>47918</v>
          </cell>
          <cell r="AR20">
            <v>21614</v>
          </cell>
          <cell r="AS20">
            <v>25511</v>
          </cell>
          <cell r="AT20">
            <v>0</v>
          </cell>
          <cell r="AU20">
            <v>95043</v>
          </cell>
          <cell r="AV20">
            <v>47656</v>
          </cell>
          <cell r="AW20">
            <v>21113</v>
          </cell>
          <cell r="AX20">
            <v>25126</v>
          </cell>
          <cell r="AY20">
            <v>0</v>
          </cell>
          <cell r="AZ20">
            <v>93895</v>
          </cell>
          <cell r="BA20">
            <v>47474</v>
          </cell>
          <cell r="BB20">
            <v>20622</v>
          </cell>
          <cell r="BC20">
            <v>24659</v>
          </cell>
          <cell r="BD20">
            <v>0</v>
          </cell>
          <cell r="BE20">
            <v>92755</v>
          </cell>
          <cell r="BF20">
            <v>47247</v>
          </cell>
          <cell r="BG20">
            <v>20191</v>
          </cell>
          <cell r="BH20">
            <v>24222</v>
          </cell>
          <cell r="BI20">
            <v>0</v>
          </cell>
          <cell r="BJ20">
            <v>91660</v>
          </cell>
          <cell r="BK20">
            <v>46996</v>
          </cell>
          <cell r="BL20">
            <v>19725</v>
          </cell>
          <cell r="BM20">
            <v>23928</v>
          </cell>
          <cell r="BN20">
            <v>0</v>
          </cell>
          <cell r="BO20">
            <v>90649</v>
          </cell>
          <cell r="BP20">
            <v>46754</v>
          </cell>
          <cell r="BQ20">
            <v>19322</v>
          </cell>
          <cell r="BR20">
            <v>23645</v>
          </cell>
          <cell r="BS20">
            <v>0</v>
          </cell>
          <cell r="BT20">
            <v>89721</v>
          </cell>
          <cell r="BU20">
            <v>46454</v>
          </cell>
          <cell r="BV20">
            <v>18886</v>
          </cell>
          <cell r="BW20">
            <v>23307</v>
          </cell>
          <cell r="BX20">
            <v>0</v>
          </cell>
          <cell r="BY20">
            <v>88647</v>
          </cell>
          <cell r="BZ20">
            <v>46205</v>
          </cell>
          <cell r="CA20">
            <v>18482</v>
          </cell>
          <cell r="CB20">
            <v>22915</v>
          </cell>
          <cell r="CC20">
            <v>0</v>
          </cell>
          <cell r="CD20">
            <v>87602</v>
          </cell>
          <cell r="CE20">
            <v>46013</v>
          </cell>
          <cell r="CF20">
            <v>18117</v>
          </cell>
          <cell r="CG20">
            <v>22590</v>
          </cell>
          <cell r="CH20">
            <v>1</v>
          </cell>
          <cell r="CI20">
            <v>86721</v>
          </cell>
          <cell r="CJ20">
            <v>45905</v>
          </cell>
          <cell r="CK20">
            <v>17748</v>
          </cell>
          <cell r="CL20">
            <v>22220</v>
          </cell>
          <cell r="CM20">
            <v>1</v>
          </cell>
          <cell r="CN20">
            <v>85874</v>
          </cell>
          <cell r="CO20">
            <v>45784</v>
          </cell>
          <cell r="CP20">
            <v>17395</v>
          </cell>
          <cell r="CQ20">
            <v>21883</v>
          </cell>
          <cell r="CR20">
            <v>1</v>
          </cell>
          <cell r="CS20">
            <v>85063</v>
          </cell>
          <cell r="CT20">
            <v>45704</v>
          </cell>
          <cell r="CU20">
            <v>17119</v>
          </cell>
          <cell r="CV20">
            <v>21597</v>
          </cell>
          <cell r="CW20">
            <v>1</v>
          </cell>
          <cell r="CX20">
            <v>84421</v>
          </cell>
          <cell r="CY20">
            <v>45555</v>
          </cell>
          <cell r="CZ20">
            <v>16825</v>
          </cell>
          <cell r="DA20">
            <v>21364</v>
          </cell>
          <cell r="DB20">
            <v>1</v>
          </cell>
          <cell r="DC20">
            <v>83745</v>
          </cell>
          <cell r="DD20">
            <v>45263</v>
          </cell>
          <cell r="DE20">
            <v>16382</v>
          </cell>
          <cell r="DF20">
            <v>21107</v>
          </cell>
          <cell r="DG20">
            <v>1</v>
          </cell>
          <cell r="DH20">
            <v>82753</v>
          </cell>
          <cell r="DI20">
            <v>45075</v>
          </cell>
          <cell r="DJ20">
            <v>16025</v>
          </cell>
          <cell r="DK20">
            <v>20901</v>
          </cell>
          <cell r="DL20">
            <v>1</v>
          </cell>
          <cell r="DM20">
            <v>82002</v>
          </cell>
          <cell r="DN20">
            <v>44897</v>
          </cell>
          <cell r="DO20">
            <v>15657</v>
          </cell>
          <cell r="DP20">
            <v>20722</v>
          </cell>
          <cell r="DQ20">
            <v>1</v>
          </cell>
          <cell r="DR20">
            <v>81277</v>
          </cell>
          <cell r="DS20">
            <v>44723</v>
          </cell>
          <cell r="DT20">
            <v>15335</v>
          </cell>
          <cell r="DU20">
            <v>20570</v>
          </cell>
          <cell r="DV20">
            <v>1</v>
          </cell>
          <cell r="DW20">
            <v>80629</v>
          </cell>
          <cell r="DX20">
            <v>44574</v>
          </cell>
          <cell r="DY20">
            <v>14977</v>
          </cell>
          <cell r="DZ20">
            <v>20395</v>
          </cell>
          <cell r="EA20">
            <v>1</v>
          </cell>
          <cell r="EB20">
            <v>79947</v>
          </cell>
          <cell r="EC20">
            <v>44355</v>
          </cell>
          <cell r="ED20">
            <v>14705</v>
          </cell>
          <cell r="EE20">
            <v>20184</v>
          </cell>
          <cell r="EF20">
            <v>1</v>
          </cell>
          <cell r="EG20">
            <v>79245</v>
          </cell>
          <cell r="EH20">
            <v>44077</v>
          </cell>
          <cell r="EI20">
            <v>14469</v>
          </cell>
          <cell r="EJ20">
            <v>20007</v>
          </cell>
          <cell r="EK20">
            <v>1</v>
          </cell>
          <cell r="EL20">
            <v>78554</v>
          </cell>
          <cell r="EM20">
            <v>43793</v>
          </cell>
          <cell r="EN20">
            <v>14212</v>
          </cell>
          <cell r="EO20">
            <v>19757</v>
          </cell>
          <cell r="EP20">
            <v>0</v>
          </cell>
          <cell r="EQ20">
            <v>77762</v>
          </cell>
          <cell r="ER20">
            <v>43478</v>
          </cell>
          <cell r="ES20">
            <v>13918</v>
          </cell>
          <cell r="ET20">
            <v>19553</v>
          </cell>
          <cell r="EU20">
            <v>0</v>
          </cell>
          <cell r="EV20">
            <v>76949</v>
          </cell>
          <cell r="EW20">
            <v>43144</v>
          </cell>
          <cell r="EX20">
            <v>13719</v>
          </cell>
          <cell r="EY20">
            <v>19352</v>
          </cell>
          <cell r="EZ20">
            <v>1</v>
          </cell>
          <cell r="FA20">
            <v>76216</v>
          </cell>
          <cell r="FB20">
            <v>42793</v>
          </cell>
          <cell r="FC20">
            <v>13575</v>
          </cell>
          <cell r="FD20">
            <v>19192</v>
          </cell>
          <cell r="FE20">
            <v>1</v>
          </cell>
          <cell r="FF20">
            <v>75561</v>
          </cell>
          <cell r="FG20">
            <v>42544</v>
          </cell>
          <cell r="FH20">
            <v>13447</v>
          </cell>
          <cell r="FI20">
            <v>19114</v>
          </cell>
          <cell r="FJ20">
            <v>1</v>
          </cell>
          <cell r="FK20">
            <v>75106</v>
          </cell>
          <cell r="FL20">
            <v>42231</v>
          </cell>
          <cell r="FM20">
            <v>13410</v>
          </cell>
          <cell r="FN20">
            <v>19059</v>
          </cell>
          <cell r="FO20">
            <v>1</v>
          </cell>
          <cell r="FP20">
            <v>74701</v>
          </cell>
          <cell r="FQ20">
            <v>41954</v>
          </cell>
          <cell r="FR20">
            <v>13338</v>
          </cell>
          <cell r="FS20">
            <v>18926</v>
          </cell>
          <cell r="FT20">
            <v>1</v>
          </cell>
          <cell r="FU20">
            <v>74219</v>
          </cell>
          <cell r="FV20">
            <v>41724</v>
          </cell>
          <cell r="FW20">
            <v>13358</v>
          </cell>
          <cell r="FX20">
            <v>18850</v>
          </cell>
          <cell r="FY20">
            <v>1</v>
          </cell>
          <cell r="FZ20">
            <v>73933</v>
          </cell>
          <cell r="GA20">
            <v>41501</v>
          </cell>
          <cell r="GB20">
            <v>13313</v>
          </cell>
          <cell r="GC20">
            <v>18775</v>
          </cell>
          <cell r="GD20">
            <v>1</v>
          </cell>
          <cell r="GE20">
            <v>73590</v>
          </cell>
          <cell r="GF20">
            <v>41280</v>
          </cell>
          <cell r="GG20">
            <v>13297</v>
          </cell>
          <cell r="GH20">
            <v>18727</v>
          </cell>
          <cell r="GI20">
            <v>1</v>
          </cell>
          <cell r="GJ20">
            <v>73305</v>
          </cell>
          <cell r="GK20">
            <v>41065</v>
          </cell>
          <cell r="GL20">
            <v>13292</v>
          </cell>
          <cell r="GM20">
            <v>18690</v>
          </cell>
          <cell r="GN20">
            <v>1</v>
          </cell>
          <cell r="GO20">
            <v>73048</v>
          </cell>
          <cell r="GP20">
            <v>40887</v>
          </cell>
          <cell r="GQ20">
            <v>13349</v>
          </cell>
          <cell r="GR20">
            <v>18665</v>
          </cell>
          <cell r="GS20">
            <v>1</v>
          </cell>
          <cell r="GT20">
            <v>72902</v>
          </cell>
          <cell r="GU20">
            <v>40600</v>
          </cell>
          <cell r="GV20">
            <v>13386</v>
          </cell>
          <cell r="GW20">
            <v>18694</v>
          </cell>
          <cell r="GX20">
            <v>1</v>
          </cell>
          <cell r="GY20">
            <v>72681</v>
          </cell>
          <cell r="GZ20">
            <v>40245</v>
          </cell>
          <cell r="HA20">
            <v>13445</v>
          </cell>
          <cell r="HB20">
            <v>18707</v>
          </cell>
          <cell r="HC20">
            <v>1</v>
          </cell>
          <cell r="HD20">
            <v>72398</v>
          </cell>
        </row>
        <row r="21">
          <cell r="A21" t="str">
            <v>Florida/Southeast Region</v>
          </cell>
          <cell r="B21" t="str">
            <v>TPIF</v>
          </cell>
          <cell r="C21">
            <v>48937</v>
          </cell>
          <cell r="D21">
            <v>25891</v>
          </cell>
          <cell r="E21">
            <v>29524</v>
          </cell>
          <cell r="F21">
            <v>1</v>
          </cell>
          <cell r="G21">
            <v>104353</v>
          </cell>
          <cell r="H21">
            <v>48912</v>
          </cell>
          <cell r="I21">
            <v>25509</v>
          </cell>
          <cell r="J21">
            <v>29094</v>
          </cell>
          <cell r="K21">
            <v>1</v>
          </cell>
          <cell r="L21">
            <v>103516</v>
          </cell>
          <cell r="M21">
            <v>48858</v>
          </cell>
          <cell r="N21">
            <v>24919</v>
          </cell>
          <cell r="O21">
            <v>28602</v>
          </cell>
          <cell r="P21">
            <v>1</v>
          </cell>
          <cell r="Q21">
            <v>102380</v>
          </cell>
          <cell r="R21">
            <v>48719</v>
          </cell>
          <cell r="S21">
            <v>24372</v>
          </cell>
          <cell r="T21">
            <v>28131</v>
          </cell>
          <cell r="U21">
            <v>1</v>
          </cell>
          <cell r="V21">
            <v>101223</v>
          </cell>
          <cell r="W21">
            <v>48637</v>
          </cell>
          <cell r="X21">
            <v>23740</v>
          </cell>
          <cell r="Y21">
            <v>27551</v>
          </cell>
          <cell r="Z21">
            <v>1</v>
          </cell>
          <cell r="AA21">
            <v>99929</v>
          </cell>
          <cell r="AB21">
            <v>48453</v>
          </cell>
          <cell r="AC21">
            <v>23164</v>
          </cell>
          <cell r="AD21">
            <v>26910</v>
          </cell>
          <cell r="AE21">
            <v>0</v>
          </cell>
          <cell r="AF21">
            <v>98527</v>
          </cell>
          <cell r="AG21">
            <v>48263</v>
          </cell>
          <cell r="AH21">
            <v>22637</v>
          </cell>
          <cell r="AI21">
            <v>26411</v>
          </cell>
          <cell r="AJ21">
            <v>0</v>
          </cell>
          <cell r="AK21">
            <v>97311</v>
          </cell>
          <cell r="AL21">
            <v>48093</v>
          </cell>
          <cell r="AM21">
            <v>22062</v>
          </cell>
          <cell r="AN21">
            <v>25970</v>
          </cell>
          <cell r="AO21">
            <v>0</v>
          </cell>
          <cell r="AP21">
            <v>96125</v>
          </cell>
          <cell r="AQ21">
            <v>47918</v>
          </cell>
          <cell r="AR21">
            <v>21614</v>
          </cell>
          <cell r="AS21">
            <v>25511</v>
          </cell>
          <cell r="AT21">
            <v>0</v>
          </cell>
          <cell r="AU21">
            <v>95043</v>
          </cell>
          <cell r="AV21">
            <v>47656</v>
          </cell>
          <cell r="AW21">
            <v>21113</v>
          </cell>
          <cell r="AX21">
            <v>25126</v>
          </cell>
          <cell r="AY21">
            <v>0</v>
          </cell>
          <cell r="AZ21">
            <v>93895</v>
          </cell>
          <cell r="BA21">
            <v>47474</v>
          </cell>
          <cell r="BB21">
            <v>20622</v>
          </cell>
          <cell r="BC21">
            <v>24659</v>
          </cell>
          <cell r="BD21">
            <v>0</v>
          </cell>
          <cell r="BE21">
            <v>92755</v>
          </cell>
          <cell r="BF21">
            <v>47247</v>
          </cell>
          <cell r="BG21">
            <v>20191</v>
          </cell>
          <cell r="BH21">
            <v>24222</v>
          </cell>
          <cell r="BI21">
            <v>0</v>
          </cell>
          <cell r="BJ21">
            <v>91660</v>
          </cell>
          <cell r="BK21">
            <v>46996</v>
          </cell>
          <cell r="BL21">
            <v>19725</v>
          </cell>
          <cell r="BM21">
            <v>23928</v>
          </cell>
          <cell r="BN21">
            <v>0</v>
          </cell>
          <cell r="BO21">
            <v>90649</v>
          </cell>
          <cell r="BP21">
            <v>46754</v>
          </cell>
          <cell r="BQ21">
            <v>19322</v>
          </cell>
          <cell r="BR21">
            <v>23645</v>
          </cell>
          <cell r="BS21">
            <v>0</v>
          </cell>
          <cell r="BT21">
            <v>89721</v>
          </cell>
          <cell r="BU21">
            <v>46454</v>
          </cell>
          <cell r="BV21">
            <v>18886</v>
          </cell>
          <cell r="BW21">
            <v>23307</v>
          </cell>
          <cell r="BX21">
            <v>0</v>
          </cell>
          <cell r="BY21">
            <v>88647</v>
          </cell>
          <cell r="BZ21">
            <v>46205</v>
          </cell>
          <cell r="CA21">
            <v>18482</v>
          </cell>
          <cell r="CB21">
            <v>22915</v>
          </cell>
          <cell r="CC21">
            <v>0</v>
          </cell>
          <cell r="CD21">
            <v>87602</v>
          </cell>
          <cell r="CE21">
            <v>46013</v>
          </cell>
          <cell r="CF21">
            <v>18117</v>
          </cell>
          <cell r="CG21">
            <v>22590</v>
          </cell>
          <cell r="CH21">
            <v>1</v>
          </cell>
          <cell r="CI21">
            <v>86721</v>
          </cell>
          <cell r="CJ21">
            <v>45905</v>
          </cell>
          <cell r="CK21">
            <v>17748</v>
          </cell>
          <cell r="CL21">
            <v>22220</v>
          </cell>
          <cell r="CM21">
            <v>1</v>
          </cell>
          <cell r="CN21">
            <v>85874</v>
          </cell>
          <cell r="CO21">
            <v>45784</v>
          </cell>
          <cell r="CP21">
            <v>17395</v>
          </cell>
          <cell r="CQ21">
            <v>21883</v>
          </cell>
          <cell r="CR21">
            <v>1</v>
          </cell>
          <cell r="CS21">
            <v>85063</v>
          </cell>
          <cell r="CT21">
            <v>45704</v>
          </cell>
          <cell r="CU21">
            <v>17119</v>
          </cell>
          <cell r="CV21">
            <v>21597</v>
          </cell>
          <cell r="CW21">
            <v>1</v>
          </cell>
          <cell r="CX21">
            <v>84421</v>
          </cell>
          <cell r="CY21">
            <v>45555</v>
          </cell>
          <cell r="CZ21">
            <v>16825</v>
          </cell>
          <cell r="DA21">
            <v>21364</v>
          </cell>
          <cell r="DB21">
            <v>1</v>
          </cell>
          <cell r="DC21">
            <v>83745</v>
          </cell>
          <cell r="DD21">
            <v>45263</v>
          </cell>
          <cell r="DE21">
            <v>16382</v>
          </cell>
          <cell r="DF21">
            <v>21107</v>
          </cell>
          <cell r="DG21">
            <v>1</v>
          </cell>
          <cell r="DH21">
            <v>82753</v>
          </cell>
          <cell r="DI21">
            <v>45075</v>
          </cell>
          <cell r="DJ21">
            <v>16025</v>
          </cell>
          <cell r="DK21">
            <v>20901</v>
          </cell>
          <cell r="DL21">
            <v>1</v>
          </cell>
          <cell r="DM21">
            <v>82002</v>
          </cell>
          <cell r="DN21">
            <v>44897</v>
          </cell>
          <cell r="DO21">
            <v>15657</v>
          </cell>
          <cell r="DP21">
            <v>20722</v>
          </cell>
          <cell r="DQ21">
            <v>1</v>
          </cell>
          <cell r="DR21">
            <v>81277</v>
          </cell>
          <cell r="DS21">
            <v>44723</v>
          </cell>
          <cell r="DT21">
            <v>15335</v>
          </cell>
          <cell r="DU21">
            <v>20570</v>
          </cell>
          <cell r="DV21">
            <v>1</v>
          </cell>
          <cell r="DW21">
            <v>80629</v>
          </cell>
          <cell r="DX21">
            <v>44574</v>
          </cell>
          <cell r="DY21">
            <v>14977</v>
          </cell>
          <cell r="DZ21">
            <v>20395</v>
          </cell>
          <cell r="EA21">
            <v>1</v>
          </cell>
          <cell r="EB21">
            <v>79947</v>
          </cell>
          <cell r="EC21">
            <v>44355</v>
          </cell>
          <cell r="ED21">
            <v>14705</v>
          </cell>
          <cell r="EE21">
            <v>20184</v>
          </cell>
          <cell r="EF21">
            <v>1</v>
          </cell>
          <cell r="EG21">
            <v>79245</v>
          </cell>
          <cell r="EH21">
            <v>44077</v>
          </cell>
          <cell r="EI21">
            <v>14469</v>
          </cell>
          <cell r="EJ21">
            <v>20007</v>
          </cell>
          <cell r="EK21">
            <v>1</v>
          </cell>
          <cell r="EL21">
            <v>78554</v>
          </cell>
          <cell r="EM21">
            <v>43793</v>
          </cell>
          <cell r="EN21">
            <v>14212</v>
          </cell>
          <cell r="EO21">
            <v>19757</v>
          </cell>
          <cell r="EP21">
            <v>0</v>
          </cell>
          <cell r="EQ21">
            <v>77762</v>
          </cell>
          <cell r="ER21">
            <v>43478</v>
          </cell>
          <cell r="ES21">
            <v>13918</v>
          </cell>
          <cell r="ET21">
            <v>19553</v>
          </cell>
          <cell r="EU21">
            <v>0</v>
          </cell>
          <cell r="EV21">
            <v>76949</v>
          </cell>
          <cell r="EW21">
            <v>43144</v>
          </cell>
          <cell r="EX21">
            <v>13719</v>
          </cell>
          <cell r="EY21">
            <v>19352</v>
          </cell>
          <cell r="EZ21">
            <v>1</v>
          </cell>
          <cell r="FA21">
            <v>76216</v>
          </cell>
          <cell r="FB21">
            <v>42793</v>
          </cell>
          <cell r="FC21">
            <v>13575</v>
          </cell>
          <cell r="FD21">
            <v>19192</v>
          </cell>
          <cell r="FE21">
            <v>1</v>
          </cell>
          <cell r="FF21">
            <v>75561</v>
          </cell>
          <cell r="FG21">
            <v>42544</v>
          </cell>
          <cell r="FH21">
            <v>13447</v>
          </cell>
          <cell r="FI21">
            <v>19114</v>
          </cell>
          <cell r="FJ21">
            <v>1</v>
          </cell>
          <cell r="FK21">
            <v>75106</v>
          </cell>
          <cell r="FL21">
            <v>42231</v>
          </cell>
          <cell r="FM21">
            <v>13410</v>
          </cell>
          <cell r="FN21">
            <v>19059</v>
          </cell>
          <cell r="FO21">
            <v>1</v>
          </cell>
          <cell r="FP21">
            <v>74701</v>
          </cell>
          <cell r="FQ21">
            <v>41954</v>
          </cell>
          <cell r="FR21">
            <v>13338</v>
          </cell>
          <cell r="FS21">
            <v>18926</v>
          </cell>
          <cell r="FT21">
            <v>1</v>
          </cell>
          <cell r="FU21">
            <v>74219</v>
          </cell>
          <cell r="FV21">
            <v>41724</v>
          </cell>
          <cell r="FW21">
            <v>13358</v>
          </cell>
          <cell r="FX21">
            <v>18850</v>
          </cell>
          <cell r="FY21">
            <v>1</v>
          </cell>
          <cell r="FZ21">
            <v>73933</v>
          </cell>
          <cell r="GA21">
            <v>41501</v>
          </cell>
          <cell r="GB21">
            <v>13313</v>
          </cell>
          <cell r="GC21">
            <v>18775</v>
          </cell>
          <cell r="GD21">
            <v>1</v>
          </cell>
          <cell r="GE21">
            <v>73590</v>
          </cell>
          <cell r="GF21">
            <v>41280</v>
          </cell>
          <cell r="GG21">
            <v>13297</v>
          </cell>
          <cell r="GH21">
            <v>18727</v>
          </cell>
          <cell r="GI21">
            <v>1</v>
          </cell>
          <cell r="GJ21">
            <v>73305</v>
          </cell>
          <cell r="GK21">
            <v>41065</v>
          </cell>
          <cell r="GL21">
            <v>13292</v>
          </cell>
          <cell r="GM21">
            <v>18690</v>
          </cell>
          <cell r="GN21">
            <v>1</v>
          </cell>
          <cell r="GO21">
            <v>73048</v>
          </cell>
          <cell r="GP21">
            <v>40887</v>
          </cell>
          <cell r="GQ21">
            <v>13349</v>
          </cell>
          <cell r="GR21">
            <v>18665</v>
          </cell>
          <cell r="GS21">
            <v>1</v>
          </cell>
          <cell r="GT21">
            <v>72902</v>
          </cell>
          <cell r="GU21">
            <v>40600</v>
          </cell>
          <cell r="GV21">
            <v>13386</v>
          </cell>
          <cell r="GW21">
            <v>18694</v>
          </cell>
          <cell r="GX21">
            <v>1</v>
          </cell>
          <cell r="GY21">
            <v>72681</v>
          </cell>
          <cell r="GZ21">
            <v>40245</v>
          </cell>
          <cell r="HA21">
            <v>13445</v>
          </cell>
          <cell r="HB21">
            <v>18707</v>
          </cell>
          <cell r="HC21">
            <v>1</v>
          </cell>
          <cell r="HD21">
            <v>72398</v>
          </cell>
        </row>
        <row r="23">
          <cell r="A23" t="str">
            <v>MASSACHUSETTS</v>
          </cell>
          <cell r="B23" t="str">
            <v>TPIF</v>
          </cell>
          <cell r="C23">
            <v>526</v>
          </cell>
          <cell r="D23">
            <v>57033</v>
          </cell>
          <cell r="E23">
            <v>16334</v>
          </cell>
          <cell r="F23">
            <v>0</v>
          </cell>
          <cell r="G23">
            <v>73893</v>
          </cell>
          <cell r="H23">
            <v>525</v>
          </cell>
          <cell r="I23">
            <v>57265</v>
          </cell>
          <cell r="J23">
            <v>16315</v>
          </cell>
          <cell r="K23">
            <v>0</v>
          </cell>
          <cell r="L23">
            <v>74105</v>
          </cell>
          <cell r="M23">
            <v>531</v>
          </cell>
          <cell r="N23">
            <v>57374</v>
          </cell>
          <cell r="O23">
            <v>16327</v>
          </cell>
          <cell r="P23">
            <v>0</v>
          </cell>
          <cell r="Q23">
            <v>74232</v>
          </cell>
          <cell r="R23">
            <v>532</v>
          </cell>
          <cell r="S23">
            <v>57920</v>
          </cell>
          <cell r="T23">
            <v>16369</v>
          </cell>
          <cell r="U23">
            <v>0</v>
          </cell>
          <cell r="V23">
            <v>74821</v>
          </cell>
          <cell r="W23">
            <v>535</v>
          </cell>
          <cell r="X23">
            <v>58355</v>
          </cell>
          <cell r="Y23">
            <v>16484</v>
          </cell>
          <cell r="Z23">
            <v>0</v>
          </cell>
          <cell r="AA23">
            <v>75374</v>
          </cell>
          <cell r="AB23">
            <v>538</v>
          </cell>
          <cell r="AC23">
            <v>58677</v>
          </cell>
          <cell r="AD23">
            <v>16567</v>
          </cell>
          <cell r="AE23">
            <v>0</v>
          </cell>
          <cell r="AF23">
            <v>75782</v>
          </cell>
          <cell r="AG23">
            <v>535</v>
          </cell>
          <cell r="AH23">
            <v>59069</v>
          </cell>
          <cell r="AI23">
            <v>16681</v>
          </cell>
          <cell r="AJ23">
            <v>0</v>
          </cell>
          <cell r="AK23">
            <v>76285</v>
          </cell>
          <cell r="AL23">
            <v>533</v>
          </cell>
          <cell r="AM23">
            <v>59132</v>
          </cell>
          <cell r="AN23">
            <v>16738</v>
          </cell>
          <cell r="AO23">
            <v>0</v>
          </cell>
          <cell r="AP23">
            <v>76403</v>
          </cell>
          <cell r="AQ23">
            <v>529</v>
          </cell>
          <cell r="AR23">
            <v>59241</v>
          </cell>
          <cell r="AS23">
            <v>16791</v>
          </cell>
          <cell r="AT23">
            <v>0</v>
          </cell>
          <cell r="AU23">
            <v>76561</v>
          </cell>
          <cell r="AV23">
            <v>536</v>
          </cell>
          <cell r="AW23">
            <v>59155</v>
          </cell>
          <cell r="AX23">
            <v>16873</v>
          </cell>
          <cell r="AY23">
            <v>0</v>
          </cell>
          <cell r="AZ23">
            <v>76564</v>
          </cell>
          <cell r="BA23">
            <v>538</v>
          </cell>
          <cell r="BB23">
            <v>58771</v>
          </cell>
          <cell r="BC23">
            <v>16893</v>
          </cell>
          <cell r="BD23">
            <v>0</v>
          </cell>
          <cell r="BE23">
            <v>76202</v>
          </cell>
          <cell r="BF23">
            <v>544</v>
          </cell>
          <cell r="BG23">
            <v>58420</v>
          </cell>
          <cell r="BH23">
            <v>16937</v>
          </cell>
          <cell r="BI23">
            <v>0</v>
          </cell>
          <cell r="BJ23">
            <v>75901</v>
          </cell>
          <cell r="BK23">
            <v>541</v>
          </cell>
          <cell r="BL23">
            <v>63804</v>
          </cell>
          <cell r="BM23">
            <v>16922</v>
          </cell>
          <cell r="BN23">
            <v>0</v>
          </cell>
          <cell r="BO23">
            <v>81267</v>
          </cell>
          <cell r="BP23">
            <v>544</v>
          </cell>
          <cell r="BQ23">
            <v>64051</v>
          </cell>
          <cell r="BR23">
            <v>16924</v>
          </cell>
          <cell r="BS23">
            <v>0</v>
          </cell>
          <cell r="BT23">
            <v>81519</v>
          </cell>
          <cell r="BU23">
            <v>552</v>
          </cell>
          <cell r="BV23">
            <v>64367</v>
          </cell>
          <cell r="BW23">
            <v>16934</v>
          </cell>
          <cell r="BX23">
            <v>0</v>
          </cell>
          <cell r="BY23">
            <v>81853</v>
          </cell>
          <cell r="BZ23">
            <v>557</v>
          </cell>
          <cell r="CA23">
            <v>64662</v>
          </cell>
          <cell r="CB23">
            <v>16963</v>
          </cell>
          <cell r="CC23">
            <v>0</v>
          </cell>
          <cell r="CD23">
            <v>82182</v>
          </cell>
          <cell r="CE23">
            <v>561</v>
          </cell>
          <cell r="CF23">
            <v>65000</v>
          </cell>
          <cell r="CG23">
            <v>16979</v>
          </cell>
          <cell r="CH23">
            <v>0</v>
          </cell>
          <cell r="CI23">
            <v>82540</v>
          </cell>
          <cell r="CJ23">
            <v>556</v>
          </cell>
          <cell r="CK23">
            <v>65101</v>
          </cell>
          <cell r="CL23">
            <v>17013</v>
          </cell>
          <cell r="CM23">
            <v>0</v>
          </cell>
          <cell r="CN23">
            <v>82670</v>
          </cell>
          <cell r="CO23">
            <v>552</v>
          </cell>
          <cell r="CP23">
            <v>64940</v>
          </cell>
          <cell r="CQ23">
            <v>16974</v>
          </cell>
          <cell r="CR23">
            <v>0</v>
          </cell>
          <cell r="CS23">
            <v>82466</v>
          </cell>
          <cell r="CT23">
            <v>554</v>
          </cell>
          <cell r="CU23">
            <v>64776</v>
          </cell>
          <cell r="CV23">
            <v>16918</v>
          </cell>
          <cell r="CW23">
            <v>0</v>
          </cell>
          <cell r="CX23">
            <v>82248</v>
          </cell>
          <cell r="CY23">
            <v>558</v>
          </cell>
          <cell r="CZ23">
            <v>64592</v>
          </cell>
          <cell r="DA23">
            <v>16908</v>
          </cell>
          <cell r="DB23">
            <v>0</v>
          </cell>
          <cell r="DC23">
            <v>82058</v>
          </cell>
          <cell r="DD23">
            <v>557</v>
          </cell>
          <cell r="DE23">
            <v>64438</v>
          </cell>
          <cell r="DF23">
            <v>16892</v>
          </cell>
          <cell r="DG23">
            <v>0</v>
          </cell>
          <cell r="DH23">
            <v>81887</v>
          </cell>
          <cell r="DI23">
            <v>554</v>
          </cell>
          <cell r="DJ23">
            <v>64246</v>
          </cell>
          <cell r="DK23">
            <v>16917</v>
          </cell>
          <cell r="DL23">
            <v>0</v>
          </cell>
          <cell r="DM23">
            <v>81717</v>
          </cell>
          <cell r="DN23">
            <v>556</v>
          </cell>
          <cell r="DO23">
            <v>64103</v>
          </cell>
          <cell r="DP23">
            <v>16908</v>
          </cell>
          <cell r="DQ23">
            <v>0</v>
          </cell>
          <cell r="DR23">
            <v>81567</v>
          </cell>
          <cell r="DS23">
            <v>554</v>
          </cell>
          <cell r="DT23">
            <v>63553</v>
          </cell>
          <cell r="DU23">
            <v>16910</v>
          </cell>
          <cell r="DV23">
            <v>0</v>
          </cell>
          <cell r="DW23">
            <v>81017</v>
          </cell>
          <cell r="DX23">
            <v>553</v>
          </cell>
          <cell r="DY23">
            <v>63431</v>
          </cell>
          <cell r="DZ23">
            <v>16922</v>
          </cell>
          <cell r="EA23">
            <v>0</v>
          </cell>
          <cell r="EB23">
            <v>80906</v>
          </cell>
          <cell r="EC23">
            <v>543</v>
          </cell>
          <cell r="ED23">
            <v>63566</v>
          </cell>
          <cell r="EE23">
            <v>16918</v>
          </cell>
          <cell r="EF23">
            <v>0</v>
          </cell>
          <cell r="EG23">
            <v>81027</v>
          </cell>
          <cell r="EH23">
            <v>538</v>
          </cell>
          <cell r="EI23">
            <v>63203</v>
          </cell>
          <cell r="EJ23">
            <v>16950</v>
          </cell>
          <cell r="EK23">
            <v>0</v>
          </cell>
          <cell r="EL23">
            <v>80691</v>
          </cell>
          <cell r="EM23">
            <v>549</v>
          </cell>
          <cell r="EN23">
            <v>63131</v>
          </cell>
          <cell r="EO23">
            <v>16939</v>
          </cell>
          <cell r="EP23">
            <v>0</v>
          </cell>
          <cell r="EQ23">
            <v>80619</v>
          </cell>
          <cell r="ER23">
            <v>551</v>
          </cell>
          <cell r="ES23">
            <v>63245</v>
          </cell>
          <cell r="ET23">
            <v>17057</v>
          </cell>
          <cell r="EU23">
            <v>0</v>
          </cell>
          <cell r="EV23">
            <v>80853</v>
          </cell>
          <cell r="EW23">
            <v>562</v>
          </cell>
          <cell r="EX23">
            <v>63169</v>
          </cell>
          <cell r="EY23">
            <v>17079</v>
          </cell>
          <cell r="EZ23">
            <v>0</v>
          </cell>
          <cell r="FA23">
            <v>80810</v>
          </cell>
          <cell r="FB23">
            <v>566</v>
          </cell>
          <cell r="FC23">
            <v>63142</v>
          </cell>
          <cell r="FD23">
            <v>17162</v>
          </cell>
          <cell r="FE23">
            <v>0</v>
          </cell>
          <cell r="FF23">
            <v>80870</v>
          </cell>
          <cell r="FG23">
            <v>568</v>
          </cell>
          <cell r="FH23">
            <v>63287</v>
          </cell>
          <cell r="FI23">
            <v>17206</v>
          </cell>
          <cell r="FJ23">
            <v>0</v>
          </cell>
          <cell r="FK23">
            <v>81061</v>
          </cell>
          <cell r="FL23">
            <v>573</v>
          </cell>
          <cell r="FM23">
            <v>63324</v>
          </cell>
          <cell r="FN23">
            <v>17122</v>
          </cell>
          <cell r="FO23">
            <v>0</v>
          </cell>
          <cell r="FP23">
            <v>81019</v>
          </cell>
          <cell r="FQ23">
            <v>571</v>
          </cell>
          <cell r="FR23">
            <v>63425</v>
          </cell>
          <cell r="FS23">
            <v>16993</v>
          </cell>
          <cell r="FT23">
            <v>0</v>
          </cell>
          <cell r="FU23">
            <v>80989</v>
          </cell>
          <cell r="FV23">
            <v>572</v>
          </cell>
          <cell r="FW23">
            <v>63600</v>
          </cell>
          <cell r="FX23">
            <v>16872</v>
          </cell>
          <cell r="FY23">
            <v>0</v>
          </cell>
          <cell r="FZ23">
            <v>81044</v>
          </cell>
          <cell r="GA23">
            <v>568</v>
          </cell>
          <cell r="GB23">
            <v>64026</v>
          </cell>
          <cell r="GC23">
            <v>16770</v>
          </cell>
          <cell r="GD23">
            <v>0</v>
          </cell>
          <cell r="GE23">
            <v>81364</v>
          </cell>
          <cell r="GF23">
            <v>564</v>
          </cell>
          <cell r="GG23">
            <v>64553</v>
          </cell>
          <cell r="GH23">
            <v>16721</v>
          </cell>
          <cell r="GI23">
            <v>0</v>
          </cell>
          <cell r="GJ23">
            <v>81838</v>
          </cell>
          <cell r="GK23">
            <v>561</v>
          </cell>
          <cell r="GL23">
            <v>65348</v>
          </cell>
          <cell r="GM23">
            <v>16607</v>
          </cell>
          <cell r="GN23">
            <v>0</v>
          </cell>
          <cell r="GO23">
            <v>82516</v>
          </cell>
          <cell r="GP23">
            <v>560</v>
          </cell>
          <cell r="GQ23">
            <v>66119</v>
          </cell>
          <cell r="GR23">
            <v>16503</v>
          </cell>
          <cell r="GS23">
            <v>0</v>
          </cell>
          <cell r="GT23">
            <v>83182</v>
          </cell>
          <cell r="GU23">
            <v>553</v>
          </cell>
          <cell r="GV23">
            <v>66403</v>
          </cell>
          <cell r="GW23">
            <v>16416</v>
          </cell>
          <cell r="GX23">
            <v>0</v>
          </cell>
          <cell r="GY23">
            <v>83372</v>
          </cell>
          <cell r="GZ23">
            <v>554</v>
          </cell>
          <cell r="HA23">
            <v>67102</v>
          </cell>
          <cell r="HB23">
            <v>16311</v>
          </cell>
          <cell r="HC23">
            <v>0</v>
          </cell>
          <cell r="HD23">
            <v>83967</v>
          </cell>
        </row>
        <row r="24">
          <cell r="A24" t="str">
            <v>Andrew Carpentier</v>
          </cell>
          <cell r="B24" t="str">
            <v>TPIF</v>
          </cell>
          <cell r="C24">
            <v>526</v>
          </cell>
          <cell r="D24">
            <v>57033</v>
          </cell>
          <cell r="E24">
            <v>16334</v>
          </cell>
          <cell r="F24">
            <v>0</v>
          </cell>
          <cell r="G24">
            <v>73893</v>
          </cell>
          <cell r="H24">
            <v>525</v>
          </cell>
          <cell r="I24">
            <v>57265</v>
          </cell>
          <cell r="J24">
            <v>16315</v>
          </cell>
          <cell r="K24">
            <v>0</v>
          </cell>
          <cell r="L24">
            <v>74105</v>
          </cell>
          <cell r="M24">
            <v>531</v>
          </cell>
          <cell r="N24">
            <v>57374</v>
          </cell>
          <cell r="O24">
            <v>16327</v>
          </cell>
          <cell r="P24">
            <v>0</v>
          </cell>
          <cell r="Q24">
            <v>74232</v>
          </cell>
          <cell r="R24">
            <v>532</v>
          </cell>
          <cell r="S24">
            <v>57920</v>
          </cell>
          <cell r="T24">
            <v>16369</v>
          </cell>
          <cell r="U24">
            <v>0</v>
          </cell>
          <cell r="V24">
            <v>74821</v>
          </cell>
          <cell r="W24">
            <v>535</v>
          </cell>
          <cell r="X24">
            <v>58355</v>
          </cell>
          <cell r="Y24">
            <v>16484</v>
          </cell>
          <cell r="Z24">
            <v>0</v>
          </cell>
          <cell r="AA24">
            <v>75374</v>
          </cell>
          <cell r="AB24">
            <v>538</v>
          </cell>
          <cell r="AC24">
            <v>58677</v>
          </cell>
          <cell r="AD24">
            <v>16567</v>
          </cell>
          <cell r="AE24">
            <v>0</v>
          </cell>
          <cell r="AF24">
            <v>75782</v>
          </cell>
          <cell r="AG24">
            <v>535</v>
          </cell>
          <cell r="AH24">
            <v>59069</v>
          </cell>
          <cell r="AI24">
            <v>16681</v>
          </cell>
          <cell r="AJ24">
            <v>0</v>
          </cell>
          <cell r="AK24">
            <v>76285</v>
          </cell>
          <cell r="AL24">
            <v>533</v>
          </cell>
          <cell r="AM24">
            <v>59132</v>
          </cell>
          <cell r="AN24">
            <v>16738</v>
          </cell>
          <cell r="AO24">
            <v>0</v>
          </cell>
          <cell r="AP24">
            <v>76403</v>
          </cell>
          <cell r="AQ24">
            <v>529</v>
          </cell>
          <cell r="AR24">
            <v>59241</v>
          </cell>
          <cell r="AS24">
            <v>16791</v>
          </cell>
          <cell r="AT24">
            <v>0</v>
          </cell>
          <cell r="AU24">
            <v>76561</v>
          </cell>
          <cell r="AV24">
            <v>536</v>
          </cell>
          <cell r="AW24">
            <v>59155</v>
          </cell>
          <cell r="AX24">
            <v>16873</v>
          </cell>
          <cell r="AY24">
            <v>0</v>
          </cell>
          <cell r="AZ24">
            <v>76564</v>
          </cell>
          <cell r="BA24">
            <v>538</v>
          </cell>
          <cell r="BB24">
            <v>58771</v>
          </cell>
          <cell r="BC24">
            <v>16893</v>
          </cell>
          <cell r="BD24">
            <v>0</v>
          </cell>
          <cell r="BE24">
            <v>76202</v>
          </cell>
          <cell r="BF24">
            <v>544</v>
          </cell>
          <cell r="BG24">
            <v>58420</v>
          </cell>
          <cell r="BH24">
            <v>16937</v>
          </cell>
          <cell r="BI24">
            <v>0</v>
          </cell>
          <cell r="BJ24">
            <v>75901</v>
          </cell>
          <cell r="BK24">
            <v>541</v>
          </cell>
          <cell r="BL24">
            <v>63804</v>
          </cell>
          <cell r="BM24">
            <v>16922</v>
          </cell>
          <cell r="BN24">
            <v>0</v>
          </cell>
          <cell r="BO24">
            <v>81267</v>
          </cell>
          <cell r="BP24">
            <v>544</v>
          </cell>
          <cell r="BQ24">
            <v>64051</v>
          </cell>
          <cell r="BR24">
            <v>16924</v>
          </cell>
          <cell r="BS24">
            <v>0</v>
          </cell>
          <cell r="BT24">
            <v>81519</v>
          </cell>
          <cell r="BU24">
            <v>552</v>
          </cell>
          <cell r="BV24">
            <v>64367</v>
          </cell>
          <cell r="BW24">
            <v>16934</v>
          </cell>
          <cell r="BX24">
            <v>0</v>
          </cell>
          <cell r="BY24">
            <v>81853</v>
          </cell>
          <cell r="BZ24">
            <v>557</v>
          </cell>
          <cell r="CA24">
            <v>64662</v>
          </cell>
          <cell r="CB24">
            <v>16963</v>
          </cell>
          <cell r="CC24">
            <v>0</v>
          </cell>
          <cell r="CD24">
            <v>82182</v>
          </cell>
          <cell r="CE24">
            <v>561</v>
          </cell>
          <cell r="CF24">
            <v>65000</v>
          </cell>
          <cell r="CG24">
            <v>16979</v>
          </cell>
          <cell r="CH24">
            <v>0</v>
          </cell>
          <cell r="CI24">
            <v>82540</v>
          </cell>
          <cell r="CJ24">
            <v>556</v>
          </cell>
          <cell r="CK24">
            <v>65101</v>
          </cell>
          <cell r="CL24">
            <v>17013</v>
          </cell>
          <cell r="CM24">
            <v>0</v>
          </cell>
          <cell r="CN24">
            <v>82670</v>
          </cell>
          <cell r="CO24">
            <v>552</v>
          </cell>
          <cell r="CP24">
            <v>64940</v>
          </cell>
          <cell r="CQ24">
            <v>16974</v>
          </cell>
          <cell r="CR24">
            <v>0</v>
          </cell>
          <cell r="CS24">
            <v>82466</v>
          </cell>
          <cell r="CT24">
            <v>554</v>
          </cell>
          <cell r="CU24">
            <v>64776</v>
          </cell>
          <cell r="CV24">
            <v>16918</v>
          </cell>
          <cell r="CW24">
            <v>0</v>
          </cell>
          <cell r="CX24">
            <v>82248</v>
          </cell>
          <cell r="CY24">
            <v>558</v>
          </cell>
          <cell r="CZ24">
            <v>64592</v>
          </cell>
          <cell r="DA24">
            <v>16908</v>
          </cell>
          <cell r="DB24">
            <v>0</v>
          </cell>
          <cell r="DC24">
            <v>82058</v>
          </cell>
          <cell r="DD24">
            <v>557</v>
          </cell>
          <cell r="DE24">
            <v>64438</v>
          </cell>
          <cell r="DF24">
            <v>16892</v>
          </cell>
          <cell r="DG24">
            <v>0</v>
          </cell>
          <cell r="DH24">
            <v>81887</v>
          </cell>
          <cell r="DI24">
            <v>554</v>
          </cell>
          <cell r="DJ24">
            <v>64246</v>
          </cell>
          <cell r="DK24">
            <v>16917</v>
          </cell>
          <cell r="DL24">
            <v>0</v>
          </cell>
          <cell r="DM24">
            <v>81717</v>
          </cell>
          <cell r="DN24">
            <v>556</v>
          </cell>
          <cell r="DO24">
            <v>64103</v>
          </cell>
          <cell r="DP24">
            <v>16908</v>
          </cell>
          <cell r="DQ24">
            <v>0</v>
          </cell>
          <cell r="DR24">
            <v>81567</v>
          </cell>
          <cell r="DS24">
            <v>554</v>
          </cell>
          <cell r="DT24">
            <v>63553</v>
          </cell>
          <cell r="DU24">
            <v>16910</v>
          </cell>
          <cell r="DV24">
            <v>0</v>
          </cell>
          <cell r="DW24">
            <v>81017</v>
          </cell>
          <cell r="DX24">
            <v>553</v>
          </cell>
          <cell r="DY24">
            <v>63431</v>
          </cell>
          <cell r="DZ24">
            <v>16922</v>
          </cell>
          <cell r="EA24">
            <v>0</v>
          </cell>
          <cell r="EB24">
            <v>80906</v>
          </cell>
          <cell r="EC24">
            <v>543</v>
          </cell>
          <cell r="ED24">
            <v>63566</v>
          </cell>
          <cell r="EE24">
            <v>16918</v>
          </cell>
          <cell r="EF24">
            <v>0</v>
          </cell>
          <cell r="EG24">
            <v>81027</v>
          </cell>
          <cell r="EH24">
            <v>538</v>
          </cell>
          <cell r="EI24">
            <v>63203</v>
          </cell>
          <cell r="EJ24">
            <v>16950</v>
          </cell>
          <cell r="EK24">
            <v>0</v>
          </cell>
          <cell r="EL24">
            <v>80691</v>
          </cell>
          <cell r="EM24">
            <v>549</v>
          </cell>
          <cell r="EN24">
            <v>63131</v>
          </cell>
          <cell r="EO24">
            <v>16939</v>
          </cell>
          <cell r="EP24">
            <v>0</v>
          </cell>
          <cell r="EQ24">
            <v>80619</v>
          </cell>
          <cell r="ER24">
            <v>551</v>
          </cell>
          <cell r="ES24">
            <v>63245</v>
          </cell>
          <cell r="ET24">
            <v>17057</v>
          </cell>
          <cell r="EU24">
            <v>0</v>
          </cell>
          <cell r="EV24">
            <v>80853</v>
          </cell>
          <cell r="EW24">
            <v>562</v>
          </cell>
          <cell r="EX24">
            <v>63169</v>
          </cell>
          <cell r="EY24">
            <v>17079</v>
          </cell>
          <cell r="EZ24">
            <v>0</v>
          </cell>
          <cell r="FA24">
            <v>80810</v>
          </cell>
          <cell r="FB24">
            <v>566</v>
          </cell>
          <cell r="FC24">
            <v>63142</v>
          </cell>
          <cell r="FD24">
            <v>17162</v>
          </cell>
          <cell r="FE24">
            <v>0</v>
          </cell>
          <cell r="FF24">
            <v>80870</v>
          </cell>
          <cell r="FG24">
            <v>568</v>
          </cell>
          <cell r="FH24">
            <v>63287</v>
          </cell>
          <cell r="FI24">
            <v>17206</v>
          </cell>
          <cell r="FJ24">
            <v>0</v>
          </cell>
          <cell r="FK24">
            <v>81061</v>
          </cell>
          <cell r="FL24">
            <v>573</v>
          </cell>
          <cell r="FM24">
            <v>63324</v>
          </cell>
          <cell r="FN24">
            <v>17122</v>
          </cell>
          <cell r="FO24">
            <v>0</v>
          </cell>
          <cell r="FP24">
            <v>81019</v>
          </cell>
          <cell r="FQ24">
            <v>571</v>
          </cell>
          <cell r="FR24">
            <v>63425</v>
          </cell>
          <cell r="FS24">
            <v>16993</v>
          </cell>
          <cell r="FT24">
            <v>0</v>
          </cell>
          <cell r="FU24">
            <v>80989</v>
          </cell>
          <cell r="FV24">
            <v>572</v>
          </cell>
          <cell r="FW24">
            <v>63600</v>
          </cell>
          <cell r="FX24">
            <v>16872</v>
          </cell>
          <cell r="FY24">
            <v>0</v>
          </cell>
          <cell r="FZ24">
            <v>81044</v>
          </cell>
          <cell r="GA24">
            <v>568</v>
          </cell>
          <cell r="GB24">
            <v>64026</v>
          </cell>
          <cell r="GC24">
            <v>16770</v>
          </cell>
          <cell r="GD24">
            <v>0</v>
          </cell>
          <cell r="GE24">
            <v>81364</v>
          </cell>
          <cell r="GF24">
            <v>564</v>
          </cell>
          <cell r="GG24">
            <v>64553</v>
          </cell>
          <cell r="GH24">
            <v>16721</v>
          </cell>
          <cell r="GI24">
            <v>0</v>
          </cell>
          <cell r="GJ24">
            <v>81838</v>
          </cell>
          <cell r="GK24">
            <v>561</v>
          </cell>
          <cell r="GL24">
            <v>65348</v>
          </cell>
          <cell r="GM24">
            <v>16607</v>
          </cell>
          <cell r="GN24">
            <v>0</v>
          </cell>
          <cell r="GO24">
            <v>82516</v>
          </cell>
          <cell r="GP24">
            <v>560</v>
          </cell>
          <cell r="GQ24">
            <v>66119</v>
          </cell>
          <cell r="GR24">
            <v>16503</v>
          </cell>
          <cell r="GS24">
            <v>0</v>
          </cell>
          <cell r="GT24">
            <v>83182</v>
          </cell>
          <cell r="GU24">
            <v>553</v>
          </cell>
          <cell r="GV24">
            <v>66403</v>
          </cell>
          <cell r="GW24">
            <v>16416</v>
          </cell>
          <cell r="GX24">
            <v>0</v>
          </cell>
          <cell r="GY24">
            <v>83372</v>
          </cell>
          <cell r="GZ24">
            <v>554</v>
          </cell>
          <cell r="HA24">
            <v>67102</v>
          </cell>
          <cell r="HB24">
            <v>16311</v>
          </cell>
          <cell r="HC24">
            <v>0</v>
          </cell>
          <cell r="HD24">
            <v>83967</v>
          </cell>
        </row>
        <row r="25">
          <cell r="A25" t="str">
            <v>Massachusetts Region</v>
          </cell>
          <cell r="B25" t="str">
            <v>TPIF</v>
          </cell>
          <cell r="C25">
            <v>526</v>
          </cell>
          <cell r="D25">
            <v>57033</v>
          </cell>
          <cell r="E25">
            <v>16334</v>
          </cell>
          <cell r="F25">
            <v>0</v>
          </cell>
          <cell r="G25">
            <v>73893</v>
          </cell>
          <cell r="H25">
            <v>525</v>
          </cell>
          <cell r="I25">
            <v>57265</v>
          </cell>
          <cell r="J25">
            <v>16315</v>
          </cell>
          <cell r="K25">
            <v>0</v>
          </cell>
          <cell r="L25">
            <v>74105</v>
          </cell>
          <cell r="M25">
            <v>531</v>
          </cell>
          <cell r="N25">
            <v>57374</v>
          </cell>
          <cell r="O25">
            <v>16327</v>
          </cell>
          <cell r="P25">
            <v>0</v>
          </cell>
          <cell r="Q25">
            <v>74232</v>
          </cell>
          <cell r="R25">
            <v>532</v>
          </cell>
          <cell r="S25">
            <v>57920</v>
          </cell>
          <cell r="T25">
            <v>16369</v>
          </cell>
          <cell r="U25">
            <v>0</v>
          </cell>
          <cell r="V25">
            <v>74821</v>
          </cell>
          <cell r="W25">
            <v>535</v>
          </cell>
          <cell r="X25">
            <v>58355</v>
          </cell>
          <cell r="Y25">
            <v>16484</v>
          </cell>
          <cell r="Z25">
            <v>0</v>
          </cell>
          <cell r="AA25">
            <v>75374</v>
          </cell>
          <cell r="AB25">
            <v>538</v>
          </cell>
          <cell r="AC25">
            <v>58677</v>
          </cell>
          <cell r="AD25">
            <v>16567</v>
          </cell>
          <cell r="AE25">
            <v>0</v>
          </cell>
          <cell r="AF25">
            <v>75782</v>
          </cell>
          <cell r="AG25">
            <v>535</v>
          </cell>
          <cell r="AH25">
            <v>59069</v>
          </cell>
          <cell r="AI25">
            <v>16681</v>
          </cell>
          <cell r="AJ25">
            <v>0</v>
          </cell>
          <cell r="AK25">
            <v>76285</v>
          </cell>
          <cell r="AL25">
            <v>533</v>
          </cell>
          <cell r="AM25">
            <v>59132</v>
          </cell>
          <cell r="AN25">
            <v>16738</v>
          </cell>
          <cell r="AO25">
            <v>0</v>
          </cell>
          <cell r="AP25">
            <v>76403</v>
          </cell>
          <cell r="AQ25">
            <v>529</v>
          </cell>
          <cell r="AR25">
            <v>59241</v>
          </cell>
          <cell r="AS25">
            <v>16791</v>
          </cell>
          <cell r="AT25">
            <v>0</v>
          </cell>
          <cell r="AU25">
            <v>76561</v>
          </cell>
          <cell r="AV25">
            <v>536</v>
          </cell>
          <cell r="AW25">
            <v>59155</v>
          </cell>
          <cell r="AX25">
            <v>16873</v>
          </cell>
          <cell r="AY25">
            <v>0</v>
          </cell>
          <cell r="AZ25">
            <v>76564</v>
          </cell>
          <cell r="BA25">
            <v>538</v>
          </cell>
          <cell r="BB25">
            <v>58771</v>
          </cell>
          <cell r="BC25">
            <v>16893</v>
          </cell>
          <cell r="BD25">
            <v>0</v>
          </cell>
          <cell r="BE25">
            <v>76202</v>
          </cell>
          <cell r="BF25">
            <v>544</v>
          </cell>
          <cell r="BG25">
            <v>58420</v>
          </cell>
          <cell r="BH25">
            <v>16937</v>
          </cell>
          <cell r="BI25">
            <v>0</v>
          </cell>
          <cell r="BJ25">
            <v>75901</v>
          </cell>
          <cell r="BK25">
            <v>541</v>
          </cell>
          <cell r="BL25">
            <v>63804</v>
          </cell>
          <cell r="BM25">
            <v>16922</v>
          </cell>
          <cell r="BN25">
            <v>0</v>
          </cell>
          <cell r="BO25">
            <v>81267</v>
          </cell>
          <cell r="BP25">
            <v>544</v>
          </cell>
          <cell r="BQ25">
            <v>64051</v>
          </cell>
          <cell r="BR25">
            <v>16924</v>
          </cell>
          <cell r="BS25">
            <v>0</v>
          </cell>
          <cell r="BT25">
            <v>81519</v>
          </cell>
          <cell r="BU25">
            <v>552</v>
          </cell>
          <cell r="BV25">
            <v>64367</v>
          </cell>
          <cell r="BW25">
            <v>16934</v>
          </cell>
          <cell r="BX25">
            <v>0</v>
          </cell>
          <cell r="BY25">
            <v>81853</v>
          </cell>
          <cell r="BZ25">
            <v>557</v>
          </cell>
          <cell r="CA25">
            <v>64662</v>
          </cell>
          <cell r="CB25">
            <v>16963</v>
          </cell>
          <cell r="CC25">
            <v>0</v>
          </cell>
          <cell r="CD25">
            <v>82182</v>
          </cell>
          <cell r="CE25">
            <v>561</v>
          </cell>
          <cell r="CF25">
            <v>65000</v>
          </cell>
          <cell r="CG25">
            <v>16979</v>
          </cell>
          <cell r="CH25">
            <v>0</v>
          </cell>
          <cell r="CI25">
            <v>82540</v>
          </cell>
          <cell r="CJ25">
            <v>556</v>
          </cell>
          <cell r="CK25">
            <v>65101</v>
          </cell>
          <cell r="CL25">
            <v>17013</v>
          </cell>
          <cell r="CM25">
            <v>0</v>
          </cell>
          <cell r="CN25">
            <v>82670</v>
          </cell>
          <cell r="CO25">
            <v>552</v>
          </cell>
          <cell r="CP25">
            <v>64940</v>
          </cell>
          <cell r="CQ25">
            <v>16974</v>
          </cell>
          <cell r="CR25">
            <v>0</v>
          </cell>
          <cell r="CS25">
            <v>82466</v>
          </cell>
          <cell r="CT25">
            <v>554</v>
          </cell>
          <cell r="CU25">
            <v>64776</v>
          </cell>
          <cell r="CV25">
            <v>16918</v>
          </cell>
          <cell r="CW25">
            <v>0</v>
          </cell>
          <cell r="CX25">
            <v>82248</v>
          </cell>
          <cell r="CY25">
            <v>558</v>
          </cell>
          <cell r="CZ25">
            <v>64592</v>
          </cell>
          <cell r="DA25">
            <v>16908</v>
          </cell>
          <cell r="DB25">
            <v>0</v>
          </cell>
          <cell r="DC25">
            <v>82058</v>
          </cell>
          <cell r="DD25">
            <v>557</v>
          </cell>
          <cell r="DE25">
            <v>64438</v>
          </cell>
          <cell r="DF25">
            <v>16892</v>
          </cell>
          <cell r="DG25">
            <v>0</v>
          </cell>
          <cell r="DH25">
            <v>81887</v>
          </cell>
          <cell r="DI25">
            <v>554</v>
          </cell>
          <cell r="DJ25">
            <v>64246</v>
          </cell>
          <cell r="DK25">
            <v>16917</v>
          </cell>
          <cell r="DL25">
            <v>0</v>
          </cell>
          <cell r="DM25">
            <v>81717</v>
          </cell>
          <cell r="DN25">
            <v>556</v>
          </cell>
          <cell r="DO25">
            <v>64103</v>
          </cell>
          <cell r="DP25">
            <v>16908</v>
          </cell>
          <cell r="DQ25">
            <v>0</v>
          </cell>
          <cell r="DR25">
            <v>81567</v>
          </cell>
          <cell r="DS25">
            <v>554</v>
          </cell>
          <cell r="DT25">
            <v>63553</v>
          </cell>
          <cell r="DU25">
            <v>16910</v>
          </cell>
          <cell r="DV25">
            <v>0</v>
          </cell>
          <cell r="DW25">
            <v>81017</v>
          </cell>
          <cell r="DX25">
            <v>553</v>
          </cell>
          <cell r="DY25">
            <v>63431</v>
          </cell>
          <cell r="DZ25">
            <v>16922</v>
          </cell>
          <cell r="EA25">
            <v>0</v>
          </cell>
          <cell r="EB25">
            <v>80906</v>
          </cell>
          <cell r="EC25">
            <v>543</v>
          </cell>
          <cell r="ED25">
            <v>63566</v>
          </cell>
          <cell r="EE25">
            <v>16918</v>
          </cell>
          <cell r="EF25">
            <v>0</v>
          </cell>
          <cell r="EG25">
            <v>81027</v>
          </cell>
          <cell r="EH25">
            <v>538</v>
          </cell>
          <cell r="EI25">
            <v>63203</v>
          </cell>
          <cell r="EJ25">
            <v>16950</v>
          </cell>
          <cell r="EK25">
            <v>0</v>
          </cell>
          <cell r="EL25">
            <v>80691</v>
          </cell>
          <cell r="EM25">
            <v>549</v>
          </cell>
          <cell r="EN25">
            <v>63131</v>
          </cell>
          <cell r="EO25">
            <v>16939</v>
          </cell>
          <cell r="EP25">
            <v>0</v>
          </cell>
          <cell r="EQ25">
            <v>80619</v>
          </cell>
          <cell r="ER25">
            <v>551</v>
          </cell>
          <cell r="ES25">
            <v>63245</v>
          </cell>
          <cell r="ET25">
            <v>17057</v>
          </cell>
          <cell r="EU25">
            <v>0</v>
          </cell>
          <cell r="EV25">
            <v>80853</v>
          </cell>
          <cell r="EW25">
            <v>562</v>
          </cell>
          <cell r="EX25">
            <v>63169</v>
          </cell>
          <cell r="EY25">
            <v>17079</v>
          </cell>
          <cell r="EZ25">
            <v>0</v>
          </cell>
          <cell r="FA25">
            <v>80810</v>
          </cell>
          <cell r="FB25">
            <v>566</v>
          </cell>
          <cell r="FC25">
            <v>63142</v>
          </cell>
          <cell r="FD25">
            <v>17162</v>
          </cell>
          <cell r="FE25">
            <v>0</v>
          </cell>
          <cell r="FF25">
            <v>80870</v>
          </cell>
          <cell r="FG25">
            <v>568</v>
          </cell>
          <cell r="FH25">
            <v>63287</v>
          </cell>
          <cell r="FI25">
            <v>17206</v>
          </cell>
          <cell r="FJ25">
            <v>0</v>
          </cell>
          <cell r="FK25">
            <v>81061</v>
          </cell>
          <cell r="FL25">
            <v>573</v>
          </cell>
          <cell r="FM25">
            <v>63324</v>
          </cell>
          <cell r="FN25">
            <v>17122</v>
          </cell>
          <cell r="FO25">
            <v>0</v>
          </cell>
          <cell r="FP25">
            <v>81019</v>
          </cell>
          <cell r="FQ25">
            <v>571</v>
          </cell>
          <cell r="FR25">
            <v>63425</v>
          </cell>
          <cell r="FS25">
            <v>16993</v>
          </cell>
          <cell r="FT25">
            <v>0</v>
          </cell>
          <cell r="FU25">
            <v>80989</v>
          </cell>
          <cell r="FV25">
            <v>572</v>
          </cell>
          <cell r="FW25">
            <v>63600</v>
          </cell>
          <cell r="FX25">
            <v>16872</v>
          </cell>
          <cell r="FY25">
            <v>0</v>
          </cell>
          <cell r="FZ25">
            <v>81044</v>
          </cell>
          <cell r="GA25">
            <v>568</v>
          </cell>
          <cell r="GB25">
            <v>64026</v>
          </cell>
          <cell r="GC25">
            <v>16770</v>
          </cell>
          <cell r="GD25">
            <v>0</v>
          </cell>
          <cell r="GE25">
            <v>81364</v>
          </cell>
          <cell r="GF25">
            <v>564</v>
          </cell>
          <cell r="GG25">
            <v>64553</v>
          </cell>
          <cell r="GH25">
            <v>16721</v>
          </cell>
          <cell r="GI25">
            <v>0</v>
          </cell>
          <cell r="GJ25">
            <v>81838</v>
          </cell>
          <cell r="GK25">
            <v>561</v>
          </cell>
          <cell r="GL25">
            <v>65348</v>
          </cell>
          <cell r="GM25">
            <v>16607</v>
          </cell>
          <cell r="GN25">
            <v>0</v>
          </cell>
          <cell r="GO25">
            <v>82516</v>
          </cell>
          <cell r="GP25">
            <v>560</v>
          </cell>
          <cell r="GQ25">
            <v>66119</v>
          </cell>
          <cell r="GR25">
            <v>16503</v>
          </cell>
          <cell r="GS25">
            <v>0</v>
          </cell>
          <cell r="GT25">
            <v>83182</v>
          </cell>
          <cell r="GU25">
            <v>553</v>
          </cell>
          <cell r="GV25">
            <v>66403</v>
          </cell>
          <cell r="GW25">
            <v>16416</v>
          </cell>
          <cell r="GX25">
            <v>0</v>
          </cell>
          <cell r="GY25">
            <v>83372</v>
          </cell>
          <cell r="GZ25">
            <v>554</v>
          </cell>
          <cell r="HA25">
            <v>67102</v>
          </cell>
          <cell r="HB25">
            <v>16311</v>
          </cell>
          <cell r="HC25">
            <v>0</v>
          </cell>
          <cell r="HD25">
            <v>83967</v>
          </cell>
        </row>
        <row r="27">
          <cell r="A27" t="str">
            <v>INDIANA</v>
          </cell>
          <cell r="B27" t="str">
            <v>TPIF</v>
          </cell>
          <cell r="C27">
            <v>4755</v>
          </cell>
          <cell r="D27">
            <v>1014</v>
          </cell>
          <cell r="E27">
            <v>1639</v>
          </cell>
          <cell r="F27">
            <v>0</v>
          </cell>
          <cell r="G27">
            <v>7408</v>
          </cell>
          <cell r="H27">
            <v>4741</v>
          </cell>
          <cell r="I27">
            <v>985</v>
          </cell>
          <cell r="J27">
            <v>1619</v>
          </cell>
          <cell r="K27">
            <v>0</v>
          </cell>
          <cell r="L27">
            <v>7345</v>
          </cell>
          <cell r="M27">
            <v>4725</v>
          </cell>
          <cell r="N27">
            <v>969</v>
          </cell>
          <cell r="O27">
            <v>1601</v>
          </cell>
          <cell r="P27">
            <v>0</v>
          </cell>
          <cell r="Q27">
            <v>7295</v>
          </cell>
          <cell r="R27">
            <v>4713</v>
          </cell>
          <cell r="S27">
            <v>954</v>
          </cell>
          <cell r="T27">
            <v>1569</v>
          </cell>
          <cell r="U27">
            <v>0</v>
          </cell>
          <cell r="V27">
            <v>7236</v>
          </cell>
          <cell r="W27">
            <v>4694</v>
          </cell>
          <cell r="X27">
            <v>936</v>
          </cell>
          <cell r="Y27">
            <v>1534</v>
          </cell>
          <cell r="Z27">
            <v>0</v>
          </cell>
          <cell r="AA27">
            <v>7164</v>
          </cell>
          <cell r="AB27">
            <v>4694</v>
          </cell>
          <cell r="AC27">
            <v>924</v>
          </cell>
          <cell r="AD27">
            <v>1498</v>
          </cell>
          <cell r="AE27">
            <v>0</v>
          </cell>
          <cell r="AF27">
            <v>7116</v>
          </cell>
          <cell r="AG27">
            <v>4692</v>
          </cell>
          <cell r="AH27">
            <v>906</v>
          </cell>
          <cell r="AI27">
            <v>1452</v>
          </cell>
          <cell r="AJ27">
            <v>0</v>
          </cell>
          <cell r="AK27">
            <v>7050</v>
          </cell>
          <cell r="AL27">
            <v>4695</v>
          </cell>
          <cell r="AM27">
            <v>889</v>
          </cell>
          <cell r="AN27">
            <v>1409</v>
          </cell>
          <cell r="AO27">
            <v>0</v>
          </cell>
          <cell r="AP27">
            <v>6993</v>
          </cell>
          <cell r="AQ27">
            <v>4701</v>
          </cell>
          <cell r="AR27">
            <v>872</v>
          </cell>
          <cell r="AS27">
            <v>1371</v>
          </cell>
          <cell r="AT27">
            <v>0</v>
          </cell>
          <cell r="AU27">
            <v>6944</v>
          </cell>
          <cell r="AV27">
            <v>4711</v>
          </cell>
          <cell r="AW27">
            <v>867</v>
          </cell>
          <cell r="AX27">
            <v>1333</v>
          </cell>
          <cell r="AY27">
            <v>0</v>
          </cell>
          <cell r="AZ27">
            <v>6911</v>
          </cell>
          <cell r="BA27">
            <v>4707</v>
          </cell>
          <cell r="BB27">
            <v>854</v>
          </cell>
          <cell r="BC27">
            <v>1317</v>
          </cell>
          <cell r="BD27">
            <v>0</v>
          </cell>
          <cell r="BE27">
            <v>6878</v>
          </cell>
          <cell r="BF27">
            <v>4699</v>
          </cell>
          <cell r="BG27">
            <v>838</v>
          </cell>
          <cell r="BH27">
            <v>1293</v>
          </cell>
          <cell r="BI27">
            <v>0</v>
          </cell>
          <cell r="BJ27">
            <v>6830</v>
          </cell>
          <cell r="BK27">
            <v>4749</v>
          </cell>
          <cell r="BL27">
            <v>825</v>
          </cell>
          <cell r="BM27">
            <v>1279</v>
          </cell>
          <cell r="BN27">
            <v>0</v>
          </cell>
          <cell r="BO27">
            <v>6853</v>
          </cell>
          <cell r="BP27">
            <v>4754</v>
          </cell>
          <cell r="BQ27">
            <v>806</v>
          </cell>
          <cell r="BR27">
            <v>1269</v>
          </cell>
          <cell r="BS27">
            <v>0</v>
          </cell>
          <cell r="BT27">
            <v>6829</v>
          </cell>
          <cell r="BU27">
            <v>4773</v>
          </cell>
          <cell r="BV27">
            <v>810</v>
          </cell>
          <cell r="BW27">
            <v>1247</v>
          </cell>
          <cell r="BX27">
            <v>0</v>
          </cell>
          <cell r="BY27">
            <v>6830</v>
          </cell>
          <cell r="BZ27">
            <v>4793</v>
          </cell>
          <cell r="CA27">
            <v>815</v>
          </cell>
          <cell r="CB27">
            <v>1221</v>
          </cell>
          <cell r="CC27">
            <v>0</v>
          </cell>
          <cell r="CD27">
            <v>6829</v>
          </cell>
          <cell r="CE27">
            <v>4796</v>
          </cell>
          <cell r="CF27">
            <v>809</v>
          </cell>
          <cell r="CG27">
            <v>1192</v>
          </cell>
          <cell r="CH27">
            <v>0</v>
          </cell>
          <cell r="CI27">
            <v>6797</v>
          </cell>
          <cell r="CJ27">
            <v>4831</v>
          </cell>
          <cell r="CK27">
            <v>795</v>
          </cell>
          <cell r="CL27">
            <v>1170</v>
          </cell>
          <cell r="CM27">
            <v>0</v>
          </cell>
          <cell r="CN27">
            <v>6796</v>
          </cell>
          <cell r="CO27">
            <v>4811</v>
          </cell>
          <cell r="CP27">
            <v>791</v>
          </cell>
          <cell r="CQ27">
            <v>1153</v>
          </cell>
          <cell r="CR27">
            <v>0</v>
          </cell>
          <cell r="CS27">
            <v>6755</v>
          </cell>
          <cell r="CT27">
            <v>4822</v>
          </cell>
          <cell r="CU27">
            <v>783</v>
          </cell>
          <cell r="CV27">
            <v>1128</v>
          </cell>
          <cell r="CW27">
            <v>0</v>
          </cell>
          <cell r="CX27">
            <v>6733</v>
          </cell>
          <cell r="CY27">
            <v>4824</v>
          </cell>
          <cell r="CZ27">
            <v>783</v>
          </cell>
          <cell r="DA27">
            <v>1088</v>
          </cell>
          <cell r="DB27">
            <v>0</v>
          </cell>
          <cell r="DC27">
            <v>6695</v>
          </cell>
          <cell r="DD27">
            <v>4831</v>
          </cell>
          <cell r="DE27">
            <v>769</v>
          </cell>
          <cell r="DF27">
            <v>1054</v>
          </cell>
          <cell r="DG27">
            <v>0</v>
          </cell>
          <cell r="DH27">
            <v>6654</v>
          </cell>
          <cell r="DI27">
            <v>4830</v>
          </cell>
          <cell r="DJ27">
            <v>763</v>
          </cell>
          <cell r="DK27">
            <v>1009</v>
          </cell>
          <cell r="DL27">
            <v>0</v>
          </cell>
          <cell r="DM27">
            <v>6602</v>
          </cell>
          <cell r="DN27">
            <v>4820</v>
          </cell>
          <cell r="DO27">
            <v>751</v>
          </cell>
          <cell r="DP27">
            <v>970</v>
          </cell>
          <cell r="DQ27">
            <v>0</v>
          </cell>
          <cell r="DR27">
            <v>6541</v>
          </cell>
          <cell r="DS27">
            <v>4828</v>
          </cell>
          <cell r="DT27">
            <v>745</v>
          </cell>
          <cell r="DU27">
            <v>925</v>
          </cell>
          <cell r="DV27">
            <v>0</v>
          </cell>
          <cell r="DW27">
            <v>6498</v>
          </cell>
          <cell r="DX27">
            <v>4836</v>
          </cell>
          <cell r="DY27">
            <v>744</v>
          </cell>
          <cell r="DZ27">
            <v>901</v>
          </cell>
          <cell r="EA27">
            <v>0</v>
          </cell>
          <cell r="EB27">
            <v>6481</v>
          </cell>
          <cell r="EC27">
            <v>4863</v>
          </cell>
          <cell r="ED27">
            <v>736</v>
          </cell>
          <cell r="EE27">
            <v>863</v>
          </cell>
          <cell r="EF27">
            <v>0</v>
          </cell>
          <cell r="EG27">
            <v>6462</v>
          </cell>
          <cell r="EH27">
            <v>4891</v>
          </cell>
          <cell r="EI27">
            <v>731</v>
          </cell>
          <cell r="EJ27">
            <v>846</v>
          </cell>
          <cell r="EK27">
            <v>0</v>
          </cell>
          <cell r="EL27">
            <v>6468</v>
          </cell>
          <cell r="EM27">
            <v>4975</v>
          </cell>
          <cell r="EN27">
            <v>721</v>
          </cell>
          <cell r="EO27">
            <v>824</v>
          </cell>
          <cell r="EP27">
            <v>0</v>
          </cell>
          <cell r="EQ27">
            <v>6520</v>
          </cell>
          <cell r="ER27">
            <v>5003</v>
          </cell>
          <cell r="ES27">
            <v>726</v>
          </cell>
          <cell r="ET27">
            <v>812</v>
          </cell>
          <cell r="EU27">
            <v>0</v>
          </cell>
          <cell r="EV27">
            <v>6541</v>
          </cell>
          <cell r="EW27">
            <v>5057</v>
          </cell>
          <cell r="EX27">
            <v>732</v>
          </cell>
          <cell r="EY27">
            <v>820</v>
          </cell>
          <cell r="EZ27">
            <v>0</v>
          </cell>
          <cell r="FA27">
            <v>6609</v>
          </cell>
          <cell r="FB27">
            <v>5068</v>
          </cell>
          <cell r="FC27">
            <v>725</v>
          </cell>
          <cell r="FD27">
            <v>812</v>
          </cell>
          <cell r="FE27">
            <v>0</v>
          </cell>
          <cell r="FF27">
            <v>6605</v>
          </cell>
          <cell r="FG27">
            <v>5044</v>
          </cell>
          <cell r="FH27">
            <v>713</v>
          </cell>
          <cell r="FI27">
            <v>806</v>
          </cell>
          <cell r="FJ27">
            <v>0</v>
          </cell>
          <cell r="FK27">
            <v>6563</v>
          </cell>
          <cell r="FL27">
            <v>5016</v>
          </cell>
          <cell r="FM27">
            <v>700</v>
          </cell>
          <cell r="FN27">
            <v>805</v>
          </cell>
          <cell r="FO27">
            <v>0</v>
          </cell>
          <cell r="FP27">
            <v>6521</v>
          </cell>
          <cell r="FQ27">
            <v>4981</v>
          </cell>
          <cell r="FR27">
            <v>700</v>
          </cell>
          <cell r="FS27">
            <v>787</v>
          </cell>
          <cell r="FT27">
            <v>0</v>
          </cell>
          <cell r="FU27">
            <v>6468</v>
          </cell>
          <cell r="FV27">
            <v>4934</v>
          </cell>
          <cell r="FW27">
            <v>702</v>
          </cell>
          <cell r="FX27">
            <v>767</v>
          </cell>
          <cell r="FY27">
            <v>0</v>
          </cell>
          <cell r="FZ27">
            <v>6403</v>
          </cell>
          <cell r="GA27">
            <v>4896</v>
          </cell>
          <cell r="GB27">
            <v>696</v>
          </cell>
          <cell r="GC27">
            <v>763</v>
          </cell>
          <cell r="GD27">
            <v>0</v>
          </cell>
          <cell r="GE27">
            <v>6355</v>
          </cell>
          <cell r="GF27">
            <v>4853</v>
          </cell>
          <cell r="GG27">
            <v>683</v>
          </cell>
          <cell r="GH27">
            <v>760</v>
          </cell>
          <cell r="GI27">
            <v>0</v>
          </cell>
          <cell r="GJ27">
            <v>6296</v>
          </cell>
          <cell r="GK27">
            <v>4813</v>
          </cell>
          <cell r="GL27">
            <v>687</v>
          </cell>
          <cell r="GM27">
            <v>749</v>
          </cell>
          <cell r="GN27">
            <v>0</v>
          </cell>
          <cell r="GO27">
            <v>6249</v>
          </cell>
          <cell r="GP27">
            <v>4765</v>
          </cell>
          <cell r="GQ27">
            <v>685</v>
          </cell>
          <cell r="GR27">
            <v>745</v>
          </cell>
          <cell r="GS27">
            <v>0</v>
          </cell>
          <cell r="GT27">
            <v>6195</v>
          </cell>
          <cell r="GU27">
            <v>4711</v>
          </cell>
          <cell r="GV27">
            <v>674</v>
          </cell>
          <cell r="GW27">
            <v>750</v>
          </cell>
          <cell r="GX27">
            <v>0</v>
          </cell>
          <cell r="GY27">
            <v>6135</v>
          </cell>
          <cell r="GZ27">
            <v>4641</v>
          </cell>
          <cell r="HA27">
            <v>661</v>
          </cell>
          <cell r="HB27">
            <v>758</v>
          </cell>
          <cell r="HC27">
            <v>0</v>
          </cell>
          <cell r="HD27">
            <v>6060</v>
          </cell>
        </row>
        <row r="28">
          <cell r="A28" t="str">
            <v>MICHIGAN</v>
          </cell>
          <cell r="B28" t="str">
            <v>TPIF</v>
          </cell>
          <cell r="C28">
            <v>9685</v>
          </cell>
          <cell r="D28">
            <v>4221</v>
          </cell>
          <cell r="E28">
            <v>7327</v>
          </cell>
          <cell r="F28">
            <v>1</v>
          </cell>
          <cell r="G28">
            <v>21234</v>
          </cell>
          <cell r="H28">
            <v>9582</v>
          </cell>
          <cell r="I28">
            <v>4105</v>
          </cell>
          <cell r="J28">
            <v>7049</v>
          </cell>
          <cell r="K28">
            <v>1</v>
          </cell>
          <cell r="L28">
            <v>20737</v>
          </cell>
          <cell r="M28">
            <v>9526</v>
          </cell>
          <cell r="N28">
            <v>3971</v>
          </cell>
          <cell r="O28">
            <v>6736</v>
          </cell>
          <cell r="P28">
            <v>0</v>
          </cell>
          <cell r="Q28">
            <v>20233</v>
          </cell>
          <cell r="R28">
            <v>9453</v>
          </cell>
          <cell r="S28">
            <v>3859</v>
          </cell>
          <cell r="T28">
            <v>6383</v>
          </cell>
          <cell r="U28">
            <v>0</v>
          </cell>
          <cell r="V28">
            <v>19695</v>
          </cell>
          <cell r="W28">
            <v>9408</v>
          </cell>
          <cell r="X28">
            <v>3748</v>
          </cell>
          <cell r="Y28">
            <v>6055</v>
          </cell>
          <cell r="Z28">
            <v>0</v>
          </cell>
          <cell r="AA28">
            <v>19211</v>
          </cell>
          <cell r="AB28">
            <v>9370</v>
          </cell>
          <cell r="AC28">
            <v>3624</v>
          </cell>
          <cell r="AD28">
            <v>5716</v>
          </cell>
          <cell r="AE28">
            <v>0</v>
          </cell>
          <cell r="AF28">
            <v>18710</v>
          </cell>
          <cell r="AG28">
            <v>9296</v>
          </cell>
          <cell r="AH28">
            <v>3501</v>
          </cell>
          <cell r="AI28">
            <v>5347</v>
          </cell>
          <cell r="AJ28">
            <v>0</v>
          </cell>
          <cell r="AK28">
            <v>18144</v>
          </cell>
          <cell r="AL28">
            <v>9268</v>
          </cell>
          <cell r="AM28">
            <v>3375</v>
          </cell>
          <cell r="AN28">
            <v>5054</v>
          </cell>
          <cell r="AO28">
            <v>0</v>
          </cell>
          <cell r="AP28">
            <v>17697</v>
          </cell>
          <cell r="AQ28">
            <v>9260</v>
          </cell>
          <cell r="AR28">
            <v>3280</v>
          </cell>
          <cell r="AS28">
            <v>4766</v>
          </cell>
          <cell r="AT28">
            <v>0</v>
          </cell>
          <cell r="AU28">
            <v>17306</v>
          </cell>
          <cell r="AV28">
            <v>9252</v>
          </cell>
          <cell r="AW28">
            <v>3179</v>
          </cell>
          <cell r="AX28">
            <v>4505</v>
          </cell>
          <cell r="AY28">
            <v>0</v>
          </cell>
          <cell r="AZ28">
            <v>16936</v>
          </cell>
          <cell r="BA28">
            <v>9253</v>
          </cell>
          <cell r="BB28">
            <v>3081</v>
          </cell>
          <cell r="BC28">
            <v>4260</v>
          </cell>
          <cell r="BD28">
            <v>0</v>
          </cell>
          <cell r="BE28">
            <v>16594</v>
          </cell>
          <cell r="BF28">
            <v>9299</v>
          </cell>
          <cell r="BG28">
            <v>3015</v>
          </cell>
          <cell r="BH28">
            <v>4177</v>
          </cell>
          <cell r="BI28">
            <v>0</v>
          </cell>
          <cell r="BJ28">
            <v>16491</v>
          </cell>
          <cell r="BK28">
            <v>9288</v>
          </cell>
          <cell r="BL28">
            <v>2946</v>
          </cell>
          <cell r="BM28">
            <v>4091</v>
          </cell>
          <cell r="BN28">
            <v>0</v>
          </cell>
          <cell r="BO28">
            <v>16325</v>
          </cell>
          <cell r="BP28">
            <v>9234</v>
          </cell>
          <cell r="BQ28">
            <v>2846</v>
          </cell>
          <cell r="BR28">
            <v>3984</v>
          </cell>
          <cell r="BS28">
            <v>0</v>
          </cell>
          <cell r="BT28">
            <v>16064</v>
          </cell>
          <cell r="BU28">
            <v>9170</v>
          </cell>
          <cell r="BV28">
            <v>2709</v>
          </cell>
          <cell r="BW28">
            <v>3818</v>
          </cell>
          <cell r="BX28">
            <v>0</v>
          </cell>
          <cell r="BY28">
            <v>15697</v>
          </cell>
          <cell r="BZ28">
            <v>9091</v>
          </cell>
          <cell r="CA28">
            <v>2556</v>
          </cell>
          <cell r="CB28">
            <v>3667</v>
          </cell>
          <cell r="CC28">
            <v>0</v>
          </cell>
          <cell r="CD28">
            <v>15314</v>
          </cell>
          <cell r="CE28">
            <v>9014</v>
          </cell>
          <cell r="CF28">
            <v>2436</v>
          </cell>
          <cell r="CG28">
            <v>3495</v>
          </cell>
          <cell r="CH28">
            <v>0</v>
          </cell>
          <cell r="CI28">
            <v>14945</v>
          </cell>
          <cell r="CJ28">
            <v>8929</v>
          </cell>
          <cell r="CK28">
            <v>2314</v>
          </cell>
          <cell r="CL28">
            <v>3289</v>
          </cell>
          <cell r="CM28">
            <v>0</v>
          </cell>
          <cell r="CN28">
            <v>14532</v>
          </cell>
          <cell r="CO28">
            <v>8790</v>
          </cell>
          <cell r="CP28">
            <v>2188</v>
          </cell>
          <cell r="CQ28">
            <v>3097</v>
          </cell>
          <cell r="CR28">
            <v>0</v>
          </cell>
          <cell r="CS28">
            <v>14075</v>
          </cell>
          <cell r="CT28">
            <v>8652</v>
          </cell>
          <cell r="CU28">
            <v>2050</v>
          </cell>
          <cell r="CV28">
            <v>2919</v>
          </cell>
          <cell r="CW28">
            <v>0</v>
          </cell>
          <cell r="CX28">
            <v>13621</v>
          </cell>
          <cell r="CY28">
            <v>8492</v>
          </cell>
          <cell r="CZ28">
            <v>1936</v>
          </cell>
          <cell r="DA28">
            <v>2758</v>
          </cell>
          <cell r="DB28">
            <v>0</v>
          </cell>
          <cell r="DC28">
            <v>13186</v>
          </cell>
          <cell r="DD28">
            <v>8259</v>
          </cell>
          <cell r="DE28">
            <v>1786</v>
          </cell>
          <cell r="DF28">
            <v>2527</v>
          </cell>
          <cell r="DG28">
            <v>0</v>
          </cell>
          <cell r="DH28">
            <v>12572</v>
          </cell>
          <cell r="DI28">
            <v>8069</v>
          </cell>
          <cell r="DJ28">
            <v>1676</v>
          </cell>
          <cell r="DK28">
            <v>2367</v>
          </cell>
          <cell r="DL28">
            <v>0</v>
          </cell>
          <cell r="DM28">
            <v>12112</v>
          </cell>
          <cell r="DN28">
            <v>7941</v>
          </cell>
          <cell r="DO28">
            <v>1578</v>
          </cell>
          <cell r="DP28">
            <v>2261</v>
          </cell>
          <cell r="DQ28">
            <v>0</v>
          </cell>
          <cell r="DR28">
            <v>11780</v>
          </cell>
          <cell r="DS28">
            <v>7849</v>
          </cell>
          <cell r="DT28">
            <v>1469</v>
          </cell>
          <cell r="DU28">
            <v>2203</v>
          </cell>
          <cell r="DV28">
            <v>0</v>
          </cell>
          <cell r="DW28">
            <v>11521</v>
          </cell>
          <cell r="DX28">
            <v>7750</v>
          </cell>
          <cell r="DY28">
            <v>1398</v>
          </cell>
          <cell r="DZ28">
            <v>2154</v>
          </cell>
          <cell r="EA28">
            <v>0</v>
          </cell>
          <cell r="EB28">
            <v>11302</v>
          </cell>
          <cell r="EC28">
            <v>7712</v>
          </cell>
          <cell r="ED28">
            <v>1343</v>
          </cell>
          <cell r="EE28">
            <v>2092</v>
          </cell>
          <cell r="EF28">
            <v>0</v>
          </cell>
          <cell r="EG28">
            <v>11147</v>
          </cell>
          <cell r="EH28">
            <v>7672</v>
          </cell>
          <cell r="EI28">
            <v>1279</v>
          </cell>
          <cell r="EJ28">
            <v>2029</v>
          </cell>
          <cell r="EK28">
            <v>0</v>
          </cell>
          <cell r="EL28">
            <v>10980</v>
          </cell>
          <cell r="EM28">
            <v>7639</v>
          </cell>
          <cell r="EN28">
            <v>1221</v>
          </cell>
          <cell r="EO28">
            <v>1968</v>
          </cell>
          <cell r="EP28">
            <v>0</v>
          </cell>
          <cell r="EQ28">
            <v>10828</v>
          </cell>
          <cell r="ER28">
            <v>7658</v>
          </cell>
          <cell r="ES28">
            <v>1173</v>
          </cell>
          <cell r="ET28">
            <v>1900</v>
          </cell>
          <cell r="EU28">
            <v>0</v>
          </cell>
          <cell r="EV28">
            <v>10731</v>
          </cell>
          <cell r="EW28">
            <v>7669</v>
          </cell>
          <cell r="EX28">
            <v>1139</v>
          </cell>
          <cell r="EY28">
            <v>1838</v>
          </cell>
          <cell r="EZ28">
            <v>0</v>
          </cell>
          <cell r="FA28">
            <v>10646</v>
          </cell>
          <cell r="FB28">
            <v>7705</v>
          </cell>
          <cell r="FC28">
            <v>1110</v>
          </cell>
          <cell r="FD28">
            <v>1773</v>
          </cell>
          <cell r="FE28">
            <v>0</v>
          </cell>
          <cell r="FF28">
            <v>10588</v>
          </cell>
          <cell r="FG28">
            <v>7699</v>
          </cell>
          <cell r="FH28">
            <v>1067</v>
          </cell>
          <cell r="FI28">
            <v>1712</v>
          </cell>
          <cell r="FJ28">
            <v>0</v>
          </cell>
          <cell r="FK28">
            <v>10478</v>
          </cell>
          <cell r="FL28">
            <v>7739</v>
          </cell>
          <cell r="FM28">
            <v>1021</v>
          </cell>
          <cell r="FN28">
            <v>1682</v>
          </cell>
          <cell r="FO28">
            <v>0</v>
          </cell>
          <cell r="FP28">
            <v>10442</v>
          </cell>
          <cell r="FQ28">
            <v>7787</v>
          </cell>
          <cell r="FR28">
            <v>992</v>
          </cell>
          <cell r="FS28">
            <v>1653</v>
          </cell>
          <cell r="FT28">
            <v>0</v>
          </cell>
          <cell r="FU28">
            <v>10432</v>
          </cell>
          <cell r="FV28">
            <v>7795</v>
          </cell>
          <cell r="FW28">
            <v>965</v>
          </cell>
          <cell r="FX28">
            <v>1631</v>
          </cell>
          <cell r="FY28">
            <v>0</v>
          </cell>
          <cell r="FZ28">
            <v>10391</v>
          </cell>
          <cell r="GA28">
            <v>7810</v>
          </cell>
          <cell r="GB28">
            <v>944</v>
          </cell>
          <cell r="GC28">
            <v>1621</v>
          </cell>
          <cell r="GD28">
            <v>0</v>
          </cell>
          <cell r="GE28">
            <v>10375</v>
          </cell>
          <cell r="GF28">
            <v>7842</v>
          </cell>
          <cell r="GG28">
            <v>934</v>
          </cell>
          <cell r="GH28">
            <v>1608</v>
          </cell>
          <cell r="GI28">
            <v>0</v>
          </cell>
          <cell r="GJ28">
            <v>10384</v>
          </cell>
          <cell r="GK28">
            <v>7847</v>
          </cell>
          <cell r="GL28">
            <v>916</v>
          </cell>
          <cell r="GM28">
            <v>1608</v>
          </cell>
          <cell r="GN28">
            <v>0</v>
          </cell>
          <cell r="GO28">
            <v>10371</v>
          </cell>
          <cell r="GP28">
            <v>7867</v>
          </cell>
          <cell r="GQ28">
            <v>898</v>
          </cell>
          <cell r="GR28">
            <v>1602</v>
          </cell>
          <cell r="GS28">
            <v>0</v>
          </cell>
          <cell r="GT28">
            <v>10367</v>
          </cell>
          <cell r="GU28">
            <v>7860</v>
          </cell>
          <cell r="GV28">
            <v>876</v>
          </cell>
          <cell r="GW28">
            <v>1587</v>
          </cell>
          <cell r="GX28">
            <v>0</v>
          </cell>
          <cell r="GY28">
            <v>10323</v>
          </cell>
          <cell r="GZ28">
            <v>7842</v>
          </cell>
          <cell r="HA28">
            <v>854</v>
          </cell>
          <cell r="HB28">
            <v>1581</v>
          </cell>
          <cell r="HC28">
            <v>0</v>
          </cell>
          <cell r="HD28">
            <v>10277</v>
          </cell>
        </row>
        <row r="29">
          <cell r="A29" t="str">
            <v>OHIO</v>
          </cell>
          <cell r="B29" t="str">
            <v>TPIF</v>
          </cell>
          <cell r="C29">
            <v>21464</v>
          </cell>
          <cell r="D29">
            <v>4583</v>
          </cell>
          <cell r="E29">
            <v>8541</v>
          </cell>
          <cell r="F29">
            <v>3</v>
          </cell>
          <cell r="G29">
            <v>34591</v>
          </cell>
          <cell r="H29">
            <v>21348</v>
          </cell>
          <cell r="I29">
            <v>4546</v>
          </cell>
          <cell r="J29">
            <v>8479</v>
          </cell>
          <cell r="K29">
            <v>3</v>
          </cell>
          <cell r="L29">
            <v>34376</v>
          </cell>
          <cell r="M29">
            <v>21307</v>
          </cell>
          <cell r="N29">
            <v>4498</v>
          </cell>
          <cell r="O29">
            <v>8395</v>
          </cell>
          <cell r="P29">
            <v>3</v>
          </cell>
          <cell r="Q29">
            <v>34203</v>
          </cell>
          <cell r="R29">
            <v>21256</v>
          </cell>
          <cell r="S29">
            <v>4451</v>
          </cell>
          <cell r="T29">
            <v>8285</v>
          </cell>
          <cell r="U29">
            <v>3</v>
          </cell>
          <cell r="V29">
            <v>33995</v>
          </cell>
          <cell r="W29">
            <v>21306</v>
          </cell>
          <cell r="X29">
            <v>4425</v>
          </cell>
          <cell r="Y29">
            <v>8212</v>
          </cell>
          <cell r="Z29">
            <v>3</v>
          </cell>
          <cell r="AA29">
            <v>33946</v>
          </cell>
          <cell r="AB29">
            <v>21362</v>
          </cell>
          <cell r="AC29">
            <v>4384</v>
          </cell>
          <cell r="AD29">
            <v>8161</v>
          </cell>
          <cell r="AE29">
            <v>3</v>
          </cell>
          <cell r="AF29">
            <v>33910</v>
          </cell>
          <cell r="AG29">
            <v>21475</v>
          </cell>
          <cell r="AH29">
            <v>4319</v>
          </cell>
          <cell r="AI29">
            <v>8125</v>
          </cell>
          <cell r="AJ29">
            <v>3</v>
          </cell>
          <cell r="AK29">
            <v>33922</v>
          </cell>
          <cell r="AL29">
            <v>21565</v>
          </cell>
          <cell r="AM29">
            <v>4256</v>
          </cell>
          <cell r="AN29">
            <v>8038</v>
          </cell>
          <cell r="AO29">
            <v>3</v>
          </cell>
          <cell r="AP29">
            <v>33862</v>
          </cell>
          <cell r="AQ29">
            <v>21666</v>
          </cell>
          <cell r="AR29">
            <v>4208</v>
          </cell>
          <cell r="AS29">
            <v>8006</v>
          </cell>
          <cell r="AT29">
            <v>3</v>
          </cell>
          <cell r="AU29">
            <v>33883</v>
          </cell>
          <cell r="AV29">
            <v>21778</v>
          </cell>
          <cell r="AW29">
            <v>4149</v>
          </cell>
          <cell r="AX29">
            <v>7953</v>
          </cell>
          <cell r="AY29">
            <v>3</v>
          </cell>
          <cell r="AZ29">
            <v>33883</v>
          </cell>
          <cell r="BA29">
            <v>21866</v>
          </cell>
          <cell r="BB29">
            <v>4090</v>
          </cell>
          <cell r="BC29">
            <v>7891</v>
          </cell>
          <cell r="BD29">
            <v>3</v>
          </cell>
          <cell r="BE29">
            <v>33850</v>
          </cell>
          <cell r="BF29">
            <v>21845</v>
          </cell>
          <cell r="BG29">
            <v>4035</v>
          </cell>
          <cell r="BH29">
            <v>7778</v>
          </cell>
          <cell r="BI29">
            <v>3</v>
          </cell>
          <cell r="BJ29">
            <v>33661</v>
          </cell>
          <cell r="BK29">
            <v>21963</v>
          </cell>
          <cell r="BL29">
            <v>4019</v>
          </cell>
          <cell r="BM29">
            <v>7754</v>
          </cell>
          <cell r="BN29">
            <v>3</v>
          </cell>
          <cell r="BO29">
            <v>33739</v>
          </cell>
          <cell r="BP29">
            <v>22096</v>
          </cell>
          <cell r="BQ29">
            <v>4007</v>
          </cell>
          <cell r="BR29">
            <v>7693</v>
          </cell>
          <cell r="BS29">
            <v>3</v>
          </cell>
          <cell r="BT29">
            <v>33799</v>
          </cell>
          <cell r="BU29">
            <v>22269</v>
          </cell>
          <cell r="BV29">
            <v>3962</v>
          </cell>
          <cell r="BW29">
            <v>7633</v>
          </cell>
          <cell r="BX29">
            <v>3</v>
          </cell>
          <cell r="BY29">
            <v>33867</v>
          </cell>
          <cell r="BZ29">
            <v>22446</v>
          </cell>
          <cell r="CA29">
            <v>3927</v>
          </cell>
          <cell r="CB29">
            <v>7593</v>
          </cell>
          <cell r="CC29">
            <v>3</v>
          </cell>
          <cell r="CD29">
            <v>33969</v>
          </cell>
          <cell r="CE29">
            <v>22579</v>
          </cell>
          <cell r="CF29">
            <v>3895</v>
          </cell>
          <cell r="CG29">
            <v>7545</v>
          </cell>
          <cell r="CH29">
            <v>3</v>
          </cell>
          <cell r="CI29">
            <v>34022</v>
          </cell>
          <cell r="CJ29">
            <v>22676</v>
          </cell>
          <cell r="CK29">
            <v>3891</v>
          </cell>
          <cell r="CL29">
            <v>7506</v>
          </cell>
          <cell r="CM29">
            <v>3</v>
          </cell>
          <cell r="CN29">
            <v>34076</v>
          </cell>
          <cell r="CO29">
            <v>22856</v>
          </cell>
          <cell r="CP29">
            <v>3878</v>
          </cell>
          <cell r="CQ29">
            <v>7458</v>
          </cell>
          <cell r="CR29">
            <v>3</v>
          </cell>
          <cell r="CS29">
            <v>34195</v>
          </cell>
          <cell r="CT29">
            <v>22798</v>
          </cell>
          <cell r="CU29">
            <v>3801</v>
          </cell>
          <cell r="CV29">
            <v>7408</v>
          </cell>
          <cell r="CW29">
            <v>3</v>
          </cell>
          <cell r="CX29">
            <v>34010</v>
          </cell>
          <cell r="CY29">
            <v>22749</v>
          </cell>
          <cell r="CZ29">
            <v>3718</v>
          </cell>
          <cell r="DA29">
            <v>7291</v>
          </cell>
          <cell r="DB29">
            <v>3</v>
          </cell>
          <cell r="DC29">
            <v>33761</v>
          </cell>
          <cell r="DD29">
            <v>22644</v>
          </cell>
          <cell r="DE29">
            <v>3647</v>
          </cell>
          <cell r="DF29">
            <v>7128</v>
          </cell>
          <cell r="DG29">
            <v>3</v>
          </cell>
          <cell r="DH29">
            <v>33422</v>
          </cell>
          <cell r="DI29">
            <v>22536</v>
          </cell>
          <cell r="DJ29">
            <v>3558</v>
          </cell>
          <cell r="DK29">
            <v>7021</v>
          </cell>
          <cell r="DL29">
            <v>3</v>
          </cell>
          <cell r="DM29">
            <v>33118</v>
          </cell>
          <cell r="DN29">
            <v>22490</v>
          </cell>
          <cell r="DO29">
            <v>3487</v>
          </cell>
          <cell r="DP29">
            <v>6873</v>
          </cell>
          <cell r="DQ29">
            <v>3</v>
          </cell>
          <cell r="DR29">
            <v>32853</v>
          </cell>
          <cell r="DS29">
            <v>22467</v>
          </cell>
          <cell r="DT29">
            <v>3403</v>
          </cell>
          <cell r="DU29">
            <v>6718</v>
          </cell>
          <cell r="DV29">
            <v>3</v>
          </cell>
          <cell r="DW29">
            <v>32591</v>
          </cell>
          <cell r="DX29">
            <v>22491</v>
          </cell>
          <cell r="DY29">
            <v>3341</v>
          </cell>
          <cell r="DZ29">
            <v>6576</v>
          </cell>
          <cell r="EA29">
            <v>3</v>
          </cell>
          <cell r="EB29">
            <v>32411</v>
          </cell>
          <cell r="EC29">
            <v>22565</v>
          </cell>
          <cell r="ED29">
            <v>3271</v>
          </cell>
          <cell r="EE29">
            <v>6441</v>
          </cell>
          <cell r="EF29">
            <v>3</v>
          </cell>
          <cell r="EG29">
            <v>32280</v>
          </cell>
          <cell r="EH29">
            <v>22606</v>
          </cell>
          <cell r="EI29">
            <v>3206</v>
          </cell>
          <cell r="EJ29">
            <v>6331</v>
          </cell>
          <cell r="EK29">
            <v>3</v>
          </cell>
          <cell r="EL29">
            <v>32146</v>
          </cell>
          <cell r="EM29">
            <v>22650</v>
          </cell>
          <cell r="EN29">
            <v>3129</v>
          </cell>
          <cell r="EO29">
            <v>6207</v>
          </cell>
          <cell r="EP29">
            <v>3</v>
          </cell>
          <cell r="EQ29">
            <v>31989</v>
          </cell>
          <cell r="ER29">
            <v>22742</v>
          </cell>
          <cell r="ES29">
            <v>3069</v>
          </cell>
          <cell r="ET29">
            <v>6101</v>
          </cell>
          <cell r="EU29">
            <v>3</v>
          </cell>
          <cell r="EV29">
            <v>31915</v>
          </cell>
          <cell r="EW29">
            <v>22769</v>
          </cell>
          <cell r="EX29">
            <v>2989</v>
          </cell>
          <cell r="EY29">
            <v>6030</v>
          </cell>
          <cell r="EZ29">
            <v>3</v>
          </cell>
          <cell r="FA29">
            <v>31791</v>
          </cell>
          <cell r="FB29">
            <v>22827</v>
          </cell>
          <cell r="FC29">
            <v>2954</v>
          </cell>
          <cell r="FD29">
            <v>5938</v>
          </cell>
          <cell r="FE29">
            <v>2</v>
          </cell>
          <cell r="FF29">
            <v>31721</v>
          </cell>
          <cell r="FG29">
            <v>22878</v>
          </cell>
          <cell r="FH29">
            <v>2916</v>
          </cell>
          <cell r="FI29">
            <v>5892</v>
          </cell>
          <cell r="FJ29">
            <v>2</v>
          </cell>
          <cell r="FK29">
            <v>31688</v>
          </cell>
          <cell r="FL29">
            <v>22981</v>
          </cell>
          <cell r="FM29">
            <v>2853</v>
          </cell>
          <cell r="FN29">
            <v>5869</v>
          </cell>
          <cell r="FO29">
            <v>2</v>
          </cell>
          <cell r="FP29">
            <v>31705</v>
          </cell>
          <cell r="FQ29">
            <v>23107</v>
          </cell>
          <cell r="FR29">
            <v>2817</v>
          </cell>
          <cell r="FS29">
            <v>5839</v>
          </cell>
          <cell r="FT29">
            <v>2</v>
          </cell>
          <cell r="FU29">
            <v>31765</v>
          </cell>
          <cell r="FV29">
            <v>23170</v>
          </cell>
          <cell r="FW29">
            <v>2802</v>
          </cell>
          <cell r="FX29">
            <v>5848</v>
          </cell>
          <cell r="FY29">
            <v>2</v>
          </cell>
          <cell r="FZ29">
            <v>31822</v>
          </cell>
          <cell r="GA29">
            <v>23186</v>
          </cell>
          <cell r="GB29">
            <v>2795</v>
          </cell>
          <cell r="GC29">
            <v>5853</v>
          </cell>
          <cell r="GD29">
            <v>2</v>
          </cell>
          <cell r="GE29">
            <v>31836</v>
          </cell>
          <cell r="GF29">
            <v>23258</v>
          </cell>
          <cell r="GG29">
            <v>2771</v>
          </cell>
          <cell r="GH29">
            <v>5856</v>
          </cell>
          <cell r="GI29">
            <v>2</v>
          </cell>
          <cell r="GJ29">
            <v>31887</v>
          </cell>
          <cell r="GK29">
            <v>23353</v>
          </cell>
          <cell r="GL29">
            <v>2760</v>
          </cell>
          <cell r="GM29">
            <v>5857</v>
          </cell>
          <cell r="GN29">
            <v>2</v>
          </cell>
          <cell r="GO29">
            <v>31972</v>
          </cell>
          <cell r="GP29">
            <v>23425</v>
          </cell>
          <cell r="GQ29">
            <v>2728</v>
          </cell>
          <cell r="GR29">
            <v>5860</v>
          </cell>
          <cell r="GS29">
            <v>2</v>
          </cell>
          <cell r="GT29">
            <v>32015</v>
          </cell>
          <cell r="GU29">
            <v>23375</v>
          </cell>
          <cell r="GV29">
            <v>2692</v>
          </cell>
          <cell r="GW29">
            <v>5829</v>
          </cell>
          <cell r="GX29">
            <v>2</v>
          </cell>
          <cell r="GY29">
            <v>31898</v>
          </cell>
          <cell r="GZ29">
            <v>23285</v>
          </cell>
          <cell r="HA29">
            <v>2669</v>
          </cell>
          <cell r="HB29">
            <v>5787</v>
          </cell>
          <cell r="HC29">
            <v>2</v>
          </cell>
          <cell r="HD29">
            <v>31743</v>
          </cell>
        </row>
        <row r="30">
          <cell r="A30" t="str">
            <v>Dan Hill</v>
          </cell>
          <cell r="B30" t="str">
            <v>TPIF</v>
          </cell>
          <cell r="C30">
            <v>35904</v>
          </cell>
          <cell r="D30">
            <v>9818</v>
          </cell>
          <cell r="E30">
            <v>17507</v>
          </cell>
          <cell r="F30">
            <v>4</v>
          </cell>
          <cell r="G30">
            <v>63233</v>
          </cell>
          <cell r="H30">
            <v>35671</v>
          </cell>
          <cell r="I30">
            <v>9636</v>
          </cell>
          <cell r="J30">
            <v>17147</v>
          </cell>
          <cell r="K30">
            <v>4</v>
          </cell>
          <cell r="L30">
            <v>62458</v>
          </cell>
          <cell r="M30">
            <v>35558</v>
          </cell>
          <cell r="N30">
            <v>9438</v>
          </cell>
          <cell r="O30">
            <v>16732</v>
          </cell>
          <cell r="P30">
            <v>3</v>
          </cell>
          <cell r="Q30">
            <v>61731</v>
          </cell>
          <cell r="R30">
            <v>35422</v>
          </cell>
          <cell r="S30">
            <v>9264</v>
          </cell>
          <cell r="T30">
            <v>16237</v>
          </cell>
          <cell r="U30">
            <v>3</v>
          </cell>
          <cell r="V30">
            <v>60926</v>
          </cell>
          <cell r="W30">
            <v>35408</v>
          </cell>
          <cell r="X30">
            <v>9109</v>
          </cell>
          <cell r="Y30">
            <v>15801</v>
          </cell>
          <cell r="Z30">
            <v>3</v>
          </cell>
          <cell r="AA30">
            <v>60321</v>
          </cell>
          <cell r="AB30">
            <v>35426</v>
          </cell>
          <cell r="AC30">
            <v>8932</v>
          </cell>
          <cell r="AD30">
            <v>15375</v>
          </cell>
          <cell r="AE30">
            <v>3</v>
          </cell>
          <cell r="AF30">
            <v>59736</v>
          </cell>
          <cell r="AG30">
            <v>35463</v>
          </cell>
          <cell r="AH30">
            <v>8726</v>
          </cell>
          <cell r="AI30">
            <v>14924</v>
          </cell>
          <cell r="AJ30">
            <v>3</v>
          </cell>
          <cell r="AK30">
            <v>59116</v>
          </cell>
          <cell r="AL30">
            <v>35528</v>
          </cell>
          <cell r="AM30">
            <v>8520</v>
          </cell>
          <cell r="AN30">
            <v>14501</v>
          </cell>
          <cell r="AO30">
            <v>3</v>
          </cell>
          <cell r="AP30">
            <v>58552</v>
          </cell>
          <cell r="AQ30">
            <v>35627</v>
          </cell>
          <cell r="AR30">
            <v>8360</v>
          </cell>
          <cell r="AS30">
            <v>14143</v>
          </cell>
          <cell r="AT30">
            <v>3</v>
          </cell>
          <cell r="AU30">
            <v>58133</v>
          </cell>
          <cell r="AV30">
            <v>35741</v>
          </cell>
          <cell r="AW30">
            <v>8195</v>
          </cell>
          <cell r="AX30">
            <v>13791</v>
          </cell>
          <cell r="AY30">
            <v>3</v>
          </cell>
          <cell r="AZ30">
            <v>57730</v>
          </cell>
          <cell r="BA30">
            <v>35826</v>
          </cell>
          <cell r="BB30">
            <v>8025</v>
          </cell>
          <cell r="BC30">
            <v>13468</v>
          </cell>
          <cell r="BD30">
            <v>3</v>
          </cell>
          <cell r="BE30">
            <v>57322</v>
          </cell>
          <cell r="BF30">
            <v>35843</v>
          </cell>
          <cell r="BG30">
            <v>7888</v>
          </cell>
          <cell r="BH30">
            <v>13248</v>
          </cell>
          <cell r="BI30">
            <v>3</v>
          </cell>
          <cell r="BJ30">
            <v>56982</v>
          </cell>
          <cell r="BK30">
            <v>36000</v>
          </cell>
          <cell r="BL30">
            <v>7790</v>
          </cell>
          <cell r="BM30">
            <v>13124</v>
          </cell>
          <cell r="BN30">
            <v>3</v>
          </cell>
          <cell r="BO30">
            <v>56917</v>
          </cell>
          <cell r="BP30">
            <v>36084</v>
          </cell>
          <cell r="BQ30">
            <v>7659</v>
          </cell>
          <cell r="BR30">
            <v>12946</v>
          </cell>
          <cell r="BS30">
            <v>3</v>
          </cell>
          <cell r="BT30">
            <v>56692</v>
          </cell>
          <cell r="BU30">
            <v>36212</v>
          </cell>
          <cell r="BV30">
            <v>7481</v>
          </cell>
          <cell r="BW30">
            <v>12698</v>
          </cell>
          <cell r="BX30">
            <v>3</v>
          </cell>
          <cell r="BY30">
            <v>56394</v>
          </cell>
          <cell r="BZ30">
            <v>36330</v>
          </cell>
          <cell r="CA30">
            <v>7298</v>
          </cell>
          <cell r="CB30">
            <v>12481</v>
          </cell>
          <cell r="CC30">
            <v>3</v>
          </cell>
          <cell r="CD30">
            <v>56112</v>
          </cell>
          <cell r="CE30">
            <v>36389</v>
          </cell>
          <cell r="CF30">
            <v>7140</v>
          </cell>
          <cell r="CG30">
            <v>12232</v>
          </cell>
          <cell r="CH30">
            <v>3</v>
          </cell>
          <cell r="CI30">
            <v>55764</v>
          </cell>
          <cell r="CJ30">
            <v>36436</v>
          </cell>
          <cell r="CK30">
            <v>7000</v>
          </cell>
          <cell r="CL30">
            <v>11965</v>
          </cell>
          <cell r="CM30">
            <v>3</v>
          </cell>
          <cell r="CN30">
            <v>55404</v>
          </cell>
          <cell r="CO30">
            <v>36457</v>
          </cell>
          <cell r="CP30">
            <v>6857</v>
          </cell>
          <cell r="CQ30">
            <v>11708</v>
          </cell>
          <cell r="CR30">
            <v>3</v>
          </cell>
          <cell r="CS30">
            <v>55025</v>
          </cell>
          <cell r="CT30">
            <v>36272</v>
          </cell>
          <cell r="CU30">
            <v>6634</v>
          </cell>
          <cell r="CV30">
            <v>11455</v>
          </cell>
          <cell r="CW30">
            <v>3</v>
          </cell>
          <cell r="CX30">
            <v>54364</v>
          </cell>
          <cell r="CY30">
            <v>36065</v>
          </cell>
          <cell r="CZ30">
            <v>6437</v>
          </cell>
          <cell r="DA30">
            <v>11137</v>
          </cell>
          <cell r="DB30">
            <v>3</v>
          </cell>
          <cell r="DC30">
            <v>53642</v>
          </cell>
          <cell r="DD30">
            <v>35734</v>
          </cell>
          <cell r="DE30">
            <v>6202</v>
          </cell>
          <cell r="DF30">
            <v>10709</v>
          </cell>
          <cell r="DG30">
            <v>3</v>
          </cell>
          <cell r="DH30">
            <v>52648</v>
          </cell>
          <cell r="DI30">
            <v>35435</v>
          </cell>
          <cell r="DJ30">
            <v>5997</v>
          </cell>
          <cell r="DK30">
            <v>10397</v>
          </cell>
          <cell r="DL30">
            <v>3</v>
          </cell>
          <cell r="DM30">
            <v>51832</v>
          </cell>
          <cell r="DN30">
            <v>35251</v>
          </cell>
          <cell r="DO30">
            <v>5816</v>
          </cell>
          <cell r="DP30">
            <v>10104</v>
          </cell>
          <cell r="DQ30">
            <v>3</v>
          </cell>
          <cell r="DR30">
            <v>51174</v>
          </cell>
          <cell r="DS30">
            <v>35144</v>
          </cell>
          <cell r="DT30">
            <v>5617</v>
          </cell>
          <cell r="DU30">
            <v>9846</v>
          </cell>
          <cell r="DV30">
            <v>3</v>
          </cell>
          <cell r="DW30">
            <v>50610</v>
          </cell>
          <cell r="DX30">
            <v>35077</v>
          </cell>
          <cell r="DY30">
            <v>5483</v>
          </cell>
          <cell r="DZ30">
            <v>9631</v>
          </cell>
          <cell r="EA30">
            <v>3</v>
          </cell>
          <cell r="EB30">
            <v>50194</v>
          </cell>
          <cell r="EC30">
            <v>35140</v>
          </cell>
          <cell r="ED30">
            <v>5350</v>
          </cell>
          <cell r="EE30">
            <v>9396</v>
          </cell>
          <cell r="EF30">
            <v>3</v>
          </cell>
          <cell r="EG30">
            <v>49889</v>
          </cell>
          <cell r="EH30">
            <v>35169</v>
          </cell>
          <cell r="EI30">
            <v>5216</v>
          </cell>
          <cell r="EJ30">
            <v>9206</v>
          </cell>
          <cell r="EK30">
            <v>3</v>
          </cell>
          <cell r="EL30">
            <v>49594</v>
          </cell>
          <cell r="EM30">
            <v>35264</v>
          </cell>
          <cell r="EN30">
            <v>5071</v>
          </cell>
          <cell r="EO30">
            <v>8999</v>
          </cell>
          <cell r="EP30">
            <v>3</v>
          </cell>
          <cell r="EQ30">
            <v>49337</v>
          </cell>
          <cell r="ER30">
            <v>35403</v>
          </cell>
          <cell r="ES30">
            <v>4968</v>
          </cell>
          <cell r="ET30">
            <v>8813</v>
          </cell>
          <cell r="EU30">
            <v>3</v>
          </cell>
          <cell r="EV30">
            <v>49187</v>
          </cell>
          <cell r="EW30">
            <v>35495</v>
          </cell>
          <cell r="EX30">
            <v>4860</v>
          </cell>
          <cell r="EY30">
            <v>8688</v>
          </cell>
          <cell r="EZ30">
            <v>3</v>
          </cell>
          <cell r="FA30">
            <v>49046</v>
          </cell>
          <cell r="FB30">
            <v>35600</v>
          </cell>
          <cell r="FC30">
            <v>4789</v>
          </cell>
          <cell r="FD30">
            <v>8523</v>
          </cell>
          <cell r="FE30">
            <v>2</v>
          </cell>
          <cell r="FF30">
            <v>48914</v>
          </cell>
          <cell r="FG30">
            <v>35621</v>
          </cell>
          <cell r="FH30">
            <v>4696</v>
          </cell>
          <cell r="FI30">
            <v>8410</v>
          </cell>
          <cell r="FJ30">
            <v>2</v>
          </cell>
          <cell r="FK30">
            <v>48729</v>
          </cell>
          <cell r="FL30">
            <v>35736</v>
          </cell>
          <cell r="FM30">
            <v>4574</v>
          </cell>
          <cell r="FN30">
            <v>8356</v>
          </cell>
          <cell r="FO30">
            <v>2</v>
          </cell>
          <cell r="FP30">
            <v>48668</v>
          </cell>
          <cell r="FQ30">
            <v>35875</v>
          </cell>
          <cell r="FR30">
            <v>4509</v>
          </cell>
          <cell r="FS30">
            <v>8279</v>
          </cell>
          <cell r="FT30">
            <v>2</v>
          </cell>
          <cell r="FU30">
            <v>48665</v>
          </cell>
          <cell r="FV30">
            <v>35899</v>
          </cell>
          <cell r="FW30">
            <v>4469</v>
          </cell>
          <cell r="FX30">
            <v>8246</v>
          </cell>
          <cell r="FY30">
            <v>2</v>
          </cell>
          <cell r="FZ30">
            <v>48616</v>
          </cell>
          <cell r="GA30">
            <v>35892</v>
          </cell>
          <cell r="GB30">
            <v>4435</v>
          </cell>
          <cell r="GC30">
            <v>8237</v>
          </cell>
          <cell r="GD30">
            <v>2</v>
          </cell>
          <cell r="GE30">
            <v>48566</v>
          </cell>
          <cell r="GF30">
            <v>35953</v>
          </cell>
          <cell r="GG30">
            <v>4388</v>
          </cell>
          <cell r="GH30">
            <v>8224</v>
          </cell>
          <cell r="GI30">
            <v>2</v>
          </cell>
          <cell r="GJ30">
            <v>48567</v>
          </cell>
          <cell r="GK30">
            <v>36013</v>
          </cell>
          <cell r="GL30">
            <v>4363</v>
          </cell>
          <cell r="GM30">
            <v>8214</v>
          </cell>
          <cell r="GN30">
            <v>2</v>
          </cell>
          <cell r="GO30">
            <v>48592</v>
          </cell>
          <cell r="GP30">
            <v>36057</v>
          </cell>
          <cell r="GQ30">
            <v>4311</v>
          </cell>
          <cell r="GR30">
            <v>8207</v>
          </cell>
          <cell r="GS30">
            <v>2</v>
          </cell>
          <cell r="GT30">
            <v>48577</v>
          </cell>
          <cell r="GU30">
            <v>35946</v>
          </cell>
          <cell r="GV30">
            <v>4242</v>
          </cell>
          <cell r="GW30">
            <v>8166</v>
          </cell>
          <cell r="GX30">
            <v>2</v>
          </cell>
          <cell r="GY30">
            <v>48356</v>
          </cell>
          <cell r="GZ30">
            <v>35768</v>
          </cell>
          <cell r="HA30">
            <v>4184</v>
          </cell>
          <cell r="HB30">
            <v>8126</v>
          </cell>
          <cell r="HC30">
            <v>2</v>
          </cell>
          <cell r="HD30">
            <v>48080</v>
          </cell>
        </row>
        <row r="31">
          <cell r="A31" t="str">
            <v>ILLINOIS</v>
          </cell>
          <cell r="B31" t="str">
            <v>TPIF</v>
          </cell>
          <cell r="C31">
            <v>19344</v>
          </cell>
          <cell r="D31">
            <v>4124</v>
          </cell>
          <cell r="E31">
            <v>7328</v>
          </cell>
          <cell r="F31">
            <v>2</v>
          </cell>
          <cell r="G31">
            <v>30798</v>
          </cell>
          <cell r="H31">
            <v>19233</v>
          </cell>
          <cell r="I31">
            <v>4064</v>
          </cell>
          <cell r="J31">
            <v>7171</v>
          </cell>
          <cell r="K31">
            <v>2</v>
          </cell>
          <cell r="L31">
            <v>30470</v>
          </cell>
          <cell r="M31">
            <v>19037</v>
          </cell>
          <cell r="N31">
            <v>3932</v>
          </cell>
          <cell r="O31">
            <v>6983</v>
          </cell>
          <cell r="P31">
            <v>2</v>
          </cell>
          <cell r="Q31">
            <v>29954</v>
          </cell>
          <cell r="R31">
            <v>18920</v>
          </cell>
          <cell r="S31">
            <v>3826</v>
          </cell>
          <cell r="T31">
            <v>6811</v>
          </cell>
          <cell r="U31">
            <v>2</v>
          </cell>
          <cell r="V31">
            <v>29559</v>
          </cell>
          <cell r="W31">
            <v>18796</v>
          </cell>
          <cell r="X31">
            <v>3728</v>
          </cell>
          <cell r="Y31">
            <v>6639</v>
          </cell>
          <cell r="Z31">
            <v>2</v>
          </cell>
          <cell r="AA31">
            <v>29165</v>
          </cell>
          <cell r="AB31">
            <v>18707</v>
          </cell>
          <cell r="AC31">
            <v>3660</v>
          </cell>
          <cell r="AD31">
            <v>6477</v>
          </cell>
          <cell r="AE31">
            <v>2</v>
          </cell>
          <cell r="AF31">
            <v>28846</v>
          </cell>
          <cell r="AG31">
            <v>18691</v>
          </cell>
          <cell r="AH31">
            <v>3599</v>
          </cell>
          <cell r="AI31">
            <v>6364</v>
          </cell>
          <cell r="AJ31">
            <v>2</v>
          </cell>
          <cell r="AK31">
            <v>28656</v>
          </cell>
          <cell r="AL31">
            <v>18685</v>
          </cell>
          <cell r="AM31">
            <v>3558</v>
          </cell>
          <cell r="AN31">
            <v>6223</v>
          </cell>
          <cell r="AO31">
            <v>2</v>
          </cell>
          <cell r="AP31">
            <v>28468</v>
          </cell>
          <cell r="AQ31">
            <v>18654</v>
          </cell>
          <cell r="AR31">
            <v>3502</v>
          </cell>
          <cell r="AS31">
            <v>6117</v>
          </cell>
          <cell r="AT31">
            <v>2</v>
          </cell>
          <cell r="AU31">
            <v>28275</v>
          </cell>
          <cell r="AV31">
            <v>18617</v>
          </cell>
          <cell r="AW31">
            <v>3438</v>
          </cell>
          <cell r="AX31">
            <v>6008</v>
          </cell>
          <cell r="AY31">
            <v>2</v>
          </cell>
          <cell r="AZ31">
            <v>28065</v>
          </cell>
          <cell r="BA31">
            <v>18525</v>
          </cell>
          <cell r="BB31">
            <v>3395</v>
          </cell>
          <cell r="BC31">
            <v>5893</v>
          </cell>
          <cell r="BD31">
            <v>2</v>
          </cell>
          <cell r="BE31">
            <v>27815</v>
          </cell>
          <cell r="BF31">
            <v>18496</v>
          </cell>
          <cell r="BG31">
            <v>3366</v>
          </cell>
          <cell r="BH31">
            <v>5798</v>
          </cell>
          <cell r="BI31">
            <v>2</v>
          </cell>
          <cell r="BJ31">
            <v>27662</v>
          </cell>
          <cell r="BK31">
            <v>18410</v>
          </cell>
          <cell r="BL31">
            <v>3317</v>
          </cell>
          <cell r="BM31">
            <v>5702</v>
          </cell>
          <cell r="BN31">
            <v>2</v>
          </cell>
          <cell r="BO31">
            <v>27431</v>
          </cell>
          <cell r="BP31">
            <v>18340</v>
          </cell>
          <cell r="BQ31">
            <v>3274</v>
          </cell>
          <cell r="BR31">
            <v>5643</v>
          </cell>
          <cell r="BS31">
            <v>2</v>
          </cell>
          <cell r="BT31">
            <v>27259</v>
          </cell>
          <cell r="BU31">
            <v>18233</v>
          </cell>
          <cell r="BV31">
            <v>3231</v>
          </cell>
          <cell r="BW31">
            <v>5542</v>
          </cell>
          <cell r="BX31">
            <v>2</v>
          </cell>
          <cell r="BY31">
            <v>27008</v>
          </cell>
          <cell r="BZ31">
            <v>18160</v>
          </cell>
          <cell r="CA31">
            <v>3201</v>
          </cell>
          <cell r="CB31">
            <v>5460</v>
          </cell>
          <cell r="CC31">
            <v>2</v>
          </cell>
          <cell r="CD31">
            <v>26823</v>
          </cell>
          <cell r="CE31">
            <v>18071</v>
          </cell>
          <cell r="CF31">
            <v>3161</v>
          </cell>
          <cell r="CG31">
            <v>5334</v>
          </cell>
          <cell r="CH31">
            <v>2</v>
          </cell>
          <cell r="CI31">
            <v>26568</v>
          </cell>
          <cell r="CJ31">
            <v>17965</v>
          </cell>
          <cell r="CK31">
            <v>3127</v>
          </cell>
          <cell r="CL31">
            <v>5202</v>
          </cell>
          <cell r="CM31">
            <v>2</v>
          </cell>
          <cell r="CN31">
            <v>26296</v>
          </cell>
          <cell r="CO31">
            <v>17883</v>
          </cell>
          <cell r="CP31">
            <v>3092</v>
          </cell>
          <cell r="CQ31">
            <v>5101</v>
          </cell>
          <cell r="CR31">
            <v>2</v>
          </cell>
          <cell r="CS31">
            <v>26078</v>
          </cell>
          <cell r="CT31">
            <v>17746</v>
          </cell>
          <cell r="CU31">
            <v>3048</v>
          </cell>
          <cell r="CV31">
            <v>5018</v>
          </cell>
          <cell r="CW31">
            <v>2</v>
          </cell>
          <cell r="CX31">
            <v>25814</v>
          </cell>
          <cell r="CY31">
            <v>17577</v>
          </cell>
          <cell r="CZ31">
            <v>3008</v>
          </cell>
          <cell r="DA31">
            <v>4880</v>
          </cell>
          <cell r="DB31">
            <v>2</v>
          </cell>
          <cell r="DC31">
            <v>25467</v>
          </cell>
          <cell r="DD31">
            <v>17290</v>
          </cell>
          <cell r="DE31">
            <v>2959</v>
          </cell>
          <cell r="DF31">
            <v>4706</v>
          </cell>
          <cell r="DG31">
            <v>2</v>
          </cell>
          <cell r="DH31">
            <v>24957</v>
          </cell>
          <cell r="DI31">
            <v>17184</v>
          </cell>
          <cell r="DJ31">
            <v>2889</v>
          </cell>
          <cell r="DK31">
            <v>4553</v>
          </cell>
          <cell r="DL31">
            <v>2</v>
          </cell>
          <cell r="DM31">
            <v>24628</v>
          </cell>
          <cell r="DN31">
            <v>17146</v>
          </cell>
          <cell r="DO31">
            <v>2862</v>
          </cell>
          <cell r="DP31">
            <v>4440</v>
          </cell>
          <cell r="DQ31">
            <v>2</v>
          </cell>
          <cell r="DR31">
            <v>24450</v>
          </cell>
          <cell r="DS31">
            <v>17167</v>
          </cell>
          <cell r="DT31">
            <v>2852</v>
          </cell>
          <cell r="DU31">
            <v>4345</v>
          </cell>
          <cell r="DV31">
            <v>2</v>
          </cell>
          <cell r="DW31">
            <v>24366</v>
          </cell>
          <cell r="DX31">
            <v>17212</v>
          </cell>
          <cell r="DY31">
            <v>2814</v>
          </cell>
          <cell r="DZ31">
            <v>4250</v>
          </cell>
          <cell r="EA31">
            <v>2</v>
          </cell>
          <cell r="EB31">
            <v>24278</v>
          </cell>
          <cell r="EC31">
            <v>17263</v>
          </cell>
          <cell r="ED31">
            <v>2798</v>
          </cell>
          <cell r="EE31">
            <v>4137</v>
          </cell>
          <cell r="EF31">
            <v>2</v>
          </cell>
          <cell r="EG31">
            <v>24200</v>
          </cell>
          <cell r="EH31">
            <v>17345</v>
          </cell>
          <cell r="EI31">
            <v>2751</v>
          </cell>
          <cell r="EJ31">
            <v>4008</v>
          </cell>
          <cell r="EK31">
            <v>2</v>
          </cell>
          <cell r="EL31">
            <v>24106</v>
          </cell>
          <cell r="EM31">
            <v>17445</v>
          </cell>
          <cell r="EN31">
            <v>2703</v>
          </cell>
          <cell r="EO31">
            <v>3873</v>
          </cell>
          <cell r="EP31">
            <v>2</v>
          </cell>
          <cell r="EQ31">
            <v>24023</v>
          </cell>
          <cell r="ER31">
            <v>17541</v>
          </cell>
          <cell r="ES31">
            <v>2663</v>
          </cell>
          <cell r="ET31">
            <v>3721</v>
          </cell>
          <cell r="EU31">
            <v>2</v>
          </cell>
          <cell r="EV31">
            <v>23927</v>
          </cell>
          <cell r="EW31">
            <v>17548</v>
          </cell>
          <cell r="EX31">
            <v>2630</v>
          </cell>
          <cell r="EY31">
            <v>3642</v>
          </cell>
          <cell r="EZ31">
            <v>2</v>
          </cell>
          <cell r="FA31">
            <v>23822</v>
          </cell>
          <cell r="FB31">
            <v>17319</v>
          </cell>
          <cell r="FC31">
            <v>2566</v>
          </cell>
          <cell r="FD31">
            <v>3468</v>
          </cell>
          <cell r="FE31">
            <v>2</v>
          </cell>
          <cell r="FF31">
            <v>23355</v>
          </cell>
          <cell r="FG31">
            <v>17133</v>
          </cell>
          <cell r="FH31">
            <v>2501</v>
          </cell>
          <cell r="FI31">
            <v>3396</v>
          </cell>
          <cell r="FJ31">
            <v>2</v>
          </cell>
          <cell r="FK31">
            <v>23032</v>
          </cell>
          <cell r="FL31">
            <v>16953</v>
          </cell>
          <cell r="FM31">
            <v>2458</v>
          </cell>
          <cell r="FN31">
            <v>3345</v>
          </cell>
          <cell r="FO31">
            <v>2</v>
          </cell>
          <cell r="FP31">
            <v>22758</v>
          </cell>
          <cell r="FQ31">
            <v>16764</v>
          </cell>
          <cell r="FR31">
            <v>2404</v>
          </cell>
          <cell r="FS31">
            <v>3317</v>
          </cell>
          <cell r="FT31">
            <v>2</v>
          </cell>
          <cell r="FU31">
            <v>22487</v>
          </cell>
          <cell r="FV31">
            <v>16588</v>
          </cell>
          <cell r="FW31">
            <v>2371</v>
          </cell>
          <cell r="FX31">
            <v>3284</v>
          </cell>
          <cell r="FY31">
            <v>2</v>
          </cell>
          <cell r="FZ31">
            <v>22245</v>
          </cell>
          <cell r="GA31">
            <v>16394</v>
          </cell>
          <cell r="GB31">
            <v>2341</v>
          </cell>
          <cell r="GC31">
            <v>3259</v>
          </cell>
          <cell r="GD31">
            <v>2</v>
          </cell>
          <cell r="GE31">
            <v>21996</v>
          </cell>
          <cell r="GF31">
            <v>16231</v>
          </cell>
          <cell r="GG31">
            <v>2314</v>
          </cell>
          <cell r="GH31">
            <v>3231</v>
          </cell>
          <cell r="GI31">
            <v>2</v>
          </cell>
          <cell r="GJ31">
            <v>21778</v>
          </cell>
          <cell r="GK31">
            <v>15975</v>
          </cell>
          <cell r="GL31">
            <v>2266</v>
          </cell>
          <cell r="GM31">
            <v>3204</v>
          </cell>
          <cell r="GN31">
            <v>2</v>
          </cell>
          <cell r="GO31">
            <v>21447</v>
          </cell>
          <cell r="GP31">
            <v>15698</v>
          </cell>
          <cell r="GQ31">
            <v>2199</v>
          </cell>
          <cell r="GR31">
            <v>3162</v>
          </cell>
          <cell r="GS31">
            <v>2</v>
          </cell>
          <cell r="GT31">
            <v>21061</v>
          </cell>
          <cell r="GU31">
            <v>15313</v>
          </cell>
          <cell r="GV31">
            <v>2131</v>
          </cell>
          <cell r="GW31">
            <v>3134</v>
          </cell>
          <cell r="GX31">
            <v>2</v>
          </cell>
          <cell r="GY31">
            <v>20580</v>
          </cell>
          <cell r="GZ31">
            <v>14891</v>
          </cell>
          <cell r="HA31">
            <v>2064</v>
          </cell>
          <cell r="HB31">
            <v>3074</v>
          </cell>
          <cell r="HC31">
            <v>2</v>
          </cell>
          <cell r="HD31">
            <v>20031</v>
          </cell>
        </row>
        <row r="32">
          <cell r="A32" t="str">
            <v>MINNESOTA</v>
          </cell>
          <cell r="B32" t="str">
            <v>TPIF</v>
          </cell>
          <cell r="C32">
            <v>18048</v>
          </cell>
          <cell r="D32">
            <v>2448</v>
          </cell>
          <cell r="E32">
            <v>3120</v>
          </cell>
          <cell r="F32">
            <v>0</v>
          </cell>
          <cell r="G32">
            <v>23616</v>
          </cell>
          <cell r="H32">
            <v>17848</v>
          </cell>
          <cell r="I32">
            <v>2386</v>
          </cell>
          <cell r="J32">
            <v>3106</v>
          </cell>
          <cell r="K32">
            <v>0</v>
          </cell>
          <cell r="L32">
            <v>23340</v>
          </cell>
          <cell r="M32">
            <v>17249</v>
          </cell>
          <cell r="N32">
            <v>2335</v>
          </cell>
          <cell r="O32">
            <v>2993</v>
          </cell>
          <cell r="P32">
            <v>0</v>
          </cell>
          <cell r="Q32">
            <v>22577</v>
          </cell>
          <cell r="R32">
            <v>16675</v>
          </cell>
          <cell r="S32">
            <v>2297</v>
          </cell>
          <cell r="T32">
            <v>2898</v>
          </cell>
          <cell r="U32">
            <v>0</v>
          </cell>
          <cell r="V32">
            <v>21870</v>
          </cell>
          <cell r="W32">
            <v>16073</v>
          </cell>
          <cell r="X32">
            <v>2249</v>
          </cell>
          <cell r="Y32">
            <v>2773</v>
          </cell>
          <cell r="Z32">
            <v>0</v>
          </cell>
          <cell r="AA32">
            <v>21095</v>
          </cell>
          <cell r="AB32">
            <v>15569</v>
          </cell>
          <cell r="AC32">
            <v>2210</v>
          </cell>
          <cell r="AD32">
            <v>2648</v>
          </cell>
          <cell r="AE32">
            <v>0</v>
          </cell>
          <cell r="AF32">
            <v>20427</v>
          </cell>
          <cell r="AG32">
            <v>15069</v>
          </cell>
          <cell r="AH32">
            <v>2175</v>
          </cell>
          <cell r="AI32">
            <v>2555</v>
          </cell>
          <cell r="AJ32">
            <v>0</v>
          </cell>
          <cell r="AK32">
            <v>19799</v>
          </cell>
          <cell r="AL32">
            <v>14572</v>
          </cell>
          <cell r="AM32">
            <v>2109</v>
          </cell>
          <cell r="AN32">
            <v>2462</v>
          </cell>
          <cell r="AO32">
            <v>0</v>
          </cell>
          <cell r="AP32">
            <v>19143</v>
          </cell>
          <cell r="AQ32">
            <v>14124</v>
          </cell>
          <cell r="AR32">
            <v>2075</v>
          </cell>
          <cell r="AS32">
            <v>2372</v>
          </cell>
          <cell r="AT32">
            <v>0</v>
          </cell>
          <cell r="AU32">
            <v>18571</v>
          </cell>
          <cell r="AV32">
            <v>13642</v>
          </cell>
          <cell r="AW32">
            <v>2030</v>
          </cell>
          <cell r="AX32">
            <v>2268</v>
          </cell>
          <cell r="AY32">
            <v>0</v>
          </cell>
          <cell r="AZ32">
            <v>17940</v>
          </cell>
          <cell r="BA32">
            <v>13207</v>
          </cell>
          <cell r="BB32">
            <v>1979</v>
          </cell>
          <cell r="BC32">
            <v>2172</v>
          </cell>
          <cell r="BD32">
            <v>0</v>
          </cell>
          <cell r="BE32">
            <v>17358</v>
          </cell>
          <cell r="BF32">
            <v>12838</v>
          </cell>
          <cell r="BG32">
            <v>1932</v>
          </cell>
          <cell r="BH32">
            <v>2079</v>
          </cell>
          <cell r="BI32">
            <v>0</v>
          </cell>
          <cell r="BJ32">
            <v>16849</v>
          </cell>
          <cell r="BK32">
            <v>12513</v>
          </cell>
          <cell r="BL32">
            <v>1874</v>
          </cell>
          <cell r="BM32">
            <v>2006</v>
          </cell>
          <cell r="BN32">
            <v>0</v>
          </cell>
          <cell r="BO32">
            <v>16393</v>
          </cell>
          <cell r="BP32">
            <v>12228</v>
          </cell>
          <cell r="BQ32">
            <v>1851</v>
          </cell>
          <cell r="BR32">
            <v>1966</v>
          </cell>
          <cell r="BS32">
            <v>0</v>
          </cell>
          <cell r="BT32">
            <v>16045</v>
          </cell>
          <cell r="BU32">
            <v>12009</v>
          </cell>
          <cell r="BV32">
            <v>1883</v>
          </cell>
          <cell r="BW32">
            <v>1937</v>
          </cell>
          <cell r="BX32">
            <v>0</v>
          </cell>
          <cell r="BY32">
            <v>15829</v>
          </cell>
          <cell r="BZ32">
            <v>11829</v>
          </cell>
          <cell r="CA32">
            <v>1890</v>
          </cell>
          <cell r="CB32">
            <v>1908</v>
          </cell>
          <cell r="CC32">
            <v>0</v>
          </cell>
          <cell r="CD32">
            <v>15627</v>
          </cell>
          <cell r="CE32">
            <v>11626</v>
          </cell>
          <cell r="CF32">
            <v>1902</v>
          </cell>
          <cell r="CG32">
            <v>1886</v>
          </cell>
          <cell r="CH32">
            <v>0</v>
          </cell>
          <cell r="CI32">
            <v>15414</v>
          </cell>
          <cell r="CJ32">
            <v>11443</v>
          </cell>
          <cell r="CK32">
            <v>1918</v>
          </cell>
          <cell r="CL32">
            <v>1859</v>
          </cell>
          <cell r="CM32">
            <v>0</v>
          </cell>
          <cell r="CN32">
            <v>15220</v>
          </cell>
          <cell r="CO32">
            <v>11218</v>
          </cell>
          <cell r="CP32">
            <v>1917</v>
          </cell>
          <cell r="CQ32">
            <v>1846</v>
          </cell>
          <cell r="CR32">
            <v>0</v>
          </cell>
          <cell r="CS32">
            <v>14981</v>
          </cell>
          <cell r="CT32">
            <v>11053</v>
          </cell>
          <cell r="CU32">
            <v>1923</v>
          </cell>
          <cell r="CV32">
            <v>1822</v>
          </cell>
          <cell r="CW32">
            <v>0</v>
          </cell>
          <cell r="CX32">
            <v>14798</v>
          </cell>
          <cell r="CY32">
            <v>10887</v>
          </cell>
          <cell r="CZ32">
            <v>1923</v>
          </cell>
          <cell r="DA32">
            <v>1802</v>
          </cell>
          <cell r="DB32">
            <v>0</v>
          </cell>
          <cell r="DC32">
            <v>14612</v>
          </cell>
          <cell r="DD32">
            <v>10670</v>
          </cell>
          <cell r="DE32">
            <v>1927</v>
          </cell>
          <cell r="DF32">
            <v>1777</v>
          </cell>
          <cell r="DG32">
            <v>0</v>
          </cell>
          <cell r="DH32">
            <v>14374</v>
          </cell>
          <cell r="DI32">
            <v>10494</v>
          </cell>
          <cell r="DJ32">
            <v>1922</v>
          </cell>
          <cell r="DK32">
            <v>1758</v>
          </cell>
          <cell r="DL32">
            <v>0</v>
          </cell>
          <cell r="DM32">
            <v>14174</v>
          </cell>
          <cell r="DN32">
            <v>10314</v>
          </cell>
          <cell r="DO32">
            <v>1932</v>
          </cell>
          <cell r="DP32">
            <v>1741</v>
          </cell>
          <cell r="DQ32">
            <v>0</v>
          </cell>
          <cell r="DR32">
            <v>13987</v>
          </cell>
          <cell r="DS32">
            <v>10130</v>
          </cell>
          <cell r="DT32">
            <v>1915</v>
          </cell>
          <cell r="DU32">
            <v>1710</v>
          </cell>
          <cell r="DV32">
            <v>0</v>
          </cell>
          <cell r="DW32">
            <v>13755</v>
          </cell>
          <cell r="DX32">
            <v>9937</v>
          </cell>
          <cell r="DY32">
            <v>1891</v>
          </cell>
          <cell r="DZ32">
            <v>1674</v>
          </cell>
          <cell r="EA32">
            <v>0</v>
          </cell>
          <cell r="EB32">
            <v>13502</v>
          </cell>
          <cell r="EC32">
            <v>9790</v>
          </cell>
          <cell r="ED32">
            <v>1858</v>
          </cell>
          <cell r="EE32">
            <v>1639</v>
          </cell>
          <cell r="EF32">
            <v>0</v>
          </cell>
          <cell r="EG32">
            <v>13287</v>
          </cell>
          <cell r="EH32">
            <v>9637</v>
          </cell>
          <cell r="EI32">
            <v>1809</v>
          </cell>
          <cell r="EJ32">
            <v>1603</v>
          </cell>
          <cell r="EK32">
            <v>0</v>
          </cell>
          <cell r="EL32">
            <v>13049</v>
          </cell>
          <cell r="EM32">
            <v>9436</v>
          </cell>
          <cell r="EN32">
            <v>1750</v>
          </cell>
          <cell r="EO32">
            <v>1567</v>
          </cell>
          <cell r="EP32">
            <v>0</v>
          </cell>
          <cell r="EQ32">
            <v>12753</v>
          </cell>
          <cell r="ER32">
            <v>9244</v>
          </cell>
          <cell r="ES32">
            <v>1697</v>
          </cell>
          <cell r="ET32">
            <v>1527</v>
          </cell>
          <cell r="EU32">
            <v>0</v>
          </cell>
          <cell r="EV32">
            <v>12468</v>
          </cell>
          <cell r="EW32">
            <v>9044</v>
          </cell>
          <cell r="EX32">
            <v>1647</v>
          </cell>
          <cell r="EY32">
            <v>1475</v>
          </cell>
          <cell r="EZ32">
            <v>0</v>
          </cell>
          <cell r="FA32">
            <v>12166</v>
          </cell>
          <cell r="FB32">
            <v>8793</v>
          </cell>
          <cell r="FC32">
            <v>1593</v>
          </cell>
          <cell r="FD32">
            <v>1436</v>
          </cell>
          <cell r="FE32">
            <v>0</v>
          </cell>
          <cell r="FF32">
            <v>11822</v>
          </cell>
          <cell r="FG32">
            <v>8578</v>
          </cell>
          <cell r="FH32">
            <v>1535</v>
          </cell>
          <cell r="FI32">
            <v>1411</v>
          </cell>
          <cell r="FJ32">
            <v>0</v>
          </cell>
          <cell r="FK32">
            <v>11524</v>
          </cell>
          <cell r="FL32">
            <v>8330</v>
          </cell>
          <cell r="FM32">
            <v>1478</v>
          </cell>
          <cell r="FN32">
            <v>1394</v>
          </cell>
          <cell r="FO32">
            <v>0</v>
          </cell>
          <cell r="FP32">
            <v>11202</v>
          </cell>
          <cell r="FQ32">
            <v>8089</v>
          </cell>
          <cell r="FR32">
            <v>1414</v>
          </cell>
          <cell r="FS32">
            <v>1357</v>
          </cell>
          <cell r="FT32">
            <v>0</v>
          </cell>
          <cell r="FU32">
            <v>10860</v>
          </cell>
          <cell r="FV32">
            <v>7880</v>
          </cell>
          <cell r="FW32">
            <v>1364</v>
          </cell>
          <cell r="FX32">
            <v>1315</v>
          </cell>
          <cell r="FY32">
            <v>0</v>
          </cell>
          <cell r="FZ32">
            <v>10559</v>
          </cell>
          <cell r="GA32">
            <v>7677</v>
          </cell>
          <cell r="GB32">
            <v>1309</v>
          </cell>
          <cell r="GC32">
            <v>1264</v>
          </cell>
          <cell r="GD32">
            <v>0</v>
          </cell>
          <cell r="GE32">
            <v>10250</v>
          </cell>
          <cell r="GF32">
            <v>7476</v>
          </cell>
          <cell r="GG32">
            <v>1276</v>
          </cell>
          <cell r="GH32">
            <v>1225</v>
          </cell>
          <cell r="GI32">
            <v>0</v>
          </cell>
          <cell r="GJ32">
            <v>9977</v>
          </cell>
          <cell r="GK32">
            <v>7301</v>
          </cell>
          <cell r="GL32">
            <v>1216</v>
          </cell>
          <cell r="GM32">
            <v>1204</v>
          </cell>
          <cell r="GN32">
            <v>0</v>
          </cell>
          <cell r="GO32">
            <v>9721</v>
          </cell>
          <cell r="GP32">
            <v>7122</v>
          </cell>
          <cell r="GQ32">
            <v>1157</v>
          </cell>
          <cell r="GR32">
            <v>1180</v>
          </cell>
          <cell r="GS32">
            <v>0</v>
          </cell>
          <cell r="GT32">
            <v>9459</v>
          </cell>
          <cell r="GU32">
            <v>6991</v>
          </cell>
          <cell r="GV32">
            <v>1137</v>
          </cell>
          <cell r="GW32">
            <v>1161</v>
          </cell>
          <cell r="GX32">
            <v>0</v>
          </cell>
          <cell r="GY32">
            <v>9289</v>
          </cell>
          <cell r="GZ32">
            <v>6879</v>
          </cell>
          <cell r="HA32">
            <v>1111</v>
          </cell>
          <cell r="HB32">
            <v>1162</v>
          </cell>
          <cell r="HC32">
            <v>0</v>
          </cell>
          <cell r="HD32">
            <v>9152</v>
          </cell>
        </row>
        <row r="33">
          <cell r="A33" t="str">
            <v>WISCONSIN</v>
          </cell>
          <cell r="B33" t="str">
            <v>TPIF</v>
          </cell>
          <cell r="C33">
            <v>14229</v>
          </cell>
          <cell r="D33">
            <v>4875</v>
          </cell>
          <cell r="E33">
            <v>2589</v>
          </cell>
          <cell r="F33">
            <v>0</v>
          </cell>
          <cell r="G33">
            <v>21693</v>
          </cell>
          <cell r="H33">
            <v>14037</v>
          </cell>
          <cell r="I33">
            <v>4731</v>
          </cell>
          <cell r="J33">
            <v>2507</v>
          </cell>
          <cell r="K33">
            <v>0</v>
          </cell>
          <cell r="L33">
            <v>21275</v>
          </cell>
          <cell r="M33">
            <v>13818</v>
          </cell>
          <cell r="N33">
            <v>4587</v>
          </cell>
          <cell r="O33">
            <v>2419</v>
          </cell>
          <cell r="P33">
            <v>0</v>
          </cell>
          <cell r="Q33">
            <v>20824</v>
          </cell>
          <cell r="R33">
            <v>13610</v>
          </cell>
          <cell r="S33">
            <v>4451</v>
          </cell>
          <cell r="T33">
            <v>2347</v>
          </cell>
          <cell r="U33">
            <v>0</v>
          </cell>
          <cell r="V33">
            <v>20408</v>
          </cell>
          <cell r="W33">
            <v>13305</v>
          </cell>
          <cell r="X33">
            <v>4311</v>
          </cell>
          <cell r="Y33">
            <v>2258</v>
          </cell>
          <cell r="Z33">
            <v>0</v>
          </cell>
          <cell r="AA33">
            <v>19874</v>
          </cell>
          <cell r="AB33">
            <v>12906</v>
          </cell>
          <cell r="AC33">
            <v>4176</v>
          </cell>
          <cell r="AD33">
            <v>2157</v>
          </cell>
          <cell r="AE33">
            <v>0</v>
          </cell>
          <cell r="AF33">
            <v>19239</v>
          </cell>
          <cell r="AG33">
            <v>12545</v>
          </cell>
          <cell r="AH33">
            <v>4052</v>
          </cell>
          <cell r="AI33">
            <v>2022</v>
          </cell>
          <cell r="AJ33">
            <v>0</v>
          </cell>
          <cell r="AK33">
            <v>18619</v>
          </cell>
          <cell r="AL33">
            <v>12186</v>
          </cell>
          <cell r="AM33">
            <v>3899</v>
          </cell>
          <cell r="AN33">
            <v>1933</v>
          </cell>
          <cell r="AO33">
            <v>0</v>
          </cell>
          <cell r="AP33">
            <v>18018</v>
          </cell>
          <cell r="AQ33">
            <v>11788</v>
          </cell>
          <cell r="AR33">
            <v>3765</v>
          </cell>
          <cell r="AS33">
            <v>1837</v>
          </cell>
          <cell r="AT33">
            <v>0</v>
          </cell>
          <cell r="AU33">
            <v>17390</v>
          </cell>
          <cell r="AV33">
            <v>11427</v>
          </cell>
          <cell r="AW33">
            <v>3627</v>
          </cell>
          <cell r="AX33">
            <v>1740</v>
          </cell>
          <cell r="AY33">
            <v>0</v>
          </cell>
          <cell r="AZ33">
            <v>16794</v>
          </cell>
          <cell r="BA33">
            <v>11096</v>
          </cell>
          <cell r="BB33">
            <v>3489</v>
          </cell>
          <cell r="BC33">
            <v>1658</v>
          </cell>
          <cell r="BD33">
            <v>0</v>
          </cell>
          <cell r="BE33">
            <v>16243</v>
          </cell>
          <cell r="BF33">
            <v>10738</v>
          </cell>
          <cell r="BG33">
            <v>3343</v>
          </cell>
          <cell r="BH33">
            <v>1597</v>
          </cell>
          <cell r="BI33">
            <v>0</v>
          </cell>
          <cell r="BJ33">
            <v>15678</v>
          </cell>
          <cell r="BK33">
            <v>10396</v>
          </cell>
          <cell r="BL33">
            <v>3208</v>
          </cell>
          <cell r="BM33">
            <v>1513</v>
          </cell>
          <cell r="BN33">
            <v>0</v>
          </cell>
          <cell r="BO33">
            <v>15117</v>
          </cell>
          <cell r="BP33">
            <v>10073</v>
          </cell>
          <cell r="BQ33">
            <v>3086</v>
          </cell>
          <cell r="BR33">
            <v>1444</v>
          </cell>
          <cell r="BS33">
            <v>0</v>
          </cell>
          <cell r="BT33">
            <v>14603</v>
          </cell>
          <cell r="BU33">
            <v>9575</v>
          </cell>
          <cell r="BV33">
            <v>2965</v>
          </cell>
          <cell r="BW33">
            <v>1368</v>
          </cell>
          <cell r="BX33">
            <v>0</v>
          </cell>
          <cell r="BY33">
            <v>13908</v>
          </cell>
          <cell r="BZ33">
            <v>9076</v>
          </cell>
          <cell r="CA33">
            <v>2805</v>
          </cell>
          <cell r="CB33">
            <v>1300</v>
          </cell>
          <cell r="CC33">
            <v>0</v>
          </cell>
          <cell r="CD33">
            <v>13181</v>
          </cell>
          <cell r="CE33">
            <v>8682</v>
          </cell>
          <cell r="CF33">
            <v>2710</v>
          </cell>
          <cell r="CG33">
            <v>1247</v>
          </cell>
          <cell r="CH33">
            <v>0</v>
          </cell>
          <cell r="CI33">
            <v>12639</v>
          </cell>
          <cell r="CJ33">
            <v>8412</v>
          </cell>
          <cell r="CK33">
            <v>2625</v>
          </cell>
          <cell r="CL33">
            <v>1204</v>
          </cell>
          <cell r="CM33">
            <v>0</v>
          </cell>
          <cell r="CN33">
            <v>12241</v>
          </cell>
          <cell r="CO33">
            <v>8158</v>
          </cell>
          <cell r="CP33">
            <v>2547</v>
          </cell>
          <cell r="CQ33">
            <v>1151</v>
          </cell>
          <cell r="CR33">
            <v>0</v>
          </cell>
          <cell r="CS33">
            <v>11856</v>
          </cell>
          <cell r="CT33">
            <v>7893</v>
          </cell>
          <cell r="CU33">
            <v>2451</v>
          </cell>
          <cell r="CV33">
            <v>1127</v>
          </cell>
          <cell r="CW33">
            <v>0</v>
          </cell>
          <cell r="CX33">
            <v>11471</v>
          </cell>
          <cell r="CY33">
            <v>7449</v>
          </cell>
          <cell r="CZ33">
            <v>2310</v>
          </cell>
          <cell r="DA33">
            <v>1083</v>
          </cell>
          <cell r="DB33">
            <v>0</v>
          </cell>
          <cell r="DC33">
            <v>10842</v>
          </cell>
          <cell r="DD33">
            <v>6953</v>
          </cell>
          <cell r="DE33">
            <v>2156</v>
          </cell>
          <cell r="DF33">
            <v>1049</v>
          </cell>
          <cell r="DG33">
            <v>0</v>
          </cell>
          <cell r="DH33">
            <v>10158</v>
          </cell>
          <cell r="DI33">
            <v>6562</v>
          </cell>
          <cell r="DJ33">
            <v>2043</v>
          </cell>
          <cell r="DK33">
            <v>1008</v>
          </cell>
          <cell r="DL33">
            <v>0</v>
          </cell>
          <cell r="DM33">
            <v>9613</v>
          </cell>
          <cell r="DN33">
            <v>6242</v>
          </cell>
          <cell r="DO33">
            <v>1930</v>
          </cell>
          <cell r="DP33">
            <v>934</v>
          </cell>
          <cell r="DQ33">
            <v>0</v>
          </cell>
          <cell r="DR33">
            <v>9106</v>
          </cell>
          <cell r="DS33">
            <v>5887</v>
          </cell>
          <cell r="DT33">
            <v>1761</v>
          </cell>
          <cell r="DU33">
            <v>888</v>
          </cell>
          <cell r="DV33">
            <v>0</v>
          </cell>
          <cell r="DW33">
            <v>8536</v>
          </cell>
          <cell r="DX33">
            <v>5493</v>
          </cell>
          <cell r="DY33">
            <v>1610</v>
          </cell>
          <cell r="DZ33">
            <v>837</v>
          </cell>
          <cell r="EA33">
            <v>0</v>
          </cell>
          <cell r="EB33">
            <v>7940</v>
          </cell>
          <cell r="EC33">
            <v>5064</v>
          </cell>
          <cell r="ED33">
            <v>1459</v>
          </cell>
          <cell r="EE33">
            <v>777</v>
          </cell>
          <cell r="EF33">
            <v>0</v>
          </cell>
          <cell r="EG33">
            <v>7300</v>
          </cell>
          <cell r="EH33">
            <v>4621</v>
          </cell>
          <cell r="EI33">
            <v>1294</v>
          </cell>
          <cell r="EJ33">
            <v>718</v>
          </cell>
          <cell r="EK33">
            <v>0</v>
          </cell>
          <cell r="EL33">
            <v>6633</v>
          </cell>
          <cell r="EM33">
            <v>4244</v>
          </cell>
          <cell r="EN33">
            <v>1186</v>
          </cell>
          <cell r="EO33">
            <v>660</v>
          </cell>
          <cell r="EP33">
            <v>0</v>
          </cell>
          <cell r="EQ33">
            <v>6090</v>
          </cell>
          <cell r="ER33">
            <v>3890</v>
          </cell>
          <cell r="ES33">
            <v>1074</v>
          </cell>
          <cell r="ET33">
            <v>611</v>
          </cell>
          <cell r="EU33">
            <v>0</v>
          </cell>
          <cell r="EV33">
            <v>5575</v>
          </cell>
          <cell r="EW33">
            <v>3576</v>
          </cell>
          <cell r="EX33">
            <v>977</v>
          </cell>
          <cell r="EY33">
            <v>565</v>
          </cell>
          <cell r="EZ33">
            <v>0</v>
          </cell>
          <cell r="FA33">
            <v>5118</v>
          </cell>
          <cell r="FB33">
            <v>3251</v>
          </cell>
          <cell r="FC33">
            <v>902</v>
          </cell>
          <cell r="FD33">
            <v>518</v>
          </cell>
          <cell r="FE33">
            <v>0</v>
          </cell>
          <cell r="FF33">
            <v>4671</v>
          </cell>
          <cell r="FG33">
            <v>3113</v>
          </cell>
          <cell r="FH33">
            <v>858</v>
          </cell>
          <cell r="FI33">
            <v>497</v>
          </cell>
          <cell r="FJ33">
            <v>0</v>
          </cell>
          <cell r="FK33">
            <v>4468</v>
          </cell>
          <cell r="FL33">
            <v>3009</v>
          </cell>
          <cell r="FM33">
            <v>807</v>
          </cell>
          <cell r="FN33">
            <v>478</v>
          </cell>
          <cell r="FO33">
            <v>0</v>
          </cell>
          <cell r="FP33">
            <v>4294</v>
          </cell>
          <cell r="FQ33">
            <v>2903</v>
          </cell>
          <cell r="FR33">
            <v>764</v>
          </cell>
          <cell r="FS33">
            <v>461</v>
          </cell>
          <cell r="FT33">
            <v>0</v>
          </cell>
          <cell r="FU33">
            <v>4128</v>
          </cell>
          <cell r="FV33">
            <v>2799</v>
          </cell>
          <cell r="FW33">
            <v>736</v>
          </cell>
          <cell r="FX33">
            <v>447</v>
          </cell>
          <cell r="FY33">
            <v>0</v>
          </cell>
          <cell r="FZ33">
            <v>3982</v>
          </cell>
          <cell r="GA33">
            <v>2708</v>
          </cell>
          <cell r="GB33">
            <v>706</v>
          </cell>
          <cell r="GC33">
            <v>432</v>
          </cell>
          <cell r="GD33">
            <v>0</v>
          </cell>
          <cell r="GE33">
            <v>3846</v>
          </cell>
          <cell r="GF33">
            <v>2646</v>
          </cell>
          <cell r="GG33">
            <v>685</v>
          </cell>
          <cell r="GH33">
            <v>420</v>
          </cell>
          <cell r="GI33">
            <v>0</v>
          </cell>
          <cell r="GJ33">
            <v>3751</v>
          </cell>
          <cell r="GK33">
            <v>2579</v>
          </cell>
          <cell r="GL33">
            <v>652</v>
          </cell>
          <cell r="GM33">
            <v>412</v>
          </cell>
          <cell r="GN33">
            <v>0</v>
          </cell>
          <cell r="GO33">
            <v>3643</v>
          </cell>
          <cell r="GP33">
            <v>2498</v>
          </cell>
          <cell r="GQ33">
            <v>628</v>
          </cell>
          <cell r="GR33">
            <v>402</v>
          </cell>
          <cell r="GS33">
            <v>0</v>
          </cell>
          <cell r="GT33">
            <v>3528</v>
          </cell>
          <cell r="GU33">
            <v>2441</v>
          </cell>
          <cell r="GV33">
            <v>595</v>
          </cell>
          <cell r="GW33">
            <v>396</v>
          </cell>
          <cell r="GX33">
            <v>0</v>
          </cell>
          <cell r="GY33">
            <v>3432</v>
          </cell>
          <cell r="GZ33">
            <v>2387</v>
          </cell>
          <cell r="HA33">
            <v>574</v>
          </cell>
          <cell r="HB33">
            <v>380</v>
          </cell>
          <cell r="HC33">
            <v>0</v>
          </cell>
          <cell r="HD33">
            <v>3341</v>
          </cell>
        </row>
        <row r="34">
          <cell r="A34" t="str">
            <v>Lisa Pechan</v>
          </cell>
          <cell r="B34" t="str">
            <v>TPIF</v>
          </cell>
          <cell r="C34">
            <v>51621</v>
          </cell>
          <cell r="D34">
            <v>11447</v>
          </cell>
          <cell r="E34">
            <v>13037</v>
          </cell>
          <cell r="F34">
            <v>2</v>
          </cell>
          <cell r="G34">
            <v>76107</v>
          </cell>
          <cell r="H34">
            <v>51118</v>
          </cell>
          <cell r="I34">
            <v>11181</v>
          </cell>
          <cell r="J34">
            <v>12784</v>
          </cell>
          <cell r="K34">
            <v>2</v>
          </cell>
          <cell r="L34">
            <v>75085</v>
          </cell>
          <cell r="M34">
            <v>50104</v>
          </cell>
          <cell r="N34">
            <v>10854</v>
          </cell>
          <cell r="O34">
            <v>12395</v>
          </cell>
          <cell r="P34">
            <v>2</v>
          </cell>
          <cell r="Q34">
            <v>73355</v>
          </cell>
          <cell r="R34">
            <v>49205</v>
          </cell>
          <cell r="S34">
            <v>10574</v>
          </cell>
          <cell r="T34">
            <v>12056</v>
          </cell>
          <cell r="U34">
            <v>2</v>
          </cell>
          <cell r="V34">
            <v>71837</v>
          </cell>
          <cell r="W34">
            <v>48174</v>
          </cell>
          <cell r="X34">
            <v>10288</v>
          </cell>
          <cell r="Y34">
            <v>11670</v>
          </cell>
          <cell r="Z34">
            <v>2</v>
          </cell>
          <cell r="AA34">
            <v>70134</v>
          </cell>
          <cell r="AB34">
            <v>47182</v>
          </cell>
          <cell r="AC34">
            <v>10046</v>
          </cell>
          <cell r="AD34">
            <v>11282</v>
          </cell>
          <cell r="AE34">
            <v>2</v>
          </cell>
          <cell r="AF34">
            <v>68512</v>
          </cell>
          <cell r="AG34">
            <v>46305</v>
          </cell>
          <cell r="AH34">
            <v>9826</v>
          </cell>
          <cell r="AI34">
            <v>10941</v>
          </cell>
          <cell r="AJ34">
            <v>2</v>
          </cell>
          <cell r="AK34">
            <v>67074</v>
          </cell>
          <cell r="AL34">
            <v>45443</v>
          </cell>
          <cell r="AM34">
            <v>9566</v>
          </cell>
          <cell r="AN34">
            <v>10618</v>
          </cell>
          <cell r="AO34">
            <v>2</v>
          </cell>
          <cell r="AP34">
            <v>65629</v>
          </cell>
          <cell r="AQ34">
            <v>44566</v>
          </cell>
          <cell r="AR34">
            <v>9342</v>
          </cell>
          <cell r="AS34">
            <v>10326</v>
          </cell>
          <cell r="AT34">
            <v>2</v>
          </cell>
          <cell r="AU34">
            <v>64236</v>
          </cell>
          <cell r="AV34">
            <v>43686</v>
          </cell>
          <cell r="AW34">
            <v>9095</v>
          </cell>
          <cell r="AX34">
            <v>10016</v>
          </cell>
          <cell r="AY34">
            <v>2</v>
          </cell>
          <cell r="AZ34">
            <v>62799</v>
          </cell>
          <cell r="BA34">
            <v>42828</v>
          </cell>
          <cell r="BB34">
            <v>8863</v>
          </cell>
          <cell r="BC34">
            <v>9723</v>
          </cell>
          <cell r="BD34">
            <v>2</v>
          </cell>
          <cell r="BE34">
            <v>61416</v>
          </cell>
          <cell r="BF34">
            <v>42072</v>
          </cell>
          <cell r="BG34">
            <v>8641</v>
          </cell>
          <cell r="BH34">
            <v>9474</v>
          </cell>
          <cell r="BI34">
            <v>2</v>
          </cell>
          <cell r="BJ34">
            <v>60189</v>
          </cell>
          <cell r="BK34">
            <v>41319</v>
          </cell>
          <cell r="BL34">
            <v>8399</v>
          </cell>
          <cell r="BM34">
            <v>9221</v>
          </cell>
          <cell r="BN34">
            <v>2</v>
          </cell>
          <cell r="BO34">
            <v>58941</v>
          </cell>
          <cell r="BP34">
            <v>40641</v>
          </cell>
          <cell r="BQ34">
            <v>8211</v>
          </cell>
          <cell r="BR34">
            <v>9053</v>
          </cell>
          <cell r="BS34">
            <v>2</v>
          </cell>
          <cell r="BT34">
            <v>57907</v>
          </cell>
          <cell r="BU34">
            <v>39817</v>
          </cell>
          <cell r="BV34">
            <v>8079</v>
          </cell>
          <cell r="BW34">
            <v>8847</v>
          </cell>
          <cell r="BX34">
            <v>2</v>
          </cell>
          <cell r="BY34">
            <v>56745</v>
          </cell>
          <cell r="BZ34">
            <v>39065</v>
          </cell>
          <cell r="CA34">
            <v>7896</v>
          </cell>
          <cell r="CB34">
            <v>8668</v>
          </cell>
          <cell r="CC34">
            <v>2</v>
          </cell>
          <cell r="CD34">
            <v>55631</v>
          </cell>
          <cell r="CE34">
            <v>38379</v>
          </cell>
          <cell r="CF34">
            <v>7773</v>
          </cell>
          <cell r="CG34">
            <v>8467</v>
          </cell>
          <cell r="CH34">
            <v>2</v>
          </cell>
          <cell r="CI34">
            <v>54621</v>
          </cell>
          <cell r="CJ34">
            <v>37820</v>
          </cell>
          <cell r="CK34">
            <v>7670</v>
          </cell>
          <cell r="CL34">
            <v>8265</v>
          </cell>
          <cell r="CM34">
            <v>2</v>
          </cell>
          <cell r="CN34">
            <v>53757</v>
          </cell>
          <cell r="CO34">
            <v>37259</v>
          </cell>
          <cell r="CP34">
            <v>7556</v>
          </cell>
          <cell r="CQ34">
            <v>8098</v>
          </cell>
          <cell r="CR34">
            <v>2</v>
          </cell>
          <cell r="CS34">
            <v>52915</v>
          </cell>
          <cell r="CT34">
            <v>36692</v>
          </cell>
          <cell r="CU34">
            <v>7422</v>
          </cell>
          <cell r="CV34">
            <v>7967</v>
          </cell>
          <cell r="CW34">
            <v>2</v>
          </cell>
          <cell r="CX34">
            <v>52083</v>
          </cell>
          <cell r="CY34">
            <v>35913</v>
          </cell>
          <cell r="CZ34">
            <v>7241</v>
          </cell>
          <cell r="DA34">
            <v>7765</v>
          </cell>
          <cell r="DB34">
            <v>2</v>
          </cell>
          <cell r="DC34">
            <v>50921</v>
          </cell>
          <cell r="DD34">
            <v>34913</v>
          </cell>
          <cell r="DE34">
            <v>7042</v>
          </cell>
          <cell r="DF34">
            <v>7532</v>
          </cell>
          <cell r="DG34">
            <v>2</v>
          </cell>
          <cell r="DH34">
            <v>49489</v>
          </cell>
          <cell r="DI34">
            <v>34240</v>
          </cell>
          <cell r="DJ34">
            <v>6854</v>
          </cell>
          <cell r="DK34">
            <v>7319</v>
          </cell>
          <cell r="DL34">
            <v>2</v>
          </cell>
          <cell r="DM34">
            <v>48415</v>
          </cell>
          <cell r="DN34">
            <v>33702</v>
          </cell>
          <cell r="DO34">
            <v>6724</v>
          </cell>
          <cell r="DP34">
            <v>7115</v>
          </cell>
          <cell r="DQ34">
            <v>2</v>
          </cell>
          <cell r="DR34">
            <v>47543</v>
          </cell>
          <cell r="DS34">
            <v>33184</v>
          </cell>
          <cell r="DT34">
            <v>6528</v>
          </cell>
          <cell r="DU34">
            <v>6943</v>
          </cell>
          <cell r="DV34">
            <v>2</v>
          </cell>
          <cell r="DW34">
            <v>46657</v>
          </cell>
          <cell r="DX34">
            <v>32642</v>
          </cell>
          <cell r="DY34">
            <v>6315</v>
          </cell>
          <cell r="DZ34">
            <v>6761</v>
          </cell>
          <cell r="EA34">
            <v>2</v>
          </cell>
          <cell r="EB34">
            <v>45720</v>
          </cell>
          <cell r="EC34">
            <v>32117</v>
          </cell>
          <cell r="ED34">
            <v>6115</v>
          </cell>
          <cell r="EE34">
            <v>6553</v>
          </cell>
          <cell r="EF34">
            <v>2</v>
          </cell>
          <cell r="EG34">
            <v>44787</v>
          </cell>
          <cell r="EH34">
            <v>31603</v>
          </cell>
          <cell r="EI34">
            <v>5854</v>
          </cell>
          <cell r="EJ34">
            <v>6329</v>
          </cell>
          <cell r="EK34">
            <v>2</v>
          </cell>
          <cell r="EL34">
            <v>43788</v>
          </cell>
          <cell r="EM34">
            <v>31125</v>
          </cell>
          <cell r="EN34">
            <v>5639</v>
          </cell>
          <cell r="EO34">
            <v>6100</v>
          </cell>
          <cell r="EP34">
            <v>2</v>
          </cell>
          <cell r="EQ34">
            <v>42866</v>
          </cell>
          <cell r="ER34">
            <v>30675</v>
          </cell>
          <cell r="ES34">
            <v>5434</v>
          </cell>
          <cell r="ET34">
            <v>5859</v>
          </cell>
          <cell r="EU34">
            <v>2</v>
          </cell>
          <cell r="EV34">
            <v>41970</v>
          </cell>
          <cell r="EW34">
            <v>30168</v>
          </cell>
          <cell r="EX34">
            <v>5254</v>
          </cell>
          <cell r="EY34">
            <v>5682</v>
          </cell>
          <cell r="EZ34">
            <v>2</v>
          </cell>
          <cell r="FA34">
            <v>41106</v>
          </cell>
          <cell r="FB34">
            <v>29363</v>
          </cell>
          <cell r="FC34">
            <v>5061</v>
          </cell>
          <cell r="FD34">
            <v>5422</v>
          </cell>
          <cell r="FE34">
            <v>2</v>
          </cell>
          <cell r="FF34">
            <v>39848</v>
          </cell>
          <cell r="FG34">
            <v>28824</v>
          </cell>
          <cell r="FH34">
            <v>4894</v>
          </cell>
          <cell r="FI34">
            <v>5304</v>
          </cell>
          <cell r="FJ34">
            <v>2</v>
          </cell>
          <cell r="FK34">
            <v>39024</v>
          </cell>
          <cell r="FL34">
            <v>28292</v>
          </cell>
          <cell r="FM34">
            <v>4743</v>
          </cell>
          <cell r="FN34">
            <v>5217</v>
          </cell>
          <cell r="FO34">
            <v>2</v>
          </cell>
          <cell r="FP34">
            <v>38254</v>
          </cell>
          <cell r="FQ34">
            <v>27756</v>
          </cell>
          <cell r="FR34">
            <v>4582</v>
          </cell>
          <cell r="FS34">
            <v>5135</v>
          </cell>
          <cell r="FT34">
            <v>2</v>
          </cell>
          <cell r="FU34">
            <v>37475</v>
          </cell>
          <cell r="FV34">
            <v>27267</v>
          </cell>
          <cell r="FW34">
            <v>4471</v>
          </cell>
          <cell r="FX34">
            <v>5046</v>
          </cell>
          <cell r="FY34">
            <v>2</v>
          </cell>
          <cell r="FZ34">
            <v>36786</v>
          </cell>
          <cell r="GA34">
            <v>26779</v>
          </cell>
          <cell r="GB34">
            <v>4356</v>
          </cell>
          <cell r="GC34">
            <v>4955</v>
          </cell>
          <cell r="GD34">
            <v>2</v>
          </cell>
          <cell r="GE34">
            <v>36092</v>
          </cell>
          <cell r="GF34">
            <v>26353</v>
          </cell>
          <cell r="GG34">
            <v>4275</v>
          </cell>
          <cell r="GH34">
            <v>4876</v>
          </cell>
          <cell r="GI34">
            <v>2</v>
          </cell>
          <cell r="GJ34">
            <v>35506</v>
          </cell>
          <cell r="GK34">
            <v>25855</v>
          </cell>
          <cell r="GL34">
            <v>4134</v>
          </cell>
          <cell r="GM34">
            <v>4820</v>
          </cell>
          <cell r="GN34">
            <v>2</v>
          </cell>
          <cell r="GO34">
            <v>34811</v>
          </cell>
          <cell r="GP34">
            <v>25318</v>
          </cell>
          <cell r="GQ34">
            <v>3984</v>
          </cell>
          <cell r="GR34">
            <v>4744</v>
          </cell>
          <cell r="GS34">
            <v>2</v>
          </cell>
          <cell r="GT34">
            <v>34048</v>
          </cell>
          <cell r="GU34">
            <v>24745</v>
          </cell>
          <cell r="GV34">
            <v>3863</v>
          </cell>
          <cell r="GW34">
            <v>4691</v>
          </cell>
          <cell r="GX34">
            <v>2</v>
          </cell>
          <cell r="GY34">
            <v>33301</v>
          </cell>
          <cell r="GZ34">
            <v>24157</v>
          </cell>
          <cell r="HA34">
            <v>3749</v>
          </cell>
          <cell r="HB34">
            <v>4616</v>
          </cell>
          <cell r="HC34">
            <v>2</v>
          </cell>
          <cell r="HD34">
            <v>32524</v>
          </cell>
        </row>
        <row r="35">
          <cell r="A35" t="str">
            <v>Midwest/North Central Region</v>
          </cell>
          <cell r="B35" t="str">
            <v>TPIF</v>
          </cell>
          <cell r="C35">
            <v>87525</v>
          </cell>
          <cell r="D35">
            <v>21265</v>
          </cell>
          <cell r="E35">
            <v>30544</v>
          </cell>
          <cell r="F35">
            <v>6</v>
          </cell>
          <cell r="G35">
            <v>139340</v>
          </cell>
          <cell r="H35">
            <v>86789</v>
          </cell>
          <cell r="I35">
            <v>20817</v>
          </cell>
          <cell r="J35">
            <v>29931</v>
          </cell>
          <cell r="K35">
            <v>6</v>
          </cell>
          <cell r="L35">
            <v>137543</v>
          </cell>
          <cell r="M35">
            <v>85662</v>
          </cell>
          <cell r="N35">
            <v>20292</v>
          </cell>
          <cell r="O35">
            <v>29127</v>
          </cell>
          <cell r="P35">
            <v>5</v>
          </cell>
          <cell r="Q35">
            <v>135086</v>
          </cell>
          <cell r="R35">
            <v>84627</v>
          </cell>
          <cell r="S35">
            <v>19838</v>
          </cell>
          <cell r="T35">
            <v>28293</v>
          </cell>
          <cell r="U35">
            <v>5</v>
          </cell>
          <cell r="V35">
            <v>132763</v>
          </cell>
          <cell r="W35">
            <v>83582</v>
          </cell>
          <cell r="X35">
            <v>19397</v>
          </cell>
          <cell r="Y35">
            <v>27471</v>
          </cell>
          <cell r="Z35">
            <v>5</v>
          </cell>
          <cell r="AA35">
            <v>130455</v>
          </cell>
          <cell r="AB35">
            <v>82608</v>
          </cell>
          <cell r="AC35">
            <v>18978</v>
          </cell>
          <cell r="AD35">
            <v>26657</v>
          </cell>
          <cell r="AE35">
            <v>5</v>
          </cell>
          <cell r="AF35">
            <v>128248</v>
          </cell>
          <cell r="AG35">
            <v>81768</v>
          </cell>
          <cell r="AH35">
            <v>18552</v>
          </cell>
          <cell r="AI35">
            <v>25865</v>
          </cell>
          <cell r="AJ35">
            <v>5</v>
          </cell>
          <cell r="AK35">
            <v>126190</v>
          </cell>
          <cell r="AL35">
            <v>80971</v>
          </cell>
          <cell r="AM35">
            <v>18086</v>
          </cell>
          <cell r="AN35">
            <v>25119</v>
          </cell>
          <cell r="AO35">
            <v>5</v>
          </cell>
          <cell r="AP35">
            <v>124181</v>
          </cell>
          <cell r="AQ35">
            <v>80193</v>
          </cell>
          <cell r="AR35">
            <v>17702</v>
          </cell>
          <cell r="AS35">
            <v>24469</v>
          </cell>
          <cell r="AT35">
            <v>5</v>
          </cell>
          <cell r="AU35">
            <v>122369</v>
          </cell>
          <cell r="AV35">
            <v>79427</v>
          </cell>
          <cell r="AW35">
            <v>17290</v>
          </cell>
          <cell r="AX35">
            <v>23807</v>
          </cell>
          <cell r="AY35">
            <v>5</v>
          </cell>
          <cell r="AZ35">
            <v>120529</v>
          </cell>
          <cell r="BA35">
            <v>78654</v>
          </cell>
          <cell r="BB35">
            <v>16888</v>
          </cell>
          <cell r="BC35">
            <v>23191</v>
          </cell>
          <cell r="BD35">
            <v>5</v>
          </cell>
          <cell r="BE35">
            <v>118738</v>
          </cell>
          <cell r="BF35">
            <v>77915</v>
          </cell>
          <cell r="BG35">
            <v>16529</v>
          </cell>
          <cell r="BH35">
            <v>22722</v>
          </cell>
          <cell r="BI35">
            <v>5</v>
          </cell>
          <cell r="BJ35">
            <v>117171</v>
          </cell>
          <cell r="BK35">
            <v>77319</v>
          </cell>
          <cell r="BL35">
            <v>16189</v>
          </cell>
          <cell r="BM35">
            <v>22345</v>
          </cell>
          <cell r="BN35">
            <v>5</v>
          </cell>
          <cell r="BO35">
            <v>115858</v>
          </cell>
          <cell r="BP35">
            <v>76725</v>
          </cell>
          <cell r="BQ35">
            <v>15870</v>
          </cell>
          <cell r="BR35">
            <v>21999</v>
          </cell>
          <cell r="BS35">
            <v>5</v>
          </cell>
          <cell r="BT35">
            <v>114599</v>
          </cell>
          <cell r="BU35">
            <v>76029</v>
          </cell>
          <cell r="BV35">
            <v>15560</v>
          </cell>
          <cell r="BW35">
            <v>21545</v>
          </cell>
          <cell r="BX35">
            <v>5</v>
          </cell>
          <cell r="BY35">
            <v>113139</v>
          </cell>
          <cell r="BZ35">
            <v>75395</v>
          </cell>
          <cell r="CA35">
            <v>15194</v>
          </cell>
          <cell r="CB35">
            <v>21149</v>
          </cell>
          <cell r="CC35">
            <v>5</v>
          </cell>
          <cell r="CD35">
            <v>111743</v>
          </cell>
          <cell r="CE35">
            <v>74768</v>
          </cell>
          <cell r="CF35">
            <v>14913</v>
          </cell>
          <cell r="CG35">
            <v>20699</v>
          </cell>
          <cell r="CH35">
            <v>5</v>
          </cell>
          <cell r="CI35">
            <v>110385</v>
          </cell>
          <cell r="CJ35">
            <v>74256</v>
          </cell>
          <cell r="CK35">
            <v>14670</v>
          </cell>
          <cell r="CL35">
            <v>20230</v>
          </cell>
          <cell r="CM35">
            <v>5</v>
          </cell>
          <cell r="CN35">
            <v>109161</v>
          </cell>
          <cell r="CO35">
            <v>73716</v>
          </cell>
          <cell r="CP35">
            <v>14413</v>
          </cell>
          <cell r="CQ35">
            <v>19806</v>
          </cell>
          <cell r="CR35">
            <v>5</v>
          </cell>
          <cell r="CS35">
            <v>107940</v>
          </cell>
          <cell r="CT35">
            <v>72964</v>
          </cell>
          <cell r="CU35">
            <v>14056</v>
          </cell>
          <cell r="CV35">
            <v>19422</v>
          </cell>
          <cell r="CW35">
            <v>5</v>
          </cell>
          <cell r="CX35">
            <v>106447</v>
          </cell>
          <cell r="CY35">
            <v>71978</v>
          </cell>
          <cell r="CZ35">
            <v>13678</v>
          </cell>
          <cell r="DA35">
            <v>18902</v>
          </cell>
          <cell r="DB35">
            <v>5</v>
          </cell>
          <cell r="DC35">
            <v>104563</v>
          </cell>
          <cell r="DD35">
            <v>70647</v>
          </cell>
          <cell r="DE35">
            <v>13244</v>
          </cell>
          <cell r="DF35">
            <v>18241</v>
          </cell>
          <cell r="DG35">
            <v>5</v>
          </cell>
          <cell r="DH35">
            <v>102137</v>
          </cell>
          <cell r="DI35">
            <v>69675</v>
          </cell>
          <cell r="DJ35">
            <v>12851</v>
          </cell>
          <cell r="DK35">
            <v>17716</v>
          </cell>
          <cell r="DL35">
            <v>5</v>
          </cell>
          <cell r="DM35">
            <v>100247</v>
          </cell>
          <cell r="DN35">
            <v>68953</v>
          </cell>
          <cell r="DO35">
            <v>12540</v>
          </cell>
          <cell r="DP35">
            <v>17219</v>
          </cell>
          <cell r="DQ35">
            <v>5</v>
          </cell>
          <cell r="DR35">
            <v>98717</v>
          </cell>
          <cell r="DS35">
            <v>68328</v>
          </cell>
          <cell r="DT35">
            <v>12145</v>
          </cell>
          <cell r="DU35">
            <v>16789</v>
          </cell>
          <cell r="DV35">
            <v>5</v>
          </cell>
          <cell r="DW35">
            <v>97267</v>
          </cell>
          <cell r="DX35">
            <v>67719</v>
          </cell>
          <cell r="DY35">
            <v>11798</v>
          </cell>
          <cell r="DZ35">
            <v>16392</v>
          </cell>
          <cell r="EA35">
            <v>5</v>
          </cell>
          <cell r="EB35">
            <v>95914</v>
          </cell>
          <cell r="EC35">
            <v>67257</v>
          </cell>
          <cell r="ED35">
            <v>11465</v>
          </cell>
          <cell r="EE35">
            <v>15949</v>
          </cell>
          <cell r="EF35">
            <v>5</v>
          </cell>
          <cell r="EG35">
            <v>94676</v>
          </cell>
          <cell r="EH35">
            <v>66772</v>
          </cell>
          <cell r="EI35">
            <v>11070</v>
          </cell>
          <cell r="EJ35">
            <v>15535</v>
          </cell>
          <cell r="EK35">
            <v>5</v>
          </cell>
          <cell r="EL35">
            <v>93382</v>
          </cell>
          <cell r="EM35">
            <v>66389</v>
          </cell>
          <cell r="EN35">
            <v>10710</v>
          </cell>
          <cell r="EO35">
            <v>15099</v>
          </cell>
          <cell r="EP35">
            <v>5</v>
          </cell>
          <cell r="EQ35">
            <v>92203</v>
          </cell>
          <cell r="ER35">
            <v>66078</v>
          </cell>
          <cell r="ES35">
            <v>10402</v>
          </cell>
          <cell r="ET35">
            <v>14672</v>
          </cell>
          <cell r="EU35">
            <v>5</v>
          </cell>
          <cell r="EV35">
            <v>91157</v>
          </cell>
          <cell r="EW35">
            <v>65663</v>
          </cell>
          <cell r="EX35">
            <v>10114</v>
          </cell>
          <cell r="EY35">
            <v>14370</v>
          </cell>
          <cell r="EZ35">
            <v>5</v>
          </cell>
          <cell r="FA35">
            <v>90152</v>
          </cell>
          <cell r="FB35">
            <v>64963</v>
          </cell>
          <cell r="FC35">
            <v>9850</v>
          </cell>
          <cell r="FD35">
            <v>13945</v>
          </cell>
          <cell r="FE35">
            <v>4</v>
          </cell>
          <cell r="FF35">
            <v>88762</v>
          </cell>
          <cell r="FG35">
            <v>64445</v>
          </cell>
          <cell r="FH35">
            <v>9590</v>
          </cell>
          <cell r="FI35">
            <v>13714</v>
          </cell>
          <cell r="FJ35">
            <v>4</v>
          </cell>
          <cell r="FK35">
            <v>87753</v>
          </cell>
          <cell r="FL35">
            <v>64028</v>
          </cell>
          <cell r="FM35">
            <v>9317</v>
          </cell>
          <cell r="FN35">
            <v>13573</v>
          </cell>
          <cell r="FO35">
            <v>4</v>
          </cell>
          <cell r="FP35">
            <v>86922</v>
          </cell>
          <cell r="FQ35">
            <v>63631</v>
          </cell>
          <cell r="FR35">
            <v>9091</v>
          </cell>
          <cell r="FS35">
            <v>13414</v>
          </cell>
          <cell r="FT35">
            <v>4</v>
          </cell>
          <cell r="FU35">
            <v>86140</v>
          </cell>
          <cell r="FV35">
            <v>63166</v>
          </cell>
          <cell r="FW35">
            <v>8940</v>
          </cell>
          <cell r="FX35">
            <v>13292</v>
          </cell>
          <cell r="FY35">
            <v>4</v>
          </cell>
          <cell r="FZ35">
            <v>85402</v>
          </cell>
          <cell r="GA35">
            <v>62671</v>
          </cell>
          <cell r="GB35">
            <v>8791</v>
          </cell>
          <cell r="GC35">
            <v>13192</v>
          </cell>
          <cell r="GD35">
            <v>4</v>
          </cell>
          <cell r="GE35">
            <v>84658</v>
          </cell>
          <cell r="GF35">
            <v>62306</v>
          </cell>
          <cell r="GG35">
            <v>8663</v>
          </cell>
          <cell r="GH35">
            <v>13100</v>
          </cell>
          <cell r="GI35">
            <v>4</v>
          </cell>
          <cell r="GJ35">
            <v>84073</v>
          </cell>
          <cell r="GK35">
            <v>61868</v>
          </cell>
          <cell r="GL35">
            <v>8497</v>
          </cell>
          <cell r="GM35">
            <v>13034</v>
          </cell>
          <cell r="GN35">
            <v>4</v>
          </cell>
          <cell r="GO35">
            <v>83403</v>
          </cell>
          <cell r="GP35">
            <v>61375</v>
          </cell>
          <cell r="GQ35">
            <v>8295</v>
          </cell>
          <cell r="GR35">
            <v>12951</v>
          </cell>
          <cell r="GS35">
            <v>4</v>
          </cell>
          <cell r="GT35">
            <v>82625</v>
          </cell>
          <cell r="GU35">
            <v>60691</v>
          </cell>
          <cell r="GV35">
            <v>8105</v>
          </cell>
          <cell r="GW35">
            <v>12857</v>
          </cell>
          <cell r="GX35">
            <v>4</v>
          </cell>
          <cell r="GY35">
            <v>81657</v>
          </cell>
          <cell r="GZ35">
            <v>59925</v>
          </cell>
          <cell r="HA35">
            <v>7933</v>
          </cell>
          <cell r="HB35">
            <v>12742</v>
          </cell>
          <cell r="HC35">
            <v>4</v>
          </cell>
          <cell r="HD35">
            <v>80604</v>
          </cell>
        </row>
        <row r="37">
          <cell r="A37" t="str">
            <v>NEW JERSEY</v>
          </cell>
          <cell r="B37" t="str">
            <v>TPIF</v>
          </cell>
          <cell r="C37">
            <v>26025</v>
          </cell>
          <cell r="D37">
            <v>46861</v>
          </cell>
          <cell r="E37">
            <v>31373</v>
          </cell>
          <cell r="F37">
            <v>0</v>
          </cell>
          <cell r="G37">
            <v>104259</v>
          </cell>
          <cell r="H37">
            <v>26270</v>
          </cell>
          <cell r="I37">
            <v>47051</v>
          </cell>
          <cell r="J37">
            <v>31356</v>
          </cell>
          <cell r="K37">
            <v>0</v>
          </cell>
          <cell r="L37">
            <v>104677</v>
          </cell>
          <cell r="M37">
            <v>26674</v>
          </cell>
          <cell r="N37">
            <v>47132</v>
          </cell>
          <cell r="O37">
            <v>31323</v>
          </cell>
          <cell r="P37">
            <v>0</v>
          </cell>
          <cell r="Q37">
            <v>105129</v>
          </cell>
          <cell r="R37">
            <v>27074</v>
          </cell>
          <cell r="S37">
            <v>47184</v>
          </cell>
          <cell r="T37">
            <v>31226</v>
          </cell>
          <cell r="U37">
            <v>0</v>
          </cell>
          <cell r="V37">
            <v>105484</v>
          </cell>
          <cell r="W37">
            <v>27445</v>
          </cell>
          <cell r="X37">
            <v>47274</v>
          </cell>
          <cell r="Y37">
            <v>31117</v>
          </cell>
          <cell r="Z37">
            <v>0</v>
          </cell>
          <cell r="AA37">
            <v>105836</v>
          </cell>
          <cell r="AB37">
            <v>27717</v>
          </cell>
          <cell r="AC37">
            <v>47256</v>
          </cell>
          <cell r="AD37">
            <v>31007</v>
          </cell>
          <cell r="AE37">
            <v>0</v>
          </cell>
          <cell r="AF37">
            <v>105980</v>
          </cell>
          <cell r="AG37">
            <v>27981</v>
          </cell>
          <cell r="AH37">
            <v>47000</v>
          </cell>
          <cell r="AI37">
            <v>30925</v>
          </cell>
          <cell r="AJ37">
            <v>0</v>
          </cell>
          <cell r="AK37">
            <v>105906</v>
          </cell>
          <cell r="AL37">
            <v>28213</v>
          </cell>
          <cell r="AM37">
            <v>46816</v>
          </cell>
          <cell r="AN37">
            <v>30844</v>
          </cell>
          <cell r="AO37">
            <v>0</v>
          </cell>
          <cell r="AP37">
            <v>105873</v>
          </cell>
          <cell r="AQ37">
            <v>28335</v>
          </cell>
          <cell r="AR37">
            <v>46591</v>
          </cell>
          <cell r="AS37">
            <v>30743</v>
          </cell>
          <cell r="AT37">
            <v>0</v>
          </cell>
          <cell r="AU37">
            <v>105669</v>
          </cell>
          <cell r="AV37">
            <v>28480</v>
          </cell>
          <cell r="AW37">
            <v>46425</v>
          </cell>
          <cell r="AX37">
            <v>30640</v>
          </cell>
          <cell r="AY37">
            <v>0</v>
          </cell>
          <cell r="AZ37">
            <v>105545</v>
          </cell>
          <cell r="BA37">
            <v>28594</v>
          </cell>
          <cell r="BB37">
            <v>46254</v>
          </cell>
          <cell r="BC37">
            <v>30547</v>
          </cell>
          <cell r="BD37">
            <v>0</v>
          </cell>
          <cell r="BE37">
            <v>105395</v>
          </cell>
          <cell r="BF37">
            <v>28768</v>
          </cell>
          <cell r="BG37">
            <v>46106</v>
          </cell>
          <cell r="BH37">
            <v>30392</v>
          </cell>
          <cell r="BI37">
            <v>0</v>
          </cell>
          <cell r="BJ37">
            <v>105266</v>
          </cell>
          <cell r="BK37">
            <v>28859</v>
          </cell>
          <cell r="BL37">
            <v>45898</v>
          </cell>
          <cell r="BM37">
            <v>30268</v>
          </cell>
          <cell r="BN37">
            <v>0</v>
          </cell>
          <cell r="BO37">
            <v>105025</v>
          </cell>
          <cell r="BP37">
            <v>28895</v>
          </cell>
          <cell r="BQ37">
            <v>45677</v>
          </cell>
          <cell r="BR37">
            <v>30132</v>
          </cell>
          <cell r="BS37">
            <v>0</v>
          </cell>
          <cell r="BT37">
            <v>104704</v>
          </cell>
          <cell r="BU37">
            <v>28929</v>
          </cell>
          <cell r="BV37">
            <v>45534</v>
          </cell>
          <cell r="BW37">
            <v>29989</v>
          </cell>
          <cell r="BX37">
            <v>0</v>
          </cell>
          <cell r="BY37">
            <v>104452</v>
          </cell>
          <cell r="BZ37">
            <v>28964</v>
          </cell>
          <cell r="CA37">
            <v>45374</v>
          </cell>
          <cell r="CB37">
            <v>29870</v>
          </cell>
          <cell r="CC37">
            <v>0</v>
          </cell>
          <cell r="CD37">
            <v>104208</v>
          </cell>
          <cell r="CE37">
            <v>28982</v>
          </cell>
          <cell r="CF37">
            <v>45142</v>
          </cell>
          <cell r="CG37">
            <v>29738</v>
          </cell>
          <cell r="CH37">
            <v>0</v>
          </cell>
          <cell r="CI37">
            <v>103862</v>
          </cell>
          <cell r="CJ37">
            <v>29010</v>
          </cell>
          <cell r="CK37">
            <v>44897</v>
          </cell>
          <cell r="CL37">
            <v>29634</v>
          </cell>
          <cell r="CM37">
            <v>0</v>
          </cell>
          <cell r="CN37">
            <v>103541</v>
          </cell>
          <cell r="CO37">
            <v>29025</v>
          </cell>
          <cell r="CP37">
            <v>44662</v>
          </cell>
          <cell r="CQ37">
            <v>29509</v>
          </cell>
          <cell r="CR37">
            <v>0</v>
          </cell>
          <cell r="CS37">
            <v>103196</v>
          </cell>
          <cell r="CT37">
            <v>29059</v>
          </cell>
          <cell r="CU37">
            <v>44412</v>
          </cell>
          <cell r="CV37">
            <v>29339</v>
          </cell>
          <cell r="CW37">
            <v>0</v>
          </cell>
          <cell r="CX37">
            <v>102810</v>
          </cell>
          <cell r="CY37">
            <v>29087</v>
          </cell>
          <cell r="CZ37">
            <v>44270</v>
          </cell>
          <cell r="DA37">
            <v>29211</v>
          </cell>
          <cell r="DB37">
            <v>0</v>
          </cell>
          <cell r="DC37">
            <v>102568</v>
          </cell>
          <cell r="DD37">
            <v>29136</v>
          </cell>
          <cell r="DE37">
            <v>44047</v>
          </cell>
          <cell r="DF37">
            <v>29034</v>
          </cell>
          <cell r="DG37">
            <v>0</v>
          </cell>
          <cell r="DH37">
            <v>102217</v>
          </cell>
          <cell r="DI37">
            <v>29189</v>
          </cell>
          <cell r="DJ37">
            <v>43879</v>
          </cell>
          <cell r="DK37">
            <v>28905</v>
          </cell>
          <cell r="DL37">
            <v>0</v>
          </cell>
          <cell r="DM37">
            <v>101973</v>
          </cell>
          <cell r="DN37">
            <v>29233</v>
          </cell>
          <cell r="DO37">
            <v>43716</v>
          </cell>
          <cell r="DP37">
            <v>28764</v>
          </cell>
          <cell r="DQ37">
            <v>0</v>
          </cell>
          <cell r="DR37">
            <v>101713</v>
          </cell>
          <cell r="DS37">
            <v>29271</v>
          </cell>
          <cell r="DT37">
            <v>43470</v>
          </cell>
          <cell r="DU37">
            <v>28674</v>
          </cell>
          <cell r="DV37">
            <v>0</v>
          </cell>
          <cell r="DW37">
            <v>101415</v>
          </cell>
          <cell r="DX37">
            <v>29333</v>
          </cell>
          <cell r="DY37">
            <v>43201</v>
          </cell>
          <cell r="DZ37">
            <v>28605</v>
          </cell>
          <cell r="EA37">
            <v>0</v>
          </cell>
          <cell r="EB37">
            <v>101139</v>
          </cell>
          <cell r="EC37">
            <v>29407</v>
          </cell>
          <cell r="ED37">
            <v>42891</v>
          </cell>
          <cell r="EE37">
            <v>28474</v>
          </cell>
          <cell r="EF37">
            <v>0</v>
          </cell>
          <cell r="EG37">
            <v>100772</v>
          </cell>
          <cell r="EH37">
            <v>29531</v>
          </cell>
          <cell r="EI37">
            <v>42582</v>
          </cell>
          <cell r="EJ37">
            <v>28360</v>
          </cell>
          <cell r="EK37">
            <v>0</v>
          </cell>
          <cell r="EL37">
            <v>100473</v>
          </cell>
          <cell r="EM37">
            <v>29667</v>
          </cell>
          <cell r="EN37">
            <v>42238</v>
          </cell>
          <cell r="EO37">
            <v>28261</v>
          </cell>
          <cell r="EP37">
            <v>0</v>
          </cell>
          <cell r="EQ37">
            <v>100166</v>
          </cell>
          <cell r="ER37">
            <v>29780</v>
          </cell>
          <cell r="ES37">
            <v>41770</v>
          </cell>
          <cell r="ET37">
            <v>28187</v>
          </cell>
          <cell r="EU37">
            <v>0</v>
          </cell>
          <cell r="EV37">
            <v>99737</v>
          </cell>
          <cell r="EW37">
            <v>29896</v>
          </cell>
          <cell r="EX37">
            <v>41362</v>
          </cell>
          <cell r="EY37">
            <v>28071</v>
          </cell>
          <cell r="EZ37">
            <v>0</v>
          </cell>
          <cell r="FA37">
            <v>99329</v>
          </cell>
          <cell r="FB37">
            <v>29935</v>
          </cell>
          <cell r="FC37">
            <v>40972</v>
          </cell>
          <cell r="FD37">
            <v>27966</v>
          </cell>
          <cell r="FE37">
            <v>0</v>
          </cell>
          <cell r="FF37">
            <v>98873</v>
          </cell>
          <cell r="FG37">
            <v>30017</v>
          </cell>
          <cell r="FH37">
            <v>40466</v>
          </cell>
          <cell r="FI37">
            <v>27860</v>
          </cell>
          <cell r="FJ37">
            <v>0</v>
          </cell>
          <cell r="FK37">
            <v>98343</v>
          </cell>
          <cell r="FL37">
            <v>30159</v>
          </cell>
          <cell r="FM37">
            <v>40044</v>
          </cell>
          <cell r="FN37">
            <v>27684</v>
          </cell>
          <cell r="FO37">
            <v>0</v>
          </cell>
          <cell r="FP37">
            <v>97887</v>
          </cell>
          <cell r="FQ37">
            <v>30351</v>
          </cell>
          <cell r="FR37">
            <v>39605</v>
          </cell>
          <cell r="FS37">
            <v>27539</v>
          </cell>
          <cell r="FT37">
            <v>0</v>
          </cell>
          <cell r="FU37">
            <v>97495</v>
          </cell>
          <cell r="FV37">
            <v>30498</v>
          </cell>
          <cell r="FW37">
            <v>39206</v>
          </cell>
          <cell r="FX37">
            <v>27387</v>
          </cell>
          <cell r="FY37">
            <v>0</v>
          </cell>
          <cell r="FZ37">
            <v>97091</v>
          </cell>
          <cell r="GA37">
            <v>30610</v>
          </cell>
          <cell r="GB37">
            <v>38936</v>
          </cell>
          <cell r="GC37">
            <v>27287</v>
          </cell>
          <cell r="GD37">
            <v>1</v>
          </cell>
          <cell r="GE37">
            <v>96834</v>
          </cell>
          <cell r="GF37">
            <v>30825</v>
          </cell>
          <cell r="GG37">
            <v>38742</v>
          </cell>
          <cell r="GH37">
            <v>27201</v>
          </cell>
          <cell r="GI37">
            <v>1</v>
          </cell>
          <cell r="GJ37">
            <v>96769</v>
          </cell>
          <cell r="GK37">
            <v>30993</v>
          </cell>
          <cell r="GL37">
            <v>38580</v>
          </cell>
          <cell r="GM37">
            <v>27076</v>
          </cell>
          <cell r="GN37">
            <v>1</v>
          </cell>
          <cell r="GO37">
            <v>96650</v>
          </cell>
          <cell r="GP37">
            <v>31182</v>
          </cell>
          <cell r="GQ37">
            <v>38376</v>
          </cell>
          <cell r="GR37">
            <v>26982</v>
          </cell>
          <cell r="GS37">
            <v>1</v>
          </cell>
          <cell r="GT37">
            <v>96541</v>
          </cell>
          <cell r="GU37">
            <v>31366</v>
          </cell>
          <cell r="GV37">
            <v>38272</v>
          </cell>
          <cell r="GW37">
            <v>26908</v>
          </cell>
          <cell r="GX37">
            <v>1</v>
          </cell>
          <cell r="GY37">
            <v>96547</v>
          </cell>
          <cell r="GZ37">
            <v>31620</v>
          </cell>
          <cell r="HA37">
            <v>38469</v>
          </cell>
          <cell r="HB37">
            <v>26953</v>
          </cell>
          <cell r="HC37">
            <v>1</v>
          </cell>
          <cell r="HD37">
            <v>97043</v>
          </cell>
        </row>
        <row r="38">
          <cell r="A38" t="str">
            <v>Bob Cirillo</v>
          </cell>
          <cell r="B38" t="str">
            <v>TPIF</v>
          </cell>
          <cell r="C38">
            <v>26025</v>
          </cell>
          <cell r="D38">
            <v>46861</v>
          </cell>
          <cell r="E38">
            <v>31373</v>
          </cell>
          <cell r="F38">
            <v>0</v>
          </cell>
          <cell r="G38">
            <v>104259</v>
          </cell>
          <cell r="H38">
            <v>26270</v>
          </cell>
          <cell r="I38">
            <v>47051</v>
          </cell>
          <cell r="J38">
            <v>31356</v>
          </cell>
          <cell r="K38">
            <v>0</v>
          </cell>
          <cell r="L38">
            <v>104677</v>
          </cell>
          <cell r="M38">
            <v>26674</v>
          </cell>
          <cell r="N38">
            <v>47132</v>
          </cell>
          <cell r="O38">
            <v>31323</v>
          </cell>
          <cell r="P38">
            <v>0</v>
          </cell>
          <cell r="Q38">
            <v>105129</v>
          </cell>
          <cell r="R38">
            <v>27074</v>
          </cell>
          <cell r="S38">
            <v>47184</v>
          </cell>
          <cell r="T38">
            <v>31226</v>
          </cell>
          <cell r="U38">
            <v>0</v>
          </cell>
          <cell r="V38">
            <v>105484</v>
          </cell>
          <cell r="W38">
            <v>27445</v>
          </cell>
          <cell r="X38">
            <v>47274</v>
          </cell>
          <cell r="Y38">
            <v>31117</v>
          </cell>
          <cell r="Z38">
            <v>0</v>
          </cell>
          <cell r="AA38">
            <v>105836</v>
          </cell>
          <cell r="AB38">
            <v>27717</v>
          </cell>
          <cell r="AC38">
            <v>47256</v>
          </cell>
          <cell r="AD38">
            <v>31007</v>
          </cell>
          <cell r="AE38">
            <v>0</v>
          </cell>
          <cell r="AF38">
            <v>105980</v>
          </cell>
          <cell r="AG38">
            <v>27981</v>
          </cell>
          <cell r="AH38">
            <v>47000</v>
          </cell>
          <cell r="AI38">
            <v>30925</v>
          </cell>
          <cell r="AJ38">
            <v>0</v>
          </cell>
          <cell r="AK38">
            <v>105906</v>
          </cell>
          <cell r="AL38">
            <v>28213</v>
          </cell>
          <cell r="AM38">
            <v>46816</v>
          </cell>
          <cell r="AN38">
            <v>30844</v>
          </cell>
          <cell r="AO38">
            <v>0</v>
          </cell>
          <cell r="AP38">
            <v>105873</v>
          </cell>
          <cell r="AQ38">
            <v>28335</v>
          </cell>
          <cell r="AR38">
            <v>46591</v>
          </cell>
          <cell r="AS38">
            <v>30743</v>
          </cell>
          <cell r="AT38">
            <v>0</v>
          </cell>
          <cell r="AU38">
            <v>105669</v>
          </cell>
          <cell r="AV38">
            <v>28480</v>
          </cell>
          <cell r="AW38">
            <v>46425</v>
          </cell>
          <cell r="AX38">
            <v>30640</v>
          </cell>
          <cell r="AY38">
            <v>0</v>
          </cell>
          <cell r="AZ38">
            <v>105545</v>
          </cell>
          <cell r="BA38">
            <v>28594</v>
          </cell>
          <cell r="BB38">
            <v>46254</v>
          </cell>
          <cell r="BC38">
            <v>30547</v>
          </cell>
          <cell r="BD38">
            <v>0</v>
          </cell>
          <cell r="BE38">
            <v>105395</v>
          </cell>
          <cell r="BF38">
            <v>28768</v>
          </cell>
          <cell r="BG38">
            <v>46106</v>
          </cell>
          <cell r="BH38">
            <v>30392</v>
          </cell>
          <cell r="BI38">
            <v>0</v>
          </cell>
          <cell r="BJ38">
            <v>105266</v>
          </cell>
          <cell r="BK38">
            <v>28859</v>
          </cell>
          <cell r="BL38">
            <v>45898</v>
          </cell>
          <cell r="BM38">
            <v>30268</v>
          </cell>
          <cell r="BN38">
            <v>0</v>
          </cell>
          <cell r="BO38">
            <v>105025</v>
          </cell>
          <cell r="BP38">
            <v>28895</v>
          </cell>
          <cell r="BQ38">
            <v>45677</v>
          </cell>
          <cell r="BR38">
            <v>30132</v>
          </cell>
          <cell r="BS38">
            <v>0</v>
          </cell>
          <cell r="BT38">
            <v>104704</v>
          </cell>
          <cell r="BU38">
            <v>28929</v>
          </cell>
          <cell r="BV38">
            <v>45534</v>
          </cell>
          <cell r="BW38">
            <v>29989</v>
          </cell>
          <cell r="BX38">
            <v>0</v>
          </cell>
          <cell r="BY38">
            <v>104452</v>
          </cell>
          <cell r="BZ38">
            <v>28964</v>
          </cell>
          <cell r="CA38">
            <v>45374</v>
          </cell>
          <cell r="CB38">
            <v>29870</v>
          </cell>
          <cell r="CC38">
            <v>0</v>
          </cell>
          <cell r="CD38">
            <v>104208</v>
          </cell>
          <cell r="CE38">
            <v>28982</v>
          </cell>
          <cell r="CF38">
            <v>45142</v>
          </cell>
          <cell r="CG38">
            <v>29738</v>
          </cell>
          <cell r="CH38">
            <v>0</v>
          </cell>
          <cell r="CI38">
            <v>103862</v>
          </cell>
          <cell r="CJ38">
            <v>29010</v>
          </cell>
          <cell r="CK38">
            <v>44897</v>
          </cell>
          <cell r="CL38">
            <v>29634</v>
          </cell>
          <cell r="CM38">
            <v>0</v>
          </cell>
          <cell r="CN38">
            <v>103541</v>
          </cell>
          <cell r="CO38">
            <v>29025</v>
          </cell>
          <cell r="CP38">
            <v>44662</v>
          </cell>
          <cell r="CQ38">
            <v>29509</v>
          </cell>
          <cell r="CR38">
            <v>0</v>
          </cell>
          <cell r="CS38">
            <v>103196</v>
          </cell>
          <cell r="CT38">
            <v>29059</v>
          </cell>
          <cell r="CU38">
            <v>44412</v>
          </cell>
          <cell r="CV38">
            <v>29339</v>
          </cell>
          <cell r="CW38">
            <v>0</v>
          </cell>
          <cell r="CX38">
            <v>102810</v>
          </cell>
          <cell r="CY38">
            <v>29087</v>
          </cell>
          <cell r="CZ38">
            <v>44270</v>
          </cell>
          <cell r="DA38">
            <v>29211</v>
          </cell>
          <cell r="DB38">
            <v>0</v>
          </cell>
          <cell r="DC38">
            <v>102568</v>
          </cell>
          <cell r="DD38">
            <v>29136</v>
          </cell>
          <cell r="DE38">
            <v>44047</v>
          </cell>
          <cell r="DF38">
            <v>29034</v>
          </cell>
          <cell r="DG38">
            <v>0</v>
          </cell>
          <cell r="DH38">
            <v>102217</v>
          </cell>
          <cell r="DI38">
            <v>29189</v>
          </cell>
          <cell r="DJ38">
            <v>43879</v>
          </cell>
          <cell r="DK38">
            <v>28905</v>
          </cell>
          <cell r="DL38">
            <v>0</v>
          </cell>
          <cell r="DM38">
            <v>101973</v>
          </cell>
          <cell r="DN38">
            <v>29233</v>
          </cell>
          <cell r="DO38">
            <v>43716</v>
          </cell>
          <cell r="DP38">
            <v>28764</v>
          </cell>
          <cell r="DQ38">
            <v>0</v>
          </cell>
          <cell r="DR38">
            <v>101713</v>
          </cell>
          <cell r="DS38">
            <v>29271</v>
          </cell>
          <cell r="DT38">
            <v>43470</v>
          </cell>
          <cell r="DU38">
            <v>28674</v>
          </cell>
          <cell r="DV38">
            <v>0</v>
          </cell>
          <cell r="DW38">
            <v>101415</v>
          </cell>
          <cell r="DX38">
            <v>29333</v>
          </cell>
          <cell r="DY38">
            <v>43201</v>
          </cell>
          <cell r="DZ38">
            <v>28605</v>
          </cell>
          <cell r="EA38">
            <v>0</v>
          </cell>
          <cell r="EB38">
            <v>101139</v>
          </cell>
          <cell r="EC38">
            <v>29407</v>
          </cell>
          <cell r="ED38">
            <v>42891</v>
          </cell>
          <cell r="EE38">
            <v>28474</v>
          </cell>
          <cell r="EF38">
            <v>0</v>
          </cell>
          <cell r="EG38">
            <v>100772</v>
          </cell>
          <cell r="EH38">
            <v>29531</v>
          </cell>
          <cell r="EI38">
            <v>42582</v>
          </cell>
          <cell r="EJ38">
            <v>28360</v>
          </cell>
          <cell r="EK38">
            <v>0</v>
          </cell>
          <cell r="EL38">
            <v>100473</v>
          </cell>
          <cell r="EM38">
            <v>29667</v>
          </cell>
          <cell r="EN38">
            <v>42238</v>
          </cell>
          <cell r="EO38">
            <v>28261</v>
          </cell>
          <cell r="EP38">
            <v>0</v>
          </cell>
          <cell r="EQ38">
            <v>100166</v>
          </cell>
          <cell r="ER38">
            <v>29780</v>
          </cell>
          <cell r="ES38">
            <v>41770</v>
          </cell>
          <cell r="ET38">
            <v>28187</v>
          </cell>
          <cell r="EU38">
            <v>0</v>
          </cell>
          <cell r="EV38">
            <v>99737</v>
          </cell>
          <cell r="EW38">
            <v>29896</v>
          </cell>
          <cell r="EX38">
            <v>41362</v>
          </cell>
          <cell r="EY38">
            <v>28071</v>
          </cell>
          <cell r="EZ38">
            <v>0</v>
          </cell>
          <cell r="FA38">
            <v>99329</v>
          </cell>
          <cell r="FB38">
            <v>29935</v>
          </cell>
          <cell r="FC38">
            <v>40972</v>
          </cell>
          <cell r="FD38">
            <v>27966</v>
          </cell>
          <cell r="FE38">
            <v>0</v>
          </cell>
          <cell r="FF38">
            <v>98873</v>
          </cell>
          <cell r="FG38">
            <v>30017</v>
          </cell>
          <cell r="FH38">
            <v>40466</v>
          </cell>
          <cell r="FI38">
            <v>27860</v>
          </cell>
          <cell r="FJ38">
            <v>0</v>
          </cell>
          <cell r="FK38">
            <v>98343</v>
          </cell>
          <cell r="FL38">
            <v>30159</v>
          </cell>
          <cell r="FM38">
            <v>40044</v>
          </cell>
          <cell r="FN38">
            <v>27684</v>
          </cell>
          <cell r="FO38">
            <v>0</v>
          </cell>
          <cell r="FP38">
            <v>97887</v>
          </cell>
          <cell r="FQ38">
            <v>30351</v>
          </cell>
          <cell r="FR38">
            <v>39605</v>
          </cell>
          <cell r="FS38">
            <v>27539</v>
          </cell>
          <cell r="FT38">
            <v>0</v>
          </cell>
          <cell r="FU38">
            <v>97495</v>
          </cell>
          <cell r="FV38">
            <v>30498</v>
          </cell>
          <cell r="FW38">
            <v>39206</v>
          </cell>
          <cell r="FX38">
            <v>27387</v>
          </cell>
          <cell r="FY38">
            <v>0</v>
          </cell>
          <cell r="FZ38">
            <v>97091</v>
          </cell>
          <cell r="GA38">
            <v>30610</v>
          </cell>
          <cell r="GB38">
            <v>38936</v>
          </cell>
          <cell r="GC38">
            <v>27287</v>
          </cell>
          <cell r="GD38">
            <v>1</v>
          </cell>
          <cell r="GE38">
            <v>96834</v>
          </cell>
          <cell r="GF38">
            <v>30825</v>
          </cell>
          <cell r="GG38">
            <v>38742</v>
          </cell>
          <cell r="GH38">
            <v>27201</v>
          </cell>
          <cell r="GI38">
            <v>1</v>
          </cell>
          <cell r="GJ38">
            <v>96769</v>
          </cell>
          <cell r="GK38">
            <v>30993</v>
          </cell>
          <cell r="GL38">
            <v>38580</v>
          </cell>
          <cell r="GM38">
            <v>27076</v>
          </cell>
          <cell r="GN38">
            <v>1</v>
          </cell>
          <cell r="GO38">
            <v>96650</v>
          </cell>
          <cell r="GP38">
            <v>31182</v>
          </cell>
          <cell r="GQ38">
            <v>38376</v>
          </cell>
          <cell r="GR38">
            <v>26982</v>
          </cell>
          <cell r="GS38">
            <v>1</v>
          </cell>
          <cell r="GT38">
            <v>96541</v>
          </cell>
          <cell r="GU38">
            <v>31366</v>
          </cell>
          <cell r="GV38">
            <v>38272</v>
          </cell>
          <cell r="GW38">
            <v>26908</v>
          </cell>
          <cell r="GX38">
            <v>1</v>
          </cell>
          <cell r="GY38">
            <v>96547</v>
          </cell>
          <cell r="GZ38">
            <v>31620</v>
          </cell>
          <cell r="HA38">
            <v>38469</v>
          </cell>
          <cell r="HB38">
            <v>26953</v>
          </cell>
          <cell r="HC38">
            <v>1</v>
          </cell>
          <cell r="HD38">
            <v>97043</v>
          </cell>
        </row>
        <row r="39">
          <cell r="A39" t="str">
            <v>NEW YORK</v>
          </cell>
          <cell r="B39" t="str">
            <v>TPIF</v>
          </cell>
          <cell r="C39">
            <v>45577</v>
          </cell>
          <cell r="D39">
            <v>25966</v>
          </cell>
          <cell r="E39">
            <v>34171</v>
          </cell>
          <cell r="F39">
            <v>19</v>
          </cell>
          <cell r="G39">
            <v>105733</v>
          </cell>
          <cell r="H39">
            <v>45584</v>
          </cell>
          <cell r="I39">
            <v>25533</v>
          </cell>
          <cell r="J39">
            <v>33921</v>
          </cell>
          <cell r="K39">
            <v>19</v>
          </cell>
          <cell r="L39">
            <v>105057</v>
          </cell>
          <cell r="M39">
            <v>45608</v>
          </cell>
          <cell r="N39">
            <v>24976</v>
          </cell>
          <cell r="O39">
            <v>33604</v>
          </cell>
          <cell r="P39">
            <v>19</v>
          </cell>
          <cell r="Q39">
            <v>104207</v>
          </cell>
          <cell r="R39">
            <v>45632</v>
          </cell>
          <cell r="S39">
            <v>24415</v>
          </cell>
          <cell r="T39">
            <v>33360</v>
          </cell>
          <cell r="U39">
            <v>18</v>
          </cell>
          <cell r="V39">
            <v>103425</v>
          </cell>
          <cell r="W39">
            <v>45665</v>
          </cell>
          <cell r="X39">
            <v>23878</v>
          </cell>
          <cell r="Y39">
            <v>33068</v>
          </cell>
          <cell r="Z39">
            <v>17</v>
          </cell>
          <cell r="AA39">
            <v>102628</v>
          </cell>
          <cell r="AB39">
            <v>45712</v>
          </cell>
          <cell r="AC39">
            <v>23472</v>
          </cell>
          <cell r="AD39">
            <v>32728</v>
          </cell>
          <cell r="AE39">
            <v>16</v>
          </cell>
          <cell r="AF39">
            <v>101928</v>
          </cell>
          <cell r="AG39">
            <v>45695</v>
          </cell>
          <cell r="AH39">
            <v>22878</v>
          </cell>
          <cell r="AI39">
            <v>32356</v>
          </cell>
          <cell r="AJ39">
            <v>14</v>
          </cell>
          <cell r="AK39">
            <v>100943</v>
          </cell>
          <cell r="AL39">
            <v>45604</v>
          </cell>
          <cell r="AM39">
            <v>22146</v>
          </cell>
          <cell r="AN39">
            <v>31975</v>
          </cell>
          <cell r="AO39">
            <v>13</v>
          </cell>
          <cell r="AP39">
            <v>99738</v>
          </cell>
          <cell r="AQ39">
            <v>45612</v>
          </cell>
          <cell r="AR39">
            <v>21481</v>
          </cell>
          <cell r="AS39">
            <v>31600</v>
          </cell>
          <cell r="AT39">
            <v>13</v>
          </cell>
          <cell r="AU39">
            <v>98706</v>
          </cell>
          <cell r="AV39">
            <v>45542</v>
          </cell>
          <cell r="AW39">
            <v>20821</v>
          </cell>
          <cell r="AX39">
            <v>31319</v>
          </cell>
          <cell r="AY39">
            <v>13</v>
          </cell>
          <cell r="AZ39">
            <v>97695</v>
          </cell>
          <cell r="BA39">
            <v>45478</v>
          </cell>
          <cell r="BB39">
            <v>20256</v>
          </cell>
          <cell r="BC39">
            <v>31040</v>
          </cell>
          <cell r="BD39">
            <v>13</v>
          </cell>
          <cell r="BE39">
            <v>96787</v>
          </cell>
          <cell r="BF39">
            <v>45406</v>
          </cell>
          <cell r="BG39">
            <v>19762</v>
          </cell>
          <cell r="BH39">
            <v>30755</v>
          </cell>
          <cell r="BI39">
            <v>13</v>
          </cell>
          <cell r="BJ39">
            <v>95936</v>
          </cell>
          <cell r="BK39">
            <v>44655</v>
          </cell>
          <cell r="BL39">
            <v>19113</v>
          </cell>
          <cell r="BM39">
            <v>30400</v>
          </cell>
          <cell r="BN39">
            <v>12</v>
          </cell>
          <cell r="BO39">
            <v>94180</v>
          </cell>
          <cell r="BP39">
            <v>44615</v>
          </cell>
          <cell r="BQ39">
            <v>18570</v>
          </cell>
          <cell r="BR39">
            <v>30176</v>
          </cell>
          <cell r="BS39">
            <v>12</v>
          </cell>
          <cell r="BT39">
            <v>93373</v>
          </cell>
          <cell r="BU39">
            <v>44712</v>
          </cell>
          <cell r="BV39">
            <v>17910</v>
          </cell>
          <cell r="BW39">
            <v>29894</v>
          </cell>
          <cell r="BX39">
            <v>12</v>
          </cell>
          <cell r="BY39">
            <v>92528</v>
          </cell>
          <cell r="BZ39">
            <v>44760</v>
          </cell>
          <cell r="CA39">
            <v>17362</v>
          </cell>
          <cell r="CB39">
            <v>29546</v>
          </cell>
          <cell r="CC39">
            <v>12</v>
          </cell>
          <cell r="CD39">
            <v>91680</v>
          </cell>
          <cell r="CE39">
            <v>44894</v>
          </cell>
          <cell r="CF39">
            <v>16801</v>
          </cell>
          <cell r="CG39">
            <v>29261</v>
          </cell>
          <cell r="CH39">
            <v>12</v>
          </cell>
          <cell r="CI39">
            <v>90968</v>
          </cell>
          <cell r="CJ39">
            <v>45102</v>
          </cell>
          <cell r="CK39">
            <v>16308</v>
          </cell>
          <cell r="CL39">
            <v>28928</v>
          </cell>
          <cell r="CM39">
            <v>11</v>
          </cell>
          <cell r="CN39">
            <v>90349</v>
          </cell>
          <cell r="CO39">
            <v>45232</v>
          </cell>
          <cell r="CP39">
            <v>15957</v>
          </cell>
          <cell r="CQ39">
            <v>28580</v>
          </cell>
          <cell r="CR39">
            <v>10</v>
          </cell>
          <cell r="CS39">
            <v>89779</v>
          </cell>
          <cell r="CT39">
            <v>45425</v>
          </cell>
          <cell r="CU39">
            <v>15614</v>
          </cell>
          <cell r="CV39">
            <v>28274</v>
          </cell>
          <cell r="CW39">
            <v>10</v>
          </cell>
          <cell r="CX39">
            <v>89323</v>
          </cell>
          <cell r="CY39">
            <v>45512</v>
          </cell>
          <cell r="CZ39">
            <v>15251</v>
          </cell>
          <cell r="DA39">
            <v>28001</v>
          </cell>
          <cell r="DB39">
            <v>10</v>
          </cell>
          <cell r="DC39">
            <v>88774</v>
          </cell>
          <cell r="DD39">
            <v>45767</v>
          </cell>
          <cell r="DE39">
            <v>14975</v>
          </cell>
          <cell r="DF39">
            <v>27694</v>
          </cell>
          <cell r="DG39">
            <v>10</v>
          </cell>
          <cell r="DH39">
            <v>88446</v>
          </cell>
          <cell r="DI39">
            <v>46020</v>
          </cell>
          <cell r="DJ39">
            <v>14654</v>
          </cell>
          <cell r="DK39">
            <v>27465</v>
          </cell>
          <cell r="DL39">
            <v>10</v>
          </cell>
          <cell r="DM39">
            <v>88149</v>
          </cell>
          <cell r="DN39">
            <v>46490</v>
          </cell>
          <cell r="DO39">
            <v>14425</v>
          </cell>
          <cell r="DP39">
            <v>27244</v>
          </cell>
          <cell r="DQ39">
            <v>9</v>
          </cell>
          <cell r="DR39">
            <v>88168</v>
          </cell>
          <cell r="DS39">
            <v>46816</v>
          </cell>
          <cell r="DT39">
            <v>14160</v>
          </cell>
          <cell r="DU39">
            <v>27060</v>
          </cell>
          <cell r="DV39">
            <v>9</v>
          </cell>
          <cell r="DW39">
            <v>88045</v>
          </cell>
          <cell r="DX39">
            <v>47148</v>
          </cell>
          <cell r="DY39">
            <v>13958</v>
          </cell>
          <cell r="DZ39">
            <v>26956</v>
          </cell>
          <cell r="EA39">
            <v>9</v>
          </cell>
          <cell r="EB39">
            <v>88071</v>
          </cell>
          <cell r="EC39">
            <v>47566</v>
          </cell>
          <cell r="ED39">
            <v>13722</v>
          </cell>
          <cell r="EE39">
            <v>26798</v>
          </cell>
          <cell r="EF39">
            <v>9</v>
          </cell>
          <cell r="EG39">
            <v>88095</v>
          </cell>
          <cell r="EH39">
            <v>48080</v>
          </cell>
          <cell r="EI39">
            <v>13532</v>
          </cell>
          <cell r="EJ39">
            <v>26632</v>
          </cell>
          <cell r="EK39">
            <v>8</v>
          </cell>
          <cell r="EL39">
            <v>88252</v>
          </cell>
          <cell r="EM39">
            <v>48229</v>
          </cell>
          <cell r="EN39">
            <v>13305</v>
          </cell>
          <cell r="EO39">
            <v>26435</v>
          </cell>
          <cell r="EP39">
            <v>8</v>
          </cell>
          <cell r="EQ39">
            <v>87977</v>
          </cell>
          <cell r="ER39">
            <v>48461</v>
          </cell>
          <cell r="ES39">
            <v>13145</v>
          </cell>
          <cell r="ET39">
            <v>26195</v>
          </cell>
          <cell r="EU39">
            <v>7</v>
          </cell>
          <cell r="EV39">
            <v>87808</v>
          </cell>
          <cell r="EW39">
            <v>48628</v>
          </cell>
          <cell r="EX39">
            <v>12978</v>
          </cell>
          <cell r="EY39">
            <v>26010</v>
          </cell>
          <cell r="EZ39">
            <v>6</v>
          </cell>
          <cell r="FA39">
            <v>87622</v>
          </cell>
          <cell r="FB39">
            <v>48801</v>
          </cell>
          <cell r="FC39">
            <v>12894</v>
          </cell>
          <cell r="FD39">
            <v>25756</v>
          </cell>
          <cell r="FE39">
            <v>6</v>
          </cell>
          <cell r="FF39">
            <v>87457</v>
          </cell>
          <cell r="FG39">
            <v>49048</v>
          </cell>
          <cell r="FH39">
            <v>12857</v>
          </cell>
          <cell r="FI39">
            <v>25555</v>
          </cell>
          <cell r="FJ39">
            <v>6</v>
          </cell>
          <cell r="FK39">
            <v>87466</v>
          </cell>
          <cell r="FL39">
            <v>49238</v>
          </cell>
          <cell r="FM39">
            <v>12830</v>
          </cell>
          <cell r="FN39">
            <v>25283</v>
          </cell>
          <cell r="FO39">
            <v>6</v>
          </cell>
          <cell r="FP39">
            <v>87357</v>
          </cell>
          <cell r="FQ39">
            <v>49461</v>
          </cell>
          <cell r="FR39">
            <v>12854</v>
          </cell>
          <cell r="FS39">
            <v>25072</v>
          </cell>
          <cell r="FT39">
            <v>6</v>
          </cell>
          <cell r="FU39">
            <v>87393</v>
          </cell>
          <cell r="FV39">
            <v>49710</v>
          </cell>
          <cell r="FW39">
            <v>12867</v>
          </cell>
          <cell r="FX39">
            <v>24858</v>
          </cell>
          <cell r="FY39">
            <v>6</v>
          </cell>
          <cell r="FZ39">
            <v>87441</v>
          </cell>
          <cell r="GA39">
            <v>49897</v>
          </cell>
          <cell r="GB39">
            <v>12892</v>
          </cell>
          <cell r="GC39">
            <v>24640</v>
          </cell>
          <cell r="GD39">
            <v>6</v>
          </cell>
          <cell r="GE39">
            <v>87435</v>
          </cell>
          <cell r="GF39">
            <v>50068</v>
          </cell>
          <cell r="GG39">
            <v>12868</v>
          </cell>
          <cell r="GH39">
            <v>24478</v>
          </cell>
          <cell r="GI39">
            <v>6</v>
          </cell>
          <cell r="GJ39">
            <v>87420</v>
          </cell>
          <cell r="GK39">
            <v>50213</v>
          </cell>
          <cell r="GL39">
            <v>12729</v>
          </cell>
          <cell r="GM39">
            <v>24281</v>
          </cell>
          <cell r="GN39">
            <v>5</v>
          </cell>
          <cell r="GO39">
            <v>87228</v>
          </cell>
          <cell r="GP39">
            <v>50349</v>
          </cell>
          <cell r="GQ39">
            <v>12712</v>
          </cell>
          <cell r="GR39">
            <v>24157</v>
          </cell>
          <cell r="GS39">
            <v>5</v>
          </cell>
          <cell r="GT39">
            <v>87223</v>
          </cell>
          <cell r="GU39">
            <v>50519</v>
          </cell>
          <cell r="GV39">
            <v>12757</v>
          </cell>
          <cell r="GW39">
            <v>24066</v>
          </cell>
          <cell r="GX39">
            <v>5</v>
          </cell>
          <cell r="GY39">
            <v>87347</v>
          </cell>
          <cell r="GZ39">
            <v>50730</v>
          </cell>
          <cell r="HA39">
            <v>12730</v>
          </cell>
          <cell r="HB39">
            <v>24101</v>
          </cell>
          <cell r="HC39">
            <v>4</v>
          </cell>
          <cell r="HD39">
            <v>87565</v>
          </cell>
        </row>
        <row r="40">
          <cell r="A40" t="str">
            <v>Steve Taylor</v>
          </cell>
          <cell r="B40" t="str">
            <v>TPIF</v>
          </cell>
          <cell r="C40">
            <v>45577</v>
          </cell>
          <cell r="D40">
            <v>25966</v>
          </cell>
          <cell r="E40">
            <v>34171</v>
          </cell>
          <cell r="F40">
            <v>19</v>
          </cell>
          <cell r="G40">
            <v>105733</v>
          </cell>
          <cell r="H40">
            <v>45584</v>
          </cell>
          <cell r="I40">
            <v>25533</v>
          </cell>
          <cell r="J40">
            <v>33921</v>
          </cell>
          <cell r="K40">
            <v>19</v>
          </cell>
          <cell r="L40">
            <v>105057</v>
          </cell>
          <cell r="M40">
            <v>45608</v>
          </cell>
          <cell r="N40">
            <v>24976</v>
          </cell>
          <cell r="O40">
            <v>33604</v>
          </cell>
          <cell r="P40">
            <v>19</v>
          </cell>
          <cell r="Q40">
            <v>104207</v>
          </cell>
          <cell r="R40">
            <v>45632</v>
          </cell>
          <cell r="S40">
            <v>24415</v>
          </cell>
          <cell r="T40">
            <v>33360</v>
          </cell>
          <cell r="U40">
            <v>18</v>
          </cell>
          <cell r="V40">
            <v>103425</v>
          </cell>
          <cell r="W40">
            <v>45665</v>
          </cell>
          <cell r="X40">
            <v>23878</v>
          </cell>
          <cell r="Y40">
            <v>33068</v>
          </cell>
          <cell r="Z40">
            <v>17</v>
          </cell>
          <cell r="AA40">
            <v>102628</v>
          </cell>
          <cell r="AB40">
            <v>45712</v>
          </cell>
          <cell r="AC40">
            <v>23472</v>
          </cell>
          <cell r="AD40">
            <v>32728</v>
          </cell>
          <cell r="AE40">
            <v>16</v>
          </cell>
          <cell r="AF40">
            <v>101928</v>
          </cell>
          <cell r="AG40">
            <v>45695</v>
          </cell>
          <cell r="AH40">
            <v>22878</v>
          </cell>
          <cell r="AI40">
            <v>32356</v>
          </cell>
          <cell r="AJ40">
            <v>14</v>
          </cell>
          <cell r="AK40">
            <v>100943</v>
          </cell>
          <cell r="AL40">
            <v>45604</v>
          </cell>
          <cell r="AM40">
            <v>22146</v>
          </cell>
          <cell r="AN40">
            <v>31975</v>
          </cell>
          <cell r="AO40">
            <v>13</v>
          </cell>
          <cell r="AP40">
            <v>99738</v>
          </cell>
          <cell r="AQ40">
            <v>45612</v>
          </cell>
          <cell r="AR40">
            <v>21481</v>
          </cell>
          <cell r="AS40">
            <v>31600</v>
          </cell>
          <cell r="AT40">
            <v>13</v>
          </cell>
          <cell r="AU40">
            <v>98706</v>
          </cell>
          <cell r="AV40">
            <v>45542</v>
          </cell>
          <cell r="AW40">
            <v>20821</v>
          </cell>
          <cell r="AX40">
            <v>31319</v>
          </cell>
          <cell r="AY40">
            <v>13</v>
          </cell>
          <cell r="AZ40">
            <v>97695</v>
          </cell>
          <cell r="BA40">
            <v>45478</v>
          </cell>
          <cell r="BB40">
            <v>20256</v>
          </cell>
          <cell r="BC40">
            <v>31040</v>
          </cell>
          <cell r="BD40">
            <v>13</v>
          </cell>
          <cell r="BE40">
            <v>96787</v>
          </cell>
          <cell r="BF40">
            <v>45406</v>
          </cell>
          <cell r="BG40">
            <v>19762</v>
          </cell>
          <cell r="BH40">
            <v>30755</v>
          </cell>
          <cell r="BI40">
            <v>13</v>
          </cell>
          <cell r="BJ40">
            <v>95936</v>
          </cell>
          <cell r="BK40">
            <v>44655</v>
          </cell>
          <cell r="BL40">
            <v>19113</v>
          </cell>
          <cell r="BM40">
            <v>30400</v>
          </cell>
          <cell r="BN40">
            <v>12</v>
          </cell>
          <cell r="BO40">
            <v>94180</v>
          </cell>
          <cell r="BP40">
            <v>44615</v>
          </cell>
          <cell r="BQ40">
            <v>18570</v>
          </cell>
          <cell r="BR40">
            <v>30176</v>
          </cell>
          <cell r="BS40">
            <v>12</v>
          </cell>
          <cell r="BT40">
            <v>93373</v>
          </cell>
          <cell r="BU40">
            <v>44712</v>
          </cell>
          <cell r="BV40">
            <v>17910</v>
          </cell>
          <cell r="BW40">
            <v>29894</v>
          </cell>
          <cell r="BX40">
            <v>12</v>
          </cell>
          <cell r="BY40">
            <v>92528</v>
          </cell>
          <cell r="BZ40">
            <v>44760</v>
          </cell>
          <cell r="CA40">
            <v>17362</v>
          </cell>
          <cell r="CB40">
            <v>29546</v>
          </cell>
          <cell r="CC40">
            <v>12</v>
          </cell>
          <cell r="CD40">
            <v>91680</v>
          </cell>
          <cell r="CE40">
            <v>44894</v>
          </cell>
          <cell r="CF40">
            <v>16801</v>
          </cell>
          <cell r="CG40">
            <v>29261</v>
          </cell>
          <cell r="CH40">
            <v>12</v>
          </cell>
          <cell r="CI40">
            <v>90968</v>
          </cell>
          <cell r="CJ40">
            <v>45102</v>
          </cell>
          <cell r="CK40">
            <v>16308</v>
          </cell>
          <cell r="CL40">
            <v>28928</v>
          </cell>
          <cell r="CM40">
            <v>11</v>
          </cell>
          <cell r="CN40">
            <v>90349</v>
          </cell>
          <cell r="CO40">
            <v>45232</v>
          </cell>
          <cell r="CP40">
            <v>15957</v>
          </cell>
          <cell r="CQ40">
            <v>28580</v>
          </cell>
          <cell r="CR40">
            <v>10</v>
          </cell>
          <cell r="CS40">
            <v>89779</v>
          </cell>
          <cell r="CT40">
            <v>45425</v>
          </cell>
          <cell r="CU40">
            <v>15614</v>
          </cell>
          <cell r="CV40">
            <v>28274</v>
          </cell>
          <cell r="CW40">
            <v>10</v>
          </cell>
          <cell r="CX40">
            <v>89323</v>
          </cell>
          <cell r="CY40">
            <v>45512</v>
          </cell>
          <cell r="CZ40">
            <v>15251</v>
          </cell>
          <cell r="DA40">
            <v>28001</v>
          </cell>
          <cell r="DB40">
            <v>10</v>
          </cell>
          <cell r="DC40">
            <v>88774</v>
          </cell>
          <cell r="DD40">
            <v>45767</v>
          </cell>
          <cell r="DE40">
            <v>14975</v>
          </cell>
          <cell r="DF40">
            <v>27694</v>
          </cell>
          <cell r="DG40">
            <v>10</v>
          </cell>
          <cell r="DH40">
            <v>88446</v>
          </cell>
          <cell r="DI40">
            <v>46020</v>
          </cell>
          <cell r="DJ40">
            <v>14654</v>
          </cell>
          <cell r="DK40">
            <v>27465</v>
          </cell>
          <cell r="DL40">
            <v>10</v>
          </cell>
          <cell r="DM40">
            <v>88149</v>
          </cell>
          <cell r="DN40">
            <v>46490</v>
          </cell>
          <cell r="DO40">
            <v>14425</v>
          </cell>
          <cell r="DP40">
            <v>27244</v>
          </cell>
          <cell r="DQ40">
            <v>9</v>
          </cell>
          <cell r="DR40">
            <v>88168</v>
          </cell>
          <cell r="DS40">
            <v>46816</v>
          </cell>
          <cell r="DT40">
            <v>14160</v>
          </cell>
          <cell r="DU40">
            <v>27060</v>
          </cell>
          <cell r="DV40">
            <v>9</v>
          </cell>
          <cell r="DW40">
            <v>88045</v>
          </cell>
          <cell r="DX40">
            <v>47148</v>
          </cell>
          <cell r="DY40">
            <v>13958</v>
          </cell>
          <cell r="DZ40">
            <v>26956</v>
          </cell>
          <cell r="EA40">
            <v>9</v>
          </cell>
          <cell r="EB40">
            <v>88071</v>
          </cell>
          <cell r="EC40">
            <v>47566</v>
          </cell>
          <cell r="ED40">
            <v>13722</v>
          </cell>
          <cell r="EE40">
            <v>26798</v>
          </cell>
          <cell r="EF40">
            <v>9</v>
          </cell>
          <cell r="EG40">
            <v>88095</v>
          </cell>
          <cell r="EH40">
            <v>48080</v>
          </cell>
          <cell r="EI40">
            <v>13532</v>
          </cell>
          <cell r="EJ40">
            <v>26632</v>
          </cell>
          <cell r="EK40">
            <v>8</v>
          </cell>
          <cell r="EL40">
            <v>88252</v>
          </cell>
          <cell r="EM40">
            <v>48229</v>
          </cell>
          <cell r="EN40">
            <v>13305</v>
          </cell>
          <cell r="EO40">
            <v>26435</v>
          </cell>
          <cell r="EP40">
            <v>8</v>
          </cell>
          <cell r="EQ40">
            <v>87977</v>
          </cell>
          <cell r="ER40">
            <v>48461</v>
          </cell>
          <cell r="ES40">
            <v>13145</v>
          </cell>
          <cell r="ET40">
            <v>26195</v>
          </cell>
          <cell r="EU40">
            <v>7</v>
          </cell>
          <cell r="EV40">
            <v>87808</v>
          </cell>
          <cell r="EW40">
            <v>48628</v>
          </cell>
          <cell r="EX40">
            <v>12978</v>
          </cell>
          <cell r="EY40">
            <v>26010</v>
          </cell>
          <cell r="EZ40">
            <v>6</v>
          </cell>
          <cell r="FA40">
            <v>87622</v>
          </cell>
          <cell r="FB40">
            <v>48801</v>
          </cell>
          <cell r="FC40">
            <v>12894</v>
          </cell>
          <cell r="FD40">
            <v>25756</v>
          </cell>
          <cell r="FE40">
            <v>6</v>
          </cell>
          <cell r="FF40">
            <v>87457</v>
          </cell>
          <cell r="FG40">
            <v>49048</v>
          </cell>
          <cell r="FH40">
            <v>12857</v>
          </cell>
          <cell r="FI40">
            <v>25555</v>
          </cell>
          <cell r="FJ40">
            <v>6</v>
          </cell>
          <cell r="FK40">
            <v>87466</v>
          </cell>
          <cell r="FL40">
            <v>49238</v>
          </cell>
          <cell r="FM40">
            <v>12830</v>
          </cell>
          <cell r="FN40">
            <v>25283</v>
          </cell>
          <cell r="FO40">
            <v>6</v>
          </cell>
          <cell r="FP40">
            <v>87357</v>
          </cell>
          <cell r="FQ40">
            <v>49461</v>
          </cell>
          <cell r="FR40">
            <v>12854</v>
          </cell>
          <cell r="FS40">
            <v>25072</v>
          </cell>
          <cell r="FT40">
            <v>6</v>
          </cell>
          <cell r="FU40">
            <v>87393</v>
          </cell>
          <cell r="FV40">
            <v>49710</v>
          </cell>
          <cell r="FW40">
            <v>12867</v>
          </cell>
          <cell r="FX40">
            <v>24858</v>
          </cell>
          <cell r="FY40">
            <v>6</v>
          </cell>
          <cell r="FZ40">
            <v>87441</v>
          </cell>
          <cell r="GA40">
            <v>49897</v>
          </cell>
          <cell r="GB40">
            <v>12892</v>
          </cell>
          <cell r="GC40">
            <v>24640</v>
          </cell>
          <cell r="GD40">
            <v>6</v>
          </cell>
          <cell r="GE40">
            <v>87435</v>
          </cell>
          <cell r="GF40">
            <v>50068</v>
          </cell>
          <cell r="GG40">
            <v>12868</v>
          </cell>
          <cell r="GH40">
            <v>24478</v>
          </cell>
          <cell r="GI40">
            <v>6</v>
          </cell>
          <cell r="GJ40">
            <v>87420</v>
          </cell>
          <cell r="GK40">
            <v>50213</v>
          </cell>
          <cell r="GL40">
            <v>12729</v>
          </cell>
          <cell r="GM40">
            <v>24281</v>
          </cell>
          <cell r="GN40">
            <v>5</v>
          </cell>
          <cell r="GO40">
            <v>87228</v>
          </cell>
          <cell r="GP40">
            <v>50349</v>
          </cell>
          <cell r="GQ40">
            <v>12712</v>
          </cell>
          <cell r="GR40">
            <v>24157</v>
          </cell>
          <cell r="GS40">
            <v>5</v>
          </cell>
          <cell r="GT40">
            <v>87223</v>
          </cell>
          <cell r="GU40">
            <v>50519</v>
          </cell>
          <cell r="GV40">
            <v>12757</v>
          </cell>
          <cell r="GW40">
            <v>24066</v>
          </cell>
          <cell r="GX40">
            <v>5</v>
          </cell>
          <cell r="GY40">
            <v>87347</v>
          </cell>
          <cell r="GZ40">
            <v>50730</v>
          </cell>
          <cell r="HA40">
            <v>12730</v>
          </cell>
          <cell r="HB40">
            <v>24101</v>
          </cell>
          <cell r="HC40">
            <v>4</v>
          </cell>
          <cell r="HD40">
            <v>87565</v>
          </cell>
        </row>
        <row r="41">
          <cell r="A41" t="str">
            <v>New York/New Jersey Region</v>
          </cell>
          <cell r="B41" t="str">
            <v>TPIF</v>
          </cell>
          <cell r="C41">
            <v>71602</v>
          </cell>
          <cell r="D41">
            <v>72827</v>
          </cell>
          <cell r="E41">
            <v>65544</v>
          </cell>
          <cell r="F41">
            <v>19</v>
          </cell>
          <cell r="G41">
            <v>209992</v>
          </cell>
          <cell r="H41">
            <v>71854</v>
          </cell>
          <cell r="I41">
            <v>72584</v>
          </cell>
          <cell r="J41">
            <v>65277</v>
          </cell>
          <cell r="K41">
            <v>19</v>
          </cell>
          <cell r="L41">
            <v>209734</v>
          </cell>
          <cell r="M41">
            <v>72282</v>
          </cell>
          <cell r="N41">
            <v>72108</v>
          </cell>
          <cell r="O41">
            <v>64927</v>
          </cell>
          <cell r="P41">
            <v>19</v>
          </cell>
          <cell r="Q41">
            <v>209336</v>
          </cell>
          <cell r="R41">
            <v>72706</v>
          </cell>
          <cell r="S41">
            <v>71599</v>
          </cell>
          <cell r="T41">
            <v>64586</v>
          </cell>
          <cell r="U41">
            <v>18</v>
          </cell>
          <cell r="V41">
            <v>208909</v>
          </cell>
          <cell r="W41">
            <v>73110</v>
          </cell>
          <cell r="X41">
            <v>71152</v>
          </cell>
          <cell r="Y41">
            <v>64185</v>
          </cell>
          <cell r="Z41">
            <v>17</v>
          </cell>
          <cell r="AA41">
            <v>208464</v>
          </cell>
          <cell r="AB41">
            <v>73429</v>
          </cell>
          <cell r="AC41">
            <v>70728</v>
          </cell>
          <cell r="AD41">
            <v>63735</v>
          </cell>
          <cell r="AE41">
            <v>16</v>
          </cell>
          <cell r="AF41">
            <v>207908</v>
          </cell>
          <cell r="AG41">
            <v>73676</v>
          </cell>
          <cell r="AH41">
            <v>69878</v>
          </cell>
          <cell r="AI41">
            <v>63281</v>
          </cell>
          <cell r="AJ41">
            <v>14</v>
          </cell>
          <cell r="AK41">
            <v>206849</v>
          </cell>
          <cell r="AL41">
            <v>73817</v>
          </cell>
          <cell r="AM41">
            <v>68962</v>
          </cell>
          <cell r="AN41">
            <v>62819</v>
          </cell>
          <cell r="AO41">
            <v>13</v>
          </cell>
          <cell r="AP41">
            <v>205611</v>
          </cell>
          <cell r="AQ41">
            <v>73947</v>
          </cell>
          <cell r="AR41">
            <v>68072</v>
          </cell>
          <cell r="AS41">
            <v>62343</v>
          </cell>
          <cell r="AT41">
            <v>13</v>
          </cell>
          <cell r="AU41">
            <v>204375</v>
          </cell>
          <cell r="AV41">
            <v>74022</v>
          </cell>
          <cell r="AW41">
            <v>67246</v>
          </cell>
          <cell r="AX41">
            <v>61959</v>
          </cell>
          <cell r="AY41">
            <v>13</v>
          </cell>
          <cell r="AZ41">
            <v>203240</v>
          </cell>
          <cell r="BA41">
            <v>74072</v>
          </cell>
          <cell r="BB41">
            <v>66510</v>
          </cell>
          <cell r="BC41">
            <v>61587</v>
          </cell>
          <cell r="BD41">
            <v>13</v>
          </cell>
          <cell r="BE41">
            <v>202182</v>
          </cell>
          <cell r="BF41">
            <v>74174</v>
          </cell>
          <cell r="BG41">
            <v>65868</v>
          </cell>
          <cell r="BH41">
            <v>61147</v>
          </cell>
          <cell r="BI41">
            <v>13</v>
          </cell>
          <cell r="BJ41">
            <v>201202</v>
          </cell>
          <cell r="BK41">
            <v>73514</v>
          </cell>
          <cell r="BL41">
            <v>65011</v>
          </cell>
          <cell r="BM41">
            <v>60668</v>
          </cell>
          <cell r="BN41">
            <v>12</v>
          </cell>
          <cell r="BO41">
            <v>199205</v>
          </cell>
          <cell r="BP41">
            <v>73510</v>
          </cell>
          <cell r="BQ41">
            <v>64247</v>
          </cell>
          <cell r="BR41">
            <v>60308</v>
          </cell>
          <cell r="BS41">
            <v>12</v>
          </cell>
          <cell r="BT41">
            <v>198077</v>
          </cell>
          <cell r="BU41">
            <v>73641</v>
          </cell>
          <cell r="BV41">
            <v>63444</v>
          </cell>
          <cell r="BW41">
            <v>59883</v>
          </cell>
          <cell r="BX41">
            <v>12</v>
          </cell>
          <cell r="BY41">
            <v>196980</v>
          </cell>
          <cell r="BZ41">
            <v>73724</v>
          </cell>
          <cell r="CA41">
            <v>62736</v>
          </cell>
          <cell r="CB41">
            <v>59416</v>
          </cell>
          <cell r="CC41">
            <v>12</v>
          </cell>
          <cell r="CD41">
            <v>195888</v>
          </cell>
          <cell r="CE41">
            <v>73876</v>
          </cell>
          <cell r="CF41">
            <v>61943</v>
          </cell>
          <cell r="CG41">
            <v>58999</v>
          </cell>
          <cell r="CH41">
            <v>12</v>
          </cell>
          <cell r="CI41">
            <v>194830</v>
          </cell>
          <cell r="CJ41">
            <v>74112</v>
          </cell>
          <cell r="CK41">
            <v>61205</v>
          </cell>
          <cell r="CL41">
            <v>58562</v>
          </cell>
          <cell r="CM41">
            <v>11</v>
          </cell>
          <cell r="CN41">
            <v>193890</v>
          </cell>
          <cell r="CO41">
            <v>74257</v>
          </cell>
          <cell r="CP41">
            <v>60619</v>
          </cell>
          <cell r="CQ41">
            <v>58089</v>
          </cell>
          <cell r="CR41">
            <v>10</v>
          </cell>
          <cell r="CS41">
            <v>192975</v>
          </cell>
          <cell r="CT41">
            <v>74484</v>
          </cell>
          <cell r="CU41">
            <v>60026</v>
          </cell>
          <cell r="CV41">
            <v>57613</v>
          </cell>
          <cell r="CW41">
            <v>10</v>
          </cell>
          <cell r="CX41">
            <v>192133</v>
          </cell>
          <cell r="CY41">
            <v>74599</v>
          </cell>
          <cell r="CZ41">
            <v>59521</v>
          </cell>
          <cell r="DA41">
            <v>57212</v>
          </cell>
          <cell r="DB41">
            <v>10</v>
          </cell>
          <cell r="DC41">
            <v>191342</v>
          </cell>
          <cell r="DD41">
            <v>74903</v>
          </cell>
          <cell r="DE41">
            <v>59022</v>
          </cell>
          <cell r="DF41">
            <v>56728</v>
          </cell>
          <cell r="DG41">
            <v>10</v>
          </cell>
          <cell r="DH41">
            <v>190663</v>
          </cell>
          <cell r="DI41">
            <v>75209</v>
          </cell>
          <cell r="DJ41">
            <v>58533</v>
          </cell>
          <cell r="DK41">
            <v>56370</v>
          </cell>
          <cell r="DL41">
            <v>10</v>
          </cell>
          <cell r="DM41">
            <v>190122</v>
          </cell>
          <cell r="DN41">
            <v>75723</v>
          </cell>
          <cell r="DO41">
            <v>58141</v>
          </cell>
          <cell r="DP41">
            <v>56008</v>
          </cell>
          <cell r="DQ41">
            <v>9</v>
          </cell>
          <cell r="DR41">
            <v>189881</v>
          </cell>
          <cell r="DS41">
            <v>76087</v>
          </cell>
          <cell r="DT41">
            <v>57630</v>
          </cell>
          <cell r="DU41">
            <v>55734</v>
          </cell>
          <cell r="DV41">
            <v>9</v>
          </cell>
          <cell r="DW41">
            <v>189460</v>
          </cell>
          <cell r="DX41">
            <v>76481</v>
          </cell>
          <cell r="DY41">
            <v>57159</v>
          </cell>
          <cell r="DZ41">
            <v>55561</v>
          </cell>
          <cell r="EA41">
            <v>9</v>
          </cell>
          <cell r="EB41">
            <v>189210</v>
          </cell>
          <cell r="EC41">
            <v>76973</v>
          </cell>
          <cell r="ED41">
            <v>56613</v>
          </cell>
          <cell r="EE41">
            <v>55272</v>
          </cell>
          <cell r="EF41">
            <v>9</v>
          </cell>
          <cell r="EG41">
            <v>188867</v>
          </cell>
          <cell r="EH41">
            <v>77611</v>
          </cell>
          <cell r="EI41">
            <v>56114</v>
          </cell>
          <cell r="EJ41">
            <v>54992</v>
          </cell>
          <cell r="EK41">
            <v>8</v>
          </cell>
          <cell r="EL41">
            <v>188725</v>
          </cell>
          <cell r="EM41">
            <v>77896</v>
          </cell>
          <cell r="EN41">
            <v>55543</v>
          </cell>
          <cell r="EO41">
            <v>54696</v>
          </cell>
          <cell r="EP41">
            <v>8</v>
          </cell>
          <cell r="EQ41">
            <v>188143</v>
          </cell>
          <cell r="ER41">
            <v>78241</v>
          </cell>
          <cell r="ES41">
            <v>54915</v>
          </cell>
          <cell r="ET41">
            <v>54382</v>
          </cell>
          <cell r="EU41">
            <v>7</v>
          </cell>
          <cell r="EV41">
            <v>187545</v>
          </cell>
          <cell r="EW41">
            <v>78524</v>
          </cell>
          <cell r="EX41">
            <v>54340</v>
          </cell>
          <cell r="EY41">
            <v>54081</v>
          </cell>
          <cell r="EZ41">
            <v>6</v>
          </cell>
          <cell r="FA41">
            <v>186951</v>
          </cell>
          <cell r="FB41">
            <v>78736</v>
          </cell>
          <cell r="FC41">
            <v>53866</v>
          </cell>
          <cell r="FD41">
            <v>53722</v>
          </cell>
          <cell r="FE41">
            <v>6</v>
          </cell>
          <cell r="FF41">
            <v>186330</v>
          </cell>
          <cell r="FG41">
            <v>79065</v>
          </cell>
          <cell r="FH41">
            <v>53323</v>
          </cell>
          <cell r="FI41">
            <v>53415</v>
          </cell>
          <cell r="FJ41">
            <v>6</v>
          </cell>
          <cell r="FK41">
            <v>185809</v>
          </cell>
          <cell r="FL41">
            <v>79397</v>
          </cell>
          <cell r="FM41">
            <v>52874</v>
          </cell>
          <cell r="FN41">
            <v>52967</v>
          </cell>
          <cell r="FO41">
            <v>6</v>
          </cell>
          <cell r="FP41">
            <v>185244</v>
          </cell>
          <cell r="FQ41">
            <v>79812</v>
          </cell>
          <cell r="FR41">
            <v>52459</v>
          </cell>
          <cell r="FS41">
            <v>52611</v>
          </cell>
          <cell r="FT41">
            <v>6</v>
          </cell>
          <cell r="FU41">
            <v>184888</v>
          </cell>
          <cell r="FV41">
            <v>80208</v>
          </cell>
          <cell r="FW41">
            <v>52073</v>
          </cell>
          <cell r="FX41">
            <v>52245</v>
          </cell>
          <cell r="FY41">
            <v>6</v>
          </cell>
          <cell r="FZ41">
            <v>184532</v>
          </cell>
          <cell r="GA41">
            <v>80507</v>
          </cell>
          <cell r="GB41">
            <v>51828</v>
          </cell>
          <cell r="GC41">
            <v>51927</v>
          </cell>
          <cell r="GD41">
            <v>7</v>
          </cell>
          <cell r="GE41">
            <v>184269</v>
          </cell>
          <cell r="GF41">
            <v>80893</v>
          </cell>
          <cell r="GG41">
            <v>51610</v>
          </cell>
          <cell r="GH41">
            <v>51679</v>
          </cell>
          <cell r="GI41">
            <v>7</v>
          </cell>
          <cell r="GJ41">
            <v>184189</v>
          </cell>
          <cell r="GK41">
            <v>81206</v>
          </cell>
          <cell r="GL41">
            <v>51309</v>
          </cell>
          <cell r="GM41">
            <v>51357</v>
          </cell>
          <cell r="GN41">
            <v>6</v>
          </cell>
          <cell r="GO41">
            <v>183878</v>
          </cell>
          <cell r="GP41">
            <v>81531</v>
          </cell>
          <cell r="GQ41">
            <v>51088</v>
          </cell>
          <cell r="GR41">
            <v>51139</v>
          </cell>
          <cell r="GS41">
            <v>6</v>
          </cell>
          <cell r="GT41">
            <v>183764</v>
          </cell>
          <cell r="GU41">
            <v>81885</v>
          </cell>
          <cell r="GV41">
            <v>51029</v>
          </cell>
          <cell r="GW41">
            <v>50974</v>
          </cell>
          <cell r="GX41">
            <v>6</v>
          </cell>
          <cell r="GY41">
            <v>183894</v>
          </cell>
          <cell r="GZ41">
            <v>82350</v>
          </cell>
          <cell r="HA41">
            <v>51199</v>
          </cell>
          <cell r="HB41">
            <v>51054</v>
          </cell>
          <cell r="HC41">
            <v>5</v>
          </cell>
          <cell r="HD41">
            <v>184608</v>
          </cell>
        </row>
        <row r="43">
          <cell r="A43" t="str">
            <v>CONNECTICUT</v>
          </cell>
          <cell r="B43" t="str">
            <v>TPIF</v>
          </cell>
          <cell r="C43">
            <v>11030</v>
          </cell>
          <cell r="D43">
            <v>3930</v>
          </cell>
          <cell r="E43">
            <v>3461</v>
          </cell>
          <cell r="F43">
            <v>1</v>
          </cell>
          <cell r="G43">
            <v>18422</v>
          </cell>
          <cell r="H43">
            <v>11038</v>
          </cell>
          <cell r="I43">
            <v>3907</v>
          </cell>
          <cell r="J43">
            <v>3465</v>
          </cell>
          <cell r="K43">
            <v>1</v>
          </cell>
          <cell r="L43">
            <v>18411</v>
          </cell>
          <cell r="M43">
            <v>11021</v>
          </cell>
          <cell r="N43">
            <v>3891</v>
          </cell>
          <cell r="O43">
            <v>3446</v>
          </cell>
          <cell r="P43">
            <v>1</v>
          </cell>
          <cell r="Q43">
            <v>18359</v>
          </cell>
          <cell r="R43">
            <v>10977</v>
          </cell>
          <cell r="S43">
            <v>3861</v>
          </cell>
          <cell r="T43">
            <v>3430</v>
          </cell>
          <cell r="U43">
            <v>1</v>
          </cell>
          <cell r="V43">
            <v>18269</v>
          </cell>
          <cell r="W43">
            <v>10937</v>
          </cell>
          <cell r="X43">
            <v>3783</v>
          </cell>
          <cell r="Y43">
            <v>3429</v>
          </cell>
          <cell r="Z43">
            <v>1</v>
          </cell>
          <cell r="AA43">
            <v>18150</v>
          </cell>
          <cell r="AB43">
            <v>10889</v>
          </cell>
          <cell r="AC43">
            <v>3738</v>
          </cell>
          <cell r="AD43">
            <v>3405</v>
          </cell>
          <cell r="AE43">
            <v>1</v>
          </cell>
          <cell r="AF43">
            <v>18033</v>
          </cell>
          <cell r="AG43">
            <v>10855</v>
          </cell>
          <cell r="AH43">
            <v>3705</v>
          </cell>
          <cell r="AI43">
            <v>3394</v>
          </cell>
          <cell r="AJ43">
            <v>0</v>
          </cell>
          <cell r="AK43">
            <v>17954</v>
          </cell>
          <cell r="AL43">
            <v>10836</v>
          </cell>
          <cell r="AM43">
            <v>3688</v>
          </cell>
          <cell r="AN43">
            <v>3406</v>
          </cell>
          <cell r="AO43">
            <v>0</v>
          </cell>
          <cell r="AP43">
            <v>17930</v>
          </cell>
          <cell r="AQ43">
            <v>10810</v>
          </cell>
          <cell r="AR43">
            <v>3646</v>
          </cell>
          <cell r="AS43">
            <v>3411</v>
          </cell>
          <cell r="AT43">
            <v>0</v>
          </cell>
          <cell r="AU43">
            <v>17867</v>
          </cell>
          <cell r="AV43">
            <v>10795</v>
          </cell>
          <cell r="AW43">
            <v>3590</v>
          </cell>
          <cell r="AX43">
            <v>3370</v>
          </cell>
          <cell r="AY43">
            <v>0</v>
          </cell>
          <cell r="AZ43">
            <v>17755</v>
          </cell>
          <cell r="BA43">
            <v>10768</v>
          </cell>
          <cell r="BB43">
            <v>3560</v>
          </cell>
          <cell r="BC43">
            <v>3322</v>
          </cell>
          <cell r="BD43">
            <v>0</v>
          </cell>
          <cell r="BE43">
            <v>17650</v>
          </cell>
          <cell r="BF43">
            <v>10731</v>
          </cell>
          <cell r="BG43">
            <v>3512</v>
          </cell>
          <cell r="BH43">
            <v>3277</v>
          </cell>
          <cell r="BI43">
            <v>0</v>
          </cell>
          <cell r="BJ43">
            <v>17520</v>
          </cell>
          <cell r="BK43">
            <v>10678</v>
          </cell>
          <cell r="BL43">
            <v>3448</v>
          </cell>
          <cell r="BM43">
            <v>3235</v>
          </cell>
          <cell r="BN43">
            <v>0</v>
          </cell>
          <cell r="BO43">
            <v>17361</v>
          </cell>
          <cell r="BP43">
            <v>10639</v>
          </cell>
          <cell r="BQ43">
            <v>3419</v>
          </cell>
          <cell r="BR43">
            <v>3202</v>
          </cell>
          <cell r="BS43">
            <v>0</v>
          </cell>
          <cell r="BT43">
            <v>17260</v>
          </cell>
          <cell r="BU43">
            <v>10573</v>
          </cell>
          <cell r="BV43">
            <v>3374</v>
          </cell>
          <cell r="BW43">
            <v>3163</v>
          </cell>
          <cell r="BX43">
            <v>0</v>
          </cell>
          <cell r="BY43">
            <v>17110</v>
          </cell>
          <cell r="BZ43">
            <v>10521</v>
          </cell>
          <cell r="CA43">
            <v>3336</v>
          </cell>
          <cell r="CB43">
            <v>3139</v>
          </cell>
          <cell r="CC43">
            <v>0</v>
          </cell>
          <cell r="CD43">
            <v>16996</v>
          </cell>
          <cell r="CE43">
            <v>10477</v>
          </cell>
          <cell r="CF43">
            <v>3291</v>
          </cell>
          <cell r="CG43">
            <v>3107</v>
          </cell>
          <cell r="CH43">
            <v>0</v>
          </cell>
          <cell r="CI43">
            <v>16875</v>
          </cell>
          <cell r="CJ43">
            <v>10396</v>
          </cell>
          <cell r="CK43">
            <v>3267</v>
          </cell>
          <cell r="CL43">
            <v>3050</v>
          </cell>
          <cell r="CM43">
            <v>0</v>
          </cell>
          <cell r="CN43">
            <v>16713</v>
          </cell>
          <cell r="CO43">
            <v>10345</v>
          </cell>
          <cell r="CP43">
            <v>3223</v>
          </cell>
          <cell r="CQ43">
            <v>3007</v>
          </cell>
          <cell r="CR43">
            <v>0</v>
          </cell>
          <cell r="CS43">
            <v>16575</v>
          </cell>
          <cell r="CT43">
            <v>10279</v>
          </cell>
          <cell r="CU43">
            <v>3181</v>
          </cell>
          <cell r="CV43">
            <v>2977</v>
          </cell>
          <cell r="CW43">
            <v>0</v>
          </cell>
          <cell r="CX43">
            <v>16437</v>
          </cell>
          <cell r="CY43">
            <v>10204</v>
          </cell>
          <cell r="CZ43">
            <v>3149</v>
          </cell>
          <cell r="DA43">
            <v>2952</v>
          </cell>
          <cell r="DB43">
            <v>0</v>
          </cell>
          <cell r="DC43">
            <v>16305</v>
          </cell>
          <cell r="DD43">
            <v>10159</v>
          </cell>
          <cell r="DE43">
            <v>3119</v>
          </cell>
          <cell r="DF43">
            <v>2943</v>
          </cell>
          <cell r="DG43">
            <v>0</v>
          </cell>
          <cell r="DH43">
            <v>16221</v>
          </cell>
          <cell r="DI43">
            <v>10125</v>
          </cell>
          <cell r="DJ43">
            <v>3091</v>
          </cell>
          <cell r="DK43">
            <v>2943</v>
          </cell>
          <cell r="DL43">
            <v>0</v>
          </cell>
          <cell r="DM43">
            <v>16159</v>
          </cell>
          <cell r="DN43">
            <v>10118</v>
          </cell>
          <cell r="DO43">
            <v>3088</v>
          </cell>
          <cell r="DP43">
            <v>2946</v>
          </cell>
          <cell r="DQ43">
            <v>0</v>
          </cell>
          <cell r="DR43">
            <v>16152</v>
          </cell>
          <cell r="DS43">
            <v>10161</v>
          </cell>
          <cell r="DT43">
            <v>3084</v>
          </cell>
          <cell r="DU43">
            <v>2929</v>
          </cell>
          <cell r="DV43">
            <v>0</v>
          </cell>
          <cell r="DW43">
            <v>16174</v>
          </cell>
          <cell r="DX43">
            <v>10172</v>
          </cell>
          <cell r="DY43">
            <v>3065</v>
          </cell>
          <cell r="DZ43">
            <v>2920</v>
          </cell>
          <cell r="EA43">
            <v>0</v>
          </cell>
          <cell r="EB43">
            <v>16157</v>
          </cell>
          <cell r="EC43">
            <v>10195</v>
          </cell>
          <cell r="ED43">
            <v>3033</v>
          </cell>
          <cell r="EE43">
            <v>2932</v>
          </cell>
          <cell r="EF43">
            <v>0</v>
          </cell>
          <cell r="EG43">
            <v>16160</v>
          </cell>
          <cell r="EH43">
            <v>10267</v>
          </cell>
          <cell r="EI43">
            <v>3012</v>
          </cell>
          <cell r="EJ43">
            <v>2942</v>
          </cell>
          <cell r="EK43">
            <v>0</v>
          </cell>
          <cell r="EL43">
            <v>16221</v>
          </cell>
          <cell r="EM43">
            <v>10307</v>
          </cell>
          <cell r="EN43">
            <v>3005</v>
          </cell>
          <cell r="EO43">
            <v>2937</v>
          </cell>
          <cell r="EP43">
            <v>0</v>
          </cell>
          <cell r="EQ43">
            <v>16249</v>
          </cell>
          <cell r="ER43">
            <v>10387</v>
          </cell>
          <cell r="ES43">
            <v>2975</v>
          </cell>
          <cell r="ET43">
            <v>2935</v>
          </cell>
          <cell r="EU43">
            <v>0</v>
          </cell>
          <cell r="EV43">
            <v>16297</v>
          </cell>
          <cell r="EW43">
            <v>10443</v>
          </cell>
          <cell r="EX43">
            <v>2971</v>
          </cell>
          <cell r="EY43">
            <v>2943</v>
          </cell>
          <cell r="EZ43">
            <v>0</v>
          </cell>
          <cell r="FA43">
            <v>16357</v>
          </cell>
          <cell r="FB43">
            <v>10459</v>
          </cell>
          <cell r="FC43">
            <v>2976</v>
          </cell>
          <cell r="FD43">
            <v>2937</v>
          </cell>
          <cell r="FE43">
            <v>0</v>
          </cell>
          <cell r="FF43">
            <v>16372</v>
          </cell>
          <cell r="FG43">
            <v>10523</v>
          </cell>
          <cell r="FH43">
            <v>2978</v>
          </cell>
          <cell r="FI43">
            <v>2941</v>
          </cell>
          <cell r="FJ43">
            <v>0</v>
          </cell>
          <cell r="FK43">
            <v>16442</v>
          </cell>
          <cell r="FL43">
            <v>10548</v>
          </cell>
          <cell r="FM43">
            <v>3013</v>
          </cell>
          <cell r="FN43">
            <v>2940</v>
          </cell>
          <cell r="FO43">
            <v>0</v>
          </cell>
          <cell r="FP43">
            <v>16501</v>
          </cell>
          <cell r="FQ43">
            <v>10622</v>
          </cell>
          <cell r="FR43">
            <v>3032</v>
          </cell>
          <cell r="FS43">
            <v>2963</v>
          </cell>
          <cell r="FT43">
            <v>0</v>
          </cell>
          <cell r="FU43">
            <v>16617</v>
          </cell>
          <cell r="FV43">
            <v>10676</v>
          </cell>
          <cell r="FW43">
            <v>3028</v>
          </cell>
          <cell r="FX43">
            <v>3008</v>
          </cell>
          <cell r="FY43">
            <v>0</v>
          </cell>
          <cell r="FZ43">
            <v>16712</v>
          </cell>
          <cell r="GA43">
            <v>10696</v>
          </cell>
          <cell r="GB43">
            <v>3036</v>
          </cell>
          <cell r="GC43">
            <v>3019</v>
          </cell>
          <cell r="GD43">
            <v>0</v>
          </cell>
          <cell r="GE43">
            <v>16751</v>
          </cell>
          <cell r="GF43">
            <v>10723</v>
          </cell>
          <cell r="GG43">
            <v>3059</v>
          </cell>
          <cell r="GH43">
            <v>3031</v>
          </cell>
          <cell r="GI43">
            <v>0</v>
          </cell>
          <cell r="GJ43">
            <v>16813</v>
          </cell>
          <cell r="GK43">
            <v>10764</v>
          </cell>
          <cell r="GL43">
            <v>3079</v>
          </cell>
          <cell r="GM43">
            <v>3049</v>
          </cell>
          <cell r="GN43">
            <v>0</v>
          </cell>
          <cell r="GO43">
            <v>16892</v>
          </cell>
          <cell r="GP43">
            <v>10800</v>
          </cell>
          <cell r="GQ43">
            <v>3099</v>
          </cell>
          <cell r="GR43">
            <v>3070</v>
          </cell>
          <cell r="GS43">
            <v>0</v>
          </cell>
          <cell r="GT43">
            <v>16969</v>
          </cell>
          <cell r="GU43">
            <v>10819</v>
          </cell>
          <cell r="GV43">
            <v>3093</v>
          </cell>
          <cell r="GW43">
            <v>3071</v>
          </cell>
          <cell r="GX43">
            <v>0</v>
          </cell>
          <cell r="GY43">
            <v>16983</v>
          </cell>
          <cell r="GZ43">
            <v>10764</v>
          </cell>
          <cell r="HA43">
            <v>3104</v>
          </cell>
          <cell r="HB43">
            <v>3058</v>
          </cell>
          <cell r="HC43">
            <v>0</v>
          </cell>
          <cell r="HD43">
            <v>16926</v>
          </cell>
        </row>
        <row r="44">
          <cell r="A44" t="str">
            <v>MAINE</v>
          </cell>
          <cell r="B44" t="str">
            <v>TPIF</v>
          </cell>
          <cell r="C44">
            <v>227</v>
          </cell>
          <cell r="D44">
            <v>456</v>
          </cell>
          <cell r="E44">
            <v>184</v>
          </cell>
          <cell r="F44">
            <v>0</v>
          </cell>
          <cell r="G44">
            <v>867</v>
          </cell>
          <cell r="H44">
            <v>224</v>
          </cell>
          <cell r="I44">
            <v>463</v>
          </cell>
          <cell r="J44">
            <v>188</v>
          </cell>
          <cell r="K44">
            <v>0</v>
          </cell>
          <cell r="L44">
            <v>875</v>
          </cell>
          <cell r="M44">
            <v>226</v>
          </cell>
          <cell r="N44">
            <v>473</v>
          </cell>
          <cell r="O44">
            <v>190</v>
          </cell>
          <cell r="P44">
            <v>0</v>
          </cell>
          <cell r="Q44">
            <v>889</v>
          </cell>
          <cell r="R44">
            <v>227</v>
          </cell>
          <cell r="S44">
            <v>485</v>
          </cell>
          <cell r="T44">
            <v>193</v>
          </cell>
          <cell r="U44">
            <v>0</v>
          </cell>
          <cell r="V44">
            <v>905</v>
          </cell>
          <cell r="W44">
            <v>231</v>
          </cell>
          <cell r="X44">
            <v>491</v>
          </cell>
          <cell r="Y44">
            <v>195</v>
          </cell>
          <cell r="Z44">
            <v>0</v>
          </cell>
          <cell r="AA44">
            <v>917</v>
          </cell>
          <cell r="AB44">
            <v>240</v>
          </cell>
          <cell r="AC44">
            <v>495</v>
          </cell>
          <cell r="AD44">
            <v>204</v>
          </cell>
          <cell r="AE44">
            <v>0</v>
          </cell>
          <cell r="AF44">
            <v>939</v>
          </cell>
          <cell r="AG44">
            <v>248</v>
          </cell>
          <cell r="AH44">
            <v>514</v>
          </cell>
          <cell r="AI44">
            <v>207</v>
          </cell>
          <cell r="AJ44">
            <v>0</v>
          </cell>
          <cell r="AK44">
            <v>969</v>
          </cell>
          <cell r="AL44">
            <v>255</v>
          </cell>
          <cell r="AM44">
            <v>538</v>
          </cell>
          <cell r="AN44">
            <v>215</v>
          </cell>
          <cell r="AO44">
            <v>0</v>
          </cell>
          <cell r="AP44">
            <v>1008</v>
          </cell>
          <cell r="AQ44">
            <v>258</v>
          </cell>
          <cell r="AR44">
            <v>577</v>
          </cell>
          <cell r="AS44">
            <v>221</v>
          </cell>
          <cell r="AT44">
            <v>0</v>
          </cell>
          <cell r="AU44">
            <v>1056</v>
          </cell>
          <cell r="AV44">
            <v>270</v>
          </cell>
          <cell r="AW44">
            <v>589</v>
          </cell>
          <cell r="AX44">
            <v>225</v>
          </cell>
          <cell r="AY44">
            <v>0</v>
          </cell>
          <cell r="AZ44">
            <v>1084</v>
          </cell>
          <cell r="BA44">
            <v>281</v>
          </cell>
          <cell r="BB44">
            <v>599</v>
          </cell>
          <cell r="BC44">
            <v>221</v>
          </cell>
          <cell r="BD44">
            <v>0</v>
          </cell>
          <cell r="BE44">
            <v>1101</v>
          </cell>
          <cell r="BF44">
            <v>282</v>
          </cell>
          <cell r="BG44">
            <v>611</v>
          </cell>
          <cell r="BH44">
            <v>226</v>
          </cell>
          <cell r="BI44">
            <v>0</v>
          </cell>
          <cell r="BJ44">
            <v>1119</v>
          </cell>
          <cell r="BK44">
            <v>283</v>
          </cell>
          <cell r="BL44">
            <v>672</v>
          </cell>
          <cell r="BM44">
            <v>234</v>
          </cell>
          <cell r="BN44">
            <v>0</v>
          </cell>
          <cell r="BO44">
            <v>1189</v>
          </cell>
          <cell r="BP44">
            <v>284</v>
          </cell>
          <cell r="BQ44">
            <v>693</v>
          </cell>
          <cell r="BR44">
            <v>239</v>
          </cell>
          <cell r="BS44">
            <v>0</v>
          </cell>
          <cell r="BT44">
            <v>1216</v>
          </cell>
          <cell r="BU44">
            <v>292</v>
          </cell>
          <cell r="BV44">
            <v>710</v>
          </cell>
          <cell r="BW44">
            <v>244</v>
          </cell>
          <cell r="BX44">
            <v>0</v>
          </cell>
          <cell r="BY44">
            <v>1246</v>
          </cell>
          <cell r="BZ44">
            <v>298</v>
          </cell>
          <cell r="CA44">
            <v>708</v>
          </cell>
          <cell r="CB44">
            <v>242</v>
          </cell>
          <cell r="CC44">
            <v>0</v>
          </cell>
          <cell r="CD44">
            <v>1248</v>
          </cell>
          <cell r="CE44">
            <v>300</v>
          </cell>
          <cell r="CF44">
            <v>706</v>
          </cell>
          <cell r="CG44">
            <v>243</v>
          </cell>
          <cell r="CH44">
            <v>0</v>
          </cell>
          <cell r="CI44">
            <v>1249</v>
          </cell>
          <cell r="CJ44">
            <v>308</v>
          </cell>
          <cell r="CK44">
            <v>677</v>
          </cell>
          <cell r="CL44">
            <v>256</v>
          </cell>
          <cell r="CM44">
            <v>0</v>
          </cell>
          <cell r="CN44">
            <v>1241</v>
          </cell>
          <cell r="CO44">
            <v>310</v>
          </cell>
          <cell r="CP44">
            <v>646</v>
          </cell>
          <cell r="CQ44">
            <v>260</v>
          </cell>
          <cell r="CR44">
            <v>0</v>
          </cell>
          <cell r="CS44">
            <v>1216</v>
          </cell>
          <cell r="CT44">
            <v>313</v>
          </cell>
          <cell r="CU44">
            <v>614</v>
          </cell>
          <cell r="CV44">
            <v>265</v>
          </cell>
          <cell r="CW44">
            <v>0</v>
          </cell>
          <cell r="CX44">
            <v>1192</v>
          </cell>
          <cell r="CY44">
            <v>309</v>
          </cell>
          <cell r="CZ44">
            <v>599</v>
          </cell>
          <cell r="DA44">
            <v>264</v>
          </cell>
          <cell r="DB44">
            <v>0</v>
          </cell>
          <cell r="DC44">
            <v>1172</v>
          </cell>
          <cell r="DD44">
            <v>311</v>
          </cell>
          <cell r="DE44">
            <v>576</v>
          </cell>
          <cell r="DF44">
            <v>268</v>
          </cell>
          <cell r="DG44">
            <v>0</v>
          </cell>
          <cell r="DH44">
            <v>1155</v>
          </cell>
          <cell r="DI44">
            <v>314</v>
          </cell>
          <cell r="DJ44">
            <v>560</v>
          </cell>
          <cell r="DK44">
            <v>278</v>
          </cell>
          <cell r="DL44">
            <v>0</v>
          </cell>
          <cell r="DM44">
            <v>1152</v>
          </cell>
          <cell r="DN44">
            <v>324</v>
          </cell>
          <cell r="DO44">
            <v>544</v>
          </cell>
          <cell r="DP44">
            <v>286</v>
          </cell>
          <cell r="DQ44">
            <v>0</v>
          </cell>
          <cell r="DR44">
            <v>1154</v>
          </cell>
          <cell r="DS44">
            <v>331</v>
          </cell>
          <cell r="DT44">
            <v>529</v>
          </cell>
          <cell r="DU44">
            <v>301</v>
          </cell>
          <cell r="DV44">
            <v>0</v>
          </cell>
          <cell r="DW44">
            <v>1161</v>
          </cell>
          <cell r="DX44">
            <v>336</v>
          </cell>
          <cell r="DY44">
            <v>513</v>
          </cell>
          <cell r="DZ44">
            <v>306</v>
          </cell>
          <cell r="EA44">
            <v>0</v>
          </cell>
          <cell r="EB44">
            <v>1155</v>
          </cell>
          <cell r="EC44">
            <v>338</v>
          </cell>
          <cell r="ED44">
            <v>504</v>
          </cell>
          <cell r="EE44">
            <v>305</v>
          </cell>
          <cell r="EF44">
            <v>0</v>
          </cell>
          <cell r="EG44">
            <v>1147</v>
          </cell>
          <cell r="EH44">
            <v>337</v>
          </cell>
          <cell r="EI44">
            <v>490</v>
          </cell>
          <cell r="EJ44">
            <v>302</v>
          </cell>
          <cell r="EK44">
            <v>0</v>
          </cell>
          <cell r="EL44">
            <v>1129</v>
          </cell>
          <cell r="EM44">
            <v>331</v>
          </cell>
          <cell r="EN44">
            <v>474</v>
          </cell>
          <cell r="EO44">
            <v>302</v>
          </cell>
          <cell r="EP44">
            <v>0</v>
          </cell>
          <cell r="EQ44">
            <v>1107</v>
          </cell>
          <cell r="ER44">
            <v>320</v>
          </cell>
          <cell r="ES44">
            <v>456</v>
          </cell>
          <cell r="ET44">
            <v>301</v>
          </cell>
          <cell r="EU44">
            <v>0</v>
          </cell>
          <cell r="EV44">
            <v>1077</v>
          </cell>
          <cell r="EW44">
            <v>309</v>
          </cell>
          <cell r="EX44">
            <v>449</v>
          </cell>
          <cell r="EY44">
            <v>306</v>
          </cell>
          <cell r="EZ44">
            <v>0</v>
          </cell>
          <cell r="FA44">
            <v>1064</v>
          </cell>
          <cell r="FB44">
            <v>302</v>
          </cell>
          <cell r="FC44">
            <v>438</v>
          </cell>
          <cell r="FD44">
            <v>309</v>
          </cell>
          <cell r="FE44">
            <v>0</v>
          </cell>
          <cell r="FF44">
            <v>1049</v>
          </cell>
          <cell r="FG44">
            <v>296</v>
          </cell>
          <cell r="FH44">
            <v>422</v>
          </cell>
          <cell r="FI44">
            <v>309</v>
          </cell>
          <cell r="FJ44">
            <v>0</v>
          </cell>
          <cell r="FK44">
            <v>1027</v>
          </cell>
          <cell r="FL44">
            <v>288</v>
          </cell>
          <cell r="FM44">
            <v>413</v>
          </cell>
          <cell r="FN44">
            <v>307</v>
          </cell>
          <cell r="FO44">
            <v>0</v>
          </cell>
          <cell r="FP44">
            <v>1008</v>
          </cell>
          <cell r="FQ44">
            <v>279</v>
          </cell>
          <cell r="FR44">
            <v>408</v>
          </cell>
          <cell r="FS44">
            <v>298</v>
          </cell>
          <cell r="FT44">
            <v>0</v>
          </cell>
          <cell r="FU44">
            <v>985</v>
          </cell>
          <cell r="FV44">
            <v>268</v>
          </cell>
          <cell r="FW44">
            <v>398</v>
          </cell>
          <cell r="FX44">
            <v>277</v>
          </cell>
          <cell r="FY44">
            <v>0</v>
          </cell>
          <cell r="FZ44">
            <v>943</v>
          </cell>
          <cell r="GA44">
            <v>261</v>
          </cell>
          <cell r="GB44">
            <v>373</v>
          </cell>
          <cell r="GC44">
            <v>268</v>
          </cell>
          <cell r="GD44">
            <v>0</v>
          </cell>
          <cell r="GE44">
            <v>902</v>
          </cell>
          <cell r="GF44">
            <v>255</v>
          </cell>
          <cell r="GG44">
            <v>368</v>
          </cell>
          <cell r="GH44">
            <v>264</v>
          </cell>
          <cell r="GI44">
            <v>0</v>
          </cell>
          <cell r="GJ44">
            <v>887</v>
          </cell>
          <cell r="GK44">
            <v>252</v>
          </cell>
          <cell r="GL44">
            <v>362</v>
          </cell>
          <cell r="GM44">
            <v>259</v>
          </cell>
          <cell r="GN44">
            <v>0</v>
          </cell>
          <cell r="GO44">
            <v>873</v>
          </cell>
          <cell r="GP44">
            <v>251</v>
          </cell>
          <cell r="GQ44">
            <v>361</v>
          </cell>
          <cell r="GR44">
            <v>256</v>
          </cell>
          <cell r="GS44">
            <v>0</v>
          </cell>
          <cell r="GT44">
            <v>868</v>
          </cell>
          <cell r="GU44">
            <v>245</v>
          </cell>
          <cell r="GV44">
            <v>359</v>
          </cell>
          <cell r="GW44">
            <v>248</v>
          </cell>
          <cell r="GX44">
            <v>0</v>
          </cell>
          <cell r="GY44">
            <v>852</v>
          </cell>
          <cell r="GZ44">
            <v>241</v>
          </cell>
          <cell r="HA44">
            <v>358</v>
          </cell>
          <cell r="HB44">
            <v>243</v>
          </cell>
          <cell r="HC44">
            <v>0</v>
          </cell>
          <cell r="HD44">
            <v>842</v>
          </cell>
        </row>
        <row r="45">
          <cell r="A45" t="str">
            <v>NEW HAMPSHIRE</v>
          </cell>
          <cell r="B45" t="str">
            <v>TPIF</v>
          </cell>
          <cell r="C45">
            <v>1601</v>
          </cell>
          <cell r="D45">
            <v>1629</v>
          </cell>
          <cell r="E45">
            <v>788</v>
          </cell>
          <cell r="F45">
            <v>0</v>
          </cell>
          <cell r="G45">
            <v>4018</v>
          </cell>
          <cell r="H45">
            <v>1600</v>
          </cell>
          <cell r="I45">
            <v>1586</v>
          </cell>
          <cell r="J45">
            <v>781</v>
          </cell>
          <cell r="K45">
            <v>0</v>
          </cell>
          <cell r="L45">
            <v>3967</v>
          </cell>
          <cell r="M45">
            <v>1601</v>
          </cell>
          <cell r="N45">
            <v>1555</v>
          </cell>
          <cell r="O45">
            <v>782</v>
          </cell>
          <cell r="P45">
            <v>0</v>
          </cell>
          <cell r="Q45">
            <v>3938</v>
          </cell>
          <cell r="R45">
            <v>1585</v>
          </cell>
          <cell r="S45">
            <v>1510</v>
          </cell>
          <cell r="T45">
            <v>773</v>
          </cell>
          <cell r="U45">
            <v>0</v>
          </cell>
          <cell r="V45">
            <v>3868</v>
          </cell>
          <cell r="W45">
            <v>1600</v>
          </cell>
          <cell r="X45">
            <v>1468</v>
          </cell>
          <cell r="Y45">
            <v>765</v>
          </cell>
          <cell r="Z45">
            <v>0</v>
          </cell>
          <cell r="AA45">
            <v>3833</v>
          </cell>
          <cell r="AB45">
            <v>1593</v>
          </cell>
          <cell r="AC45">
            <v>1429</v>
          </cell>
          <cell r="AD45">
            <v>771</v>
          </cell>
          <cell r="AE45">
            <v>0</v>
          </cell>
          <cell r="AF45">
            <v>3793</v>
          </cell>
          <cell r="AG45">
            <v>1597</v>
          </cell>
          <cell r="AH45">
            <v>1387</v>
          </cell>
          <cell r="AI45">
            <v>756</v>
          </cell>
          <cell r="AJ45">
            <v>0</v>
          </cell>
          <cell r="AK45">
            <v>3740</v>
          </cell>
          <cell r="AL45">
            <v>1600</v>
          </cell>
          <cell r="AM45">
            <v>1351</v>
          </cell>
          <cell r="AN45">
            <v>759</v>
          </cell>
          <cell r="AO45">
            <v>0</v>
          </cell>
          <cell r="AP45">
            <v>3710</v>
          </cell>
          <cell r="AQ45">
            <v>1600</v>
          </cell>
          <cell r="AR45">
            <v>1316</v>
          </cell>
          <cell r="AS45">
            <v>761</v>
          </cell>
          <cell r="AT45">
            <v>0</v>
          </cell>
          <cell r="AU45">
            <v>3677</v>
          </cell>
          <cell r="AV45">
            <v>1605</v>
          </cell>
          <cell r="AW45">
            <v>1289</v>
          </cell>
          <cell r="AX45">
            <v>773</v>
          </cell>
          <cell r="AY45">
            <v>0</v>
          </cell>
          <cell r="AZ45">
            <v>3667</v>
          </cell>
          <cell r="BA45">
            <v>1628</v>
          </cell>
          <cell r="BB45">
            <v>1265</v>
          </cell>
          <cell r="BC45">
            <v>776</v>
          </cell>
          <cell r="BD45">
            <v>0</v>
          </cell>
          <cell r="BE45">
            <v>3669</v>
          </cell>
          <cell r="BF45">
            <v>1639</v>
          </cell>
          <cell r="BG45">
            <v>1243</v>
          </cell>
          <cell r="BH45">
            <v>782</v>
          </cell>
          <cell r="BI45">
            <v>0</v>
          </cell>
          <cell r="BJ45">
            <v>3664</v>
          </cell>
          <cell r="BK45">
            <v>1659</v>
          </cell>
          <cell r="BL45">
            <v>1230</v>
          </cell>
          <cell r="BM45">
            <v>790</v>
          </cell>
          <cell r="BN45">
            <v>0</v>
          </cell>
          <cell r="BO45">
            <v>3679</v>
          </cell>
          <cell r="BP45">
            <v>1676</v>
          </cell>
          <cell r="BQ45">
            <v>1215</v>
          </cell>
          <cell r="BR45">
            <v>795</v>
          </cell>
          <cell r="BS45">
            <v>0</v>
          </cell>
          <cell r="BT45">
            <v>3686</v>
          </cell>
          <cell r="BU45">
            <v>1703</v>
          </cell>
          <cell r="BV45">
            <v>1195</v>
          </cell>
          <cell r="BW45">
            <v>803</v>
          </cell>
          <cell r="BX45">
            <v>0</v>
          </cell>
          <cell r="BY45">
            <v>3701</v>
          </cell>
          <cell r="BZ45">
            <v>1711</v>
          </cell>
          <cell r="CA45">
            <v>1170</v>
          </cell>
          <cell r="CB45">
            <v>814</v>
          </cell>
          <cell r="CC45">
            <v>0</v>
          </cell>
          <cell r="CD45">
            <v>3695</v>
          </cell>
          <cell r="CE45">
            <v>1718</v>
          </cell>
          <cell r="CF45">
            <v>1135</v>
          </cell>
          <cell r="CG45">
            <v>806</v>
          </cell>
          <cell r="CH45">
            <v>0</v>
          </cell>
          <cell r="CI45">
            <v>3659</v>
          </cell>
          <cell r="CJ45">
            <v>1728</v>
          </cell>
          <cell r="CK45">
            <v>1108</v>
          </cell>
          <cell r="CL45">
            <v>802</v>
          </cell>
          <cell r="CM45">
            <v>0</v>
          </cell>
          <cell r="CN45">
            <v>3638</v>
          </cell>
          <cell r="CO45">
            <v>1780</v>
          </cell>
          <cell r="CP45">
            <v>1085</v>
          </cell>
          <cell r="CQ45">
            <v>796</v>
          </cell>
          <cell r="CR45">
            <v>0</v>
          </cell>
          <cell r="CS45">
            <v>3661</v>
          </cell>
          <cell r="CT45">
            <v>1810</v>
          </cell>
          <cell r="CU45">
            <v>1055</v>
          </cell>
          <cell r="CV45">
            <v>776</v>
          </cell>
          <cell r="CW45">
            <v>0</v>
          </cell>
          <cell r="CX45">
            <v>3641</v>
          </cell>
          <cell r="CY45">
            <v>1826</v>
          </cell>
          <cell r="CZ45">
            <v>1029</v>
          </cell>
          <cell r="DA45">
            <v>765</v>
          </cell>
          <cell r="DB45">
            <v>0</v>
          </cell>
          <cell r="DC45">
            <v>3620</v>
          </cell>
          <cell r="DD45">
            <v>1840</v>
          </cell>
          <cell r="DE45">
            <v>1017</v>
          </cell>
          <cell r="DF45">
            <v>763</v>
          </cell>
          <cell r="DG45">
            <v>0</v>
          </cell>
          <cell r="DH45">
            <v>3620</v>
          </cell>
          <cell r="DI45">
            <v>1879</v>
          </cell>
          <cell r="DJ45">
            <v>998</v>
          </cell>
          <cell r="DK45">
            <v>758</v>
          </cell>
          <cell r="DL45">
            <v>0</v>
          </cell>
          <cell r="DM45">
            <v>3635</v>
          </cell>
          <cell r="DN45">
            <v>1885</v>
          </cell>
          <cell r="DO45">
            <v>971</v>
          </cell>
          <cell r="DP45">
            <v>746</v>
          </cell>
          <cell r="DQ45">
            <v>0</v>
          </cell>
          <cell r="DR45">
            <v>3602</v>
          </cell>
          <cell r="DS45">
            <v>1900</v>
          </cell>
          <cell r="DT45">
            <v>961</v>
          </cell>
          <cell r="DU45">
            <v>735</v>
          </cell>
          <cell r="DV45">
            <v>0</v>
          </cell>
          <cell r="DW45">
            <v>3596</v>
          </cell>
          <cell r="DX45">
            <v>1903</v>
          </cell>
          <cell r="DY45">
            <v>952</v>
          </cell>
          <cell r="DZ45">
            <v>730</v>
          </cell>
          <cell r="EA45">
            <v>0</v>
          </cell>
          <cell r="EB45">
            <v>3585</v>
          </cell>
          <cell r="EC45">
            <v>1932</v>
          </cell>
          <cell r="ED45">
            <v>946</v>
          </cell>
          <cell r="EE45">
            <v>718</v>
          </cell>
          <cell r="EF45">
            <v>0</v>
          </cell>
          <cell r="EG45">
            <v>3596</v>
          </cell>
          <cell r="EH45">
            <v>1974</v>
          </cell>
          <cell r="EI45">
            <v>935</v>
          </cell>
          <cell r="EJ45">
            <v>707</v>
          </cell>
          <cell r="EK45">
            <v>0</v>
          </cell>
          <cell r="EL45">
            <v>3616</v>
          </cell>
          <cell r="EM45">
            <v>2022</v>
          </cell>
          <cell r="EN45">
            <v>922</v>
          </cell>
          <cell r="EO45">
            <v>712</v>
          </cell>
          <cell r="EP45">
            <v>0</v>
          </cell>
          <cell r="EQ45">
            <v>3656</v>
          </cell>
          <cell r="ER45">
            <v>2059</v>
          </cell>
          <cell r="ES45">
            <v>921</v>
          </cell>
          <cell r="ET45">
            <v>709</v>
          </cell>
          <cell r="EU45">
            <v>0</v>
          </cell>
          <cell r="EV45">
            <v>3689</v>
          </cell>
          <cell r="EW45">
            <v>2083</v>
          </cell>
          <cell r="EX45">
            <v>917</v>
          </cell>
          <cell r="EY45">
            <v>706</v>
          </cell>
          <cell r="EZ45">
            <v>0</v>
          </cell>
          <cell r="FA45">
            <v>3706</v>
          </cell>
          <cell r="FB45">
            <v>2100</v>
          </cell>
          <cell r="FC45">
            <v>914</v>
          </cell>
          <cell r="FD45">
            <v>705</v>
          </cell>
          <cell r="FE45">
            <v>0</v>
          </cell>
          <cell r="FF45">
            <v>3719</v>
          </cell>
          <cell r="FG45">
            <v>2125</v>
          </cell>
          <cell r="FH45">
            <v>912</v>
          </cell>
          <cell r="FI45">
            <v>706</v>
          </cell>
          <cell r="FJ45">
            <v>0</v>
          </cell>
          <cell r="FK45">
            <v>3743</v>
          </cell>
          <cell r="FL45">
            <v>2156</v>
          </cell>
          <cell r="FM45">
            <v>903</v>
          </cell>
          <cell r="FN45">
            <v>710</v>
          </cell>
          <cell r="FO45">
            <v>0</v>
          </cell>
          <cell r="FP45">
            <v>3769</v>
          </cell>
          <cell r="FQ45">
            <v>2197</v>
          </cell>
          <cell r="FR45">
            <v>918</v>
          </cell>
          <cell r="FS45">
            <v>721</v>
          </cell>
          <cell r="FT45">
            <v>0</v>
          </cell>
          <cell r="FU45">
            <v>3836</v>
          </cell>
          <cell r="FV45">
            <v>2223</v>
          </cell>
          <cell r="FW45">
            <v>919</v>
          </cell>
          <cell r="FX45">
            <v>731</v>
          </cell>
          <cell r="FY45">
            <v>0</v>
          </cell>
          <cell r="FZ45">
            <v>3873</v>
          </cell>
          <cell r="GA45">
            <v>2253</v>
          </cell>
          <cell r="GB45">
            <v>903</v>
          </cell>
          <cell r="GC45">
            <v>741</v>
          </cell>
          <cell r="GD45">
            <v>0</v>
          </cell>
          <cell r="GE45">
            <v>3897</v>
          </cell>
          <cell r="GF45">
            <v>2277</v>
          </cell>
          <cell r="GG45">
            <v>909</v>
          </cell>
          <cell r="GH45">
            <v>746</v>
          </cell>
          <cell r="GI45">
            <v>0</v>
          </cell>
          <cell r="GJ45">
            <v>3932</v>
          </cell>
          <cell r="GK45">
            <v>2292</v>
          </cell>
          <cell r="GL45">
            <v>921</v>
          </cell>
          <cell r="GM45">
            <v>754</v>
          </cell>
          <cell r="GN45">
            <v>0</v>
          </cell>
          <cell r="GO45">
            <v>3967</v>
          </cell>
          <cell r="GP45">
            <v>2317</v>
          </cell>
          <cell r="GQ45">
            <v>929</v>
          </cell>
          <cell r="GR45">
            <v>777</v>
          </cell>
          <cell r="GS45">
            <v>0</v>
          </cell>
          <cell r="GT45">
            <v>4023</v>
          </cell>
          <cell r="GU45">
            <v>2337</v>
          </cell>
          <cell r="GV45">
            <v>936</v>
          </cell>
          <cell r="GW45">
            <v>797</v>
          </cell>
          <cell r="GX45">
            <v>0</v>
          </cell>
          <cell r="GY45">
            <v>4070</v>
          </cell>
          <cell r="GZ45">
            <v>2361</v>
          </cell>
          <cell r="HA45">
            <v>947</v>
          </cell>
          <cell r="HB45">
            <v>824</v>
          </cell>
          <cell r="HC45">
            <v>0</v>
          </cell>
          <cell r="HD45">
            <v>4132</v>
          </cell>
        </row>
        <row r="46">
          <cell r="A46" t="str">
            <v>PENNSYLVANIA</v>
          </cell>
          <cell r="B46" t="str">
            <v>TPIF</v>
          </cell>
          <cell r="C46">
            <v>47561</v>
          </cell>
          <cell r="D46">
            <v>33665</v>
          </cell>
          <cell r="E46">
            <v>22376</v>
          </cell>
          <cell r="F46">
            <v>1</v>
          </cell>
          <cell r="G46">
            <v>103603</v>
          </cell>
          <cell r="H46">
            <v>47508</v>
          </cell>
          <cell r="I46">
            <v>33177</v>
          </cell>
          <cell r="J46">
            <v>22298</v>
          </cell>
          <cell r="K46">
            <v>1</v>
          </cell>
          <cell r="L46">
            <v>102984</v>
          </cell>
          <cell r="M46">
            <v>47492</v>
          </cell>
          <cell r="N46">
            <v>32603</v>
          </cell>
          <cell r="O46">
            <v>22197</v>
          </cell>
          <cell r="P46">
            <v>1</v>
          </cell>
          <cell r="Q46">
            <v>102293</v>
          </cell>
          <cell r="R46">
            <v>47378</v>
          </cell>
          <cell r="S46">
            <v>32028</v>
          </cell>
          <cell r="T46">
            <v>22115</v>
          </cell>
          <cell r="U46">
            <v>1</v>
          </cell>
          <cell r="V46">
            <v>101522</v>
          </cell>
          <cell r="W46">
            <v>47269</v>
          </cell>
          <cell r="X46">
            <v>31478</v>
          </cell>
          <cell r="Y46">
            <v>22007</v>
          </cell>
          <cell r="Z46">
            <v>1</v>
          </cell>
          <cell r="AA46">
            <v>100755</v>
          </cell>
          <cell r="AB46">
            <v>47085</v>
          </cell>
          <cell r="AC46">
            <v>30686</v>
          </cell>
          <cell r="AD46">
            <v>21836</v>
          </cell>
          <cell r="AE46">
            <v>1</v>
          </cell>
          <cell r="AF46">
            <v>99608</v>
          </cell>
          <cell r="AG46">
            <v>46899</v>
          </cell>
          <cell r="AH46">
            <v>29942</v>
          </cell>
          <cell r="AI46">
            <v>21730</v>
          </cell>
          <cell r="AJ46">
            <v>1</v>
          </cell>
          <cell r="AK46">
            <v>98572</v>
          </cell>
          <cell r="AL46">
            <v>46710</v>
          </cell>
          <cell r="AM46">
            <v>29284</v>
          </cell>
          <cell r="AN46">
            <v>21558</v>
          </cell>
          <cell r="AO46">
            <v>1</v>
          </cell>
          <cell r="AP46">
            <v>97553</v>
          </cell>
          <cell r="AQ46">
            <v>46489</v>
          </cell>
          <cell r="AR46">
            <v>28579</v>
          </cell>
          <cell r="AS46">
            <v>21404</v>
          </cell>
          <cell r="AT46">
            <v>1</v>
          </cell>
          <cell r="AU46">
            <v>96473</v>
          </cell>
          <cell r="AV46">
            <v>46352</v>
          </cell>
          <cell r="AW46">
            <v>27864</v>
          </cell>
          <cell r="AX46">
            <v>21141</v>
          </cell>
          <cell r="AY46">
            <v>1</v>
          </cell>
          <cell r="AZ46">
            <v>95358</v>
          </cell>
          <cell r="BA46">
            <v>46240</v>
          </cell>
          <cell r="BB46">
            <v>27230</v>
          </cell>
          <cell r="BC46">
            <v>20907</v>
          </cell>
          <cell r="BD46">
            <v>1</v>
          </cell>
          <cell r="BE46">
            <v>94378</v>
          </cell>
          <cell r="BF46">
            <v>46143</v>
          </cell>
          <cell r="BG46">
            <v>26664</v>
          </cell>
          <cell r="BH46">
            <v>20736</v>
          </cell>
          <cell r="BI46">
            <v>1</v>
          </cell>
          <cell r="BJ46">
            <v>93544</v>
          </cell>
          <cell r="BK46">
            <v>46061</v>
          </cell>
          <cell r="BL46">
            <v>26069</v>
          </cell>
          <cell r="BM46">
            <v>20589</v>
          </cell>
          <cell r="BN46">
            <v>1</v>
          </cell>
          <cell r="BO46">
            <v>92720</v>
          </cell>
          <cell r="BP46">
            <v>46020</v>
          </cell>
          <cell r="BQ46">
            <v>25499</v>
          </cell>
          <cell r="BR46">
            <v>20427</v>
          </cell>
          <cell r="BS46">
            <v>1</v>
          </cell>
          <cell r="BT46">
            <v>91947</v>
          </cell>
          <cell r="BU46">
            <v>45964</v>
          </cell>
          <cell r="BV46">
            <v>24781</v>
          </cell>
          <cell r="BW46">
            <v>20271</v>
          </cell>
          <cell r="BX46">
            <v>1</v>
          </cell>
          <cell r="BY46">
            <v>91017</v>
          </cell>
          <cell r="BZ46">
            <v>45971</v>
          </cell>
          <cell r="CA46">
            <v>24115</v>
          </cell>
          <cell r="CB46">
            <v>20103</v>
          </cell>
          <cell r="CC46">
            <v>1</v>
          </cell>
          <cell r="CD46">
            <v>90190</v>
          </cell>
          <cell r="CE46">
            <v>45813</v>
          </cell>
          <cell r="CF46">
            <v>23456</v>
          </cell>
          <cell r="CG46">
            <v>19954</v>
          </cell>
          <cell r="CH46">
            <v>1</v>
          </cell>
          <cell r="CI46">
            <v>89224</v>
          </cell>
          <cell r="CJ46">
            <v>45599</v>
          </cell>
          <cell r="CK46">
            <v>22912</v>
          </cell>
          <cell r="CL46">
            <v>19793</v>
          </cell>
          <cell r="CM46">
            <v>1</v>
          </cell>
          <cell r="CN46">
            <v>88305</v>
          </cell>
          <cell r="CO46">
            <v>45431</v>
          </cell>
          <cell r="CP46">
            <v>22433</v>
          </cell>
          <cell r="CQ46">
            <v>19567</v>
          </cell>
          <cell r="CR46">
            <v>1</v>
          </cell>
          <cell r="CS46">
            <v>87432</v>
          </cell>
          <cell r="CT46">
            <v>45241</v>
          </cell>
          <cell r="CU46">
            <v>21967</v>
          </cell>
          <cell r="CV46">
            <v>19406</v>
          </cell>
          <cell r="CW46">
            <v>1</v>
          </cell>
          <cell r="CX46">
            <v>86615</v>
          </cell>
          <cell r="CY46">
            <v>44988</v>
          </cell>
          <cell r="CZ46">
            <v>21555</v>
          </cell>
          <cell r="DA46">
            <v>19221</v>
          </cell>
          <cell r="DB46">
            <v>1</v>
          </cell>
          <cell r="DC46">
            <v>85765</v>
          </cell>
          <cell r="DD46">
            <v>44798</v>
          </cell>
          <cell r="DE46">
            <v>21141</v>
          </cell>
          <cell r="DF46">
            <v>19042</v>
          </cell>
          <cell r="DG46">
            <v>1</v>
          </cell>
          <cell r="DH46">
            <v>84982</v>
          </cell>
          <cell r="DI46">
            <v>44650</v>
          </cell>
          <cell r="DJ46">
            <v>20765</v>
          </cell>
          <cell r="DK46">
            <v>18886</v>
          </cell>
          <cell r="DL46">
            <v>1</v>
          </cell>
          <cell r="DM46">
            <v>84302</v>
          </cell>
          <cell r="DN46">
            <v>44588</v>
          </cell>
          <cell r="DO46">
            <v>20378</v>
          </cell>
          <cell r="DP46">
            <v>18732</v>
          </cell>
          <cell r="DQ46">
            <v>1</v>
          </cell>
          <cell r="DR46">
            <v>83699</v>
          </cell>
          <cell r="DS46">
            <v>44612</v>
          </cell>
          <cell r="DT46">
            <v>20077</v>
          </cell>
          <cell r="DU46">
            <v>18537</v>
          </cell>
          <cell r="DV46">
            <v>1</v>
          </cell>
          <cell r="DW46">
            <v>83227</v>
          </cell>
          <cell r="DX46">
            <v>44717</v>
          </cell>
          <cell r="DY46">
            <v>19731</v>
          </cell>
          <cell r="DZ46">
            <v>18341</v>
          </cell>
          <cell r="EA46">
            <v>1</v>
          </cell>
          <cell r="EB46">
            <v>82790</v>
          </cell>
          <cell r="EC46">
            <v>44696</v>
          </cell>
          <cell r="ED46">
            <v>19333</v>
          </cell>
          <cell r="EE46">
            <v>18117</v>
          </cell>
          <cell r="EF46">
            <v>1</v>
          </cell>
          <cell r="EG46">
            <v>82147</v>
          </cell>
          <cell r="EH46">
            <v>44731</v>
          </cell>
          <cell r="EI46">
            <v>18962</v>
          </cell>
          <cell r="EJ46">
            <v>17859</v>
          </cell>
          <cell r="EK46">
            <v>1</v>
          </cell>
          <cell r="EL46">
            <v>81553</v>
          </cell>
          <cell r="EM46">
            <v>44780</v>
          </cell>
          <cell r="EN46">
            <v>18613</v>
          </cell>
          <cell r="EO46">
            <v>17612</v>
          </cell>
          <cell r="EP46">
            <v>1</v>
          </cell>
          <cell r="EQ46">
            <v>81006</v>
          </cell>
          <cell r="ER46">
            <v>44863</v>
          </cell>
          <cell r="ES46">
            <v>18358</v>
          </cell>
          <cell r="ET46">
            <v>17400</v>
          </cell>
          <cell r="EU46">
            <v>1</v>
          </cell>
          <cell r="EV46">
            <v>80622</v>
          </cell>
          <cell r="EW46">
            <v>45013</v>
          </cell>
          <cell r="EX46">
            <v>18245</v>
          </cell>
          <cell r="EY46">
            <v>17174</v>
          </cell>
          <cell r="EZ46">
            <v>1</v>
          </cell>
          <cell r="FA46">
            <v>80433</v>
          </cell>
          <cell r="FB46">
            <v>45249</v>
          </cell>
          <cell r="FC46">
            <v>18152</v>
          </cell>
          <cell r="FD46">
            <v>16962</v>
          </cell>
          <cell r="FE46">
            <v>1</v>
          </cell>
          <cell r="FF46">
            <v>80364</v>
          </cell>
          <cell r="FG46">
            <v>45432</v>
          </cell>
          <cell r="FH46">
            <v>18051</v>
          </cell>
          <cell r="FI46">
            <v>16791</v>
          </cell>
          <cell r="FJ46">
            <v>1</v>
          </cell>
          <cell r="FK46">
            <v>80275</v>
          </cell>
          <cell r="FL46">
            <v>45646</v>
          </cell>
          <cell r="FM46">
            <v>17994</v>
          </cell>
          <cell r="FN46">
            <v>16626</v>
          </cell>
          <cell r="FO46">
            <v>1</v>
          </cell>
          <cell r="FP46">
            <v>80267</v>
          </cell>
          <cell r="FQ46">
            <v>45899</v>
          </cell>
          <cell r="FR46">
            <v>17990</v>
          </cell>
          <cell r="FS46">
            <v>16492</v>
          </cell>
          <cell r="FT46">
            <v>1</v>
          </cell>
          <cell r="FU46">
            <v>80382</v>
          </cell>
          <cell r="FV46">
            <v>46119</v>
          </cell>
          <cell r="FW46">
            <v>18065</v>
          </cell>
          <cell r="FX46">
            <v>16399</v>
          </cell>
          <cell r="FY46">
            <v>1</v>
          </cell>
          <cell r="FZ46">
            <v>80584</v>
          </cell>
          <cell r="GA46">
            <v>46336</v>
          </cell>
          <cell r="GB46">
            <v>18072</v>
          </cell>
          <cell r="GC46">
            <v>16337</v>
          </cell>
          <cell r="GD46">
            <v>1</v>
          </cell>
          <cell r="GE46">
            <v>80746</v>
          </cell>
          <cell r="GF46">
            <v>46572</v>
          </cell>
          <cell r="GG46">
            <v>18125</v>
          </cell>
          <cell r="GH46">
            <v>16275</v>
          </cell>
          <cell r="GI46">
            <v>1</v>
          </cell>
          <cell r="GJ46">
            <v>80973</v>
          </cell>
          <cell r="GK46">
            <v>46788</v>
          </cell>
          <cell r="GL46">
            <v>18234</v>
          </cell>
          <cell r="GM46">
            <v>16222</v>
          </cell>
          <cell r="GN46">
            <v>1</v>
          </cell>
          <cell r="GO46">
            <v>81245</v>
          </cell>
          <cell r="GP46">
            <v>47087</v>
          </cell>
          <cell r="GQ46">
            <v>18304</v>
          </cell>
          <cell r="GR46">
            <v>16215</v>
          </cell>
          <cell r="GS46">
            <v>1</v>
          </cell>
          <cell r="GT46">
            <v>81607</v>
          </cell>
          <cell r="GU46">
            <v>47346</v>
          </cell>
          <cell r="GV46">
            <v>18423</v>
          </cell>
          <cell r="GW46">
            <v>16190</v>
          </cell>
          <cell r="GX46">
            <v>1</v>
          </cell>
          <cell r="GY46">
            <v>81960</v>
          </cell>
          <cell r="GZ46">
            <v>47699</v>
          </cell>
          <cell r="HA46">
            <v>18616</v>
          </cell>
          <cell r="HB46">
            <v>16274</v>
          </cell>
          <cell r="HC46">
            <v>1</v>
          </cell>
          <cell r="HD46">
            <v>82590</v>
          </cell>
        </row>
        <row r="47">
          <cell r="A47" t="str">
            <v>RHODE ISLAND</v>
          </cell>
          <cell r="B47" t="str">
            <v>TPIF</v>
          </cell>
          <cell r="C47">
            <v>1072</v>
          </cell>
          <cell r="D47">
            <v>1681</v>
          </cell>
          <cell r="E47">
            <v>423</v>
          </cell>
          <cell r="F47">
            <v>0</v>
          </cell>
          <cell r="G47">
            <v>3176</v>
          </cell>
          <cell r="H47">
            <v>1065</v>
          </cell>
          <cell r="I47">
            <v>1650</v>
          </cell>
          <cell r="J47">
            <v>428</v>
          </cell>
          <cell r="K47">
            <v>0</v>
          </cell>
          <cell r="L47">
            <v>3143</v>
          </cell>
          <cell r="M47">
            <v>1062</v>
          </cell>
          <cell r="N47">
            <v>1630</v>
          </cell>
          <cell r="O47">
            <v>430</v>
          </cell>
          <cell r="P47">
            <v>0</v>
          </cell>
          <cell r="Q47">
            <v>3122</v>
          </cell>
          <cell r="R47">
            <v>1069</v>
          </cell>
          <cell r="S47">
            <v>1607</v>
          </cell>
          <cell r="T47">
            <v>432</v>
          </cell>
          <cell r="U47">
            <v>0</v>
          </cell>
          <cell r="V47">
            <v>3108</v>
          </cell>
          <cell r="W47">
            <v>1072</v>
          </cell>
          <cell r="X47">
            <v>1590</v>
          </cell>
          <cell r="Y47">
            <v>437</v>
          </cell>
          <cell r="Z47">
            <v>0</v>
          </cell>
          <cell r="AA47">
            <v>3099</v>
          </cell>
          <cell r="AB47">
            <v>1078</v>
          </cell>
          <cell r="AC47">
            <v>1552</v>
          </cell>
          <cell r="AD47">
            <v>446</v>
          </cell>
          <cell r="AE47">
            <v>0</v>
          </cell>
          <cell r="AF47">
            <v>3076</v>
          </cell>
          <cell r="AG47">
            <v>1083</v>
          </cell>
          <cell r="AH47">
            <v>1524</v>
          </cell>
          <cell r="AI47">
            <v>450</v>
          </cell>
          <cell r="AJ47">
            <v>0</v>
          </cell>
          <cell r="AK47">
            <v>3057</v>
          </cell>
          <cell r="AL47">
            <v>1084</v>
          </cell>
          <cell r="AM47">
            <v>1505</v>
          </cell>
          <cell r="AN47">
            <v>453</v>
          </cell>
          <cell r="AO47">
            <v>0</v>
          </cell>
          <cell r="AP47">
            <v>3042</v>
          </cell>
          <cell r="AQ47">
            <v>1083</v>
          </cell>
          <cell r="AR47">
            <v>1483</v>
          </cell>
          <cell r="AS47">
            <v>453</v>
          </cell>
          <cell r="AT47">
            <v>0</v>
          </cell>
          <cell r="AU47">
            <v>3019</v>
          </cell>
          <cell r="AV47">
            <v>1074</v>
          </cell>
          <cell r="AW47">
            <v>1458</v>
          </cell>
          <cell r="AX47">
            <v>457</v>
          </cell>
          <cell r="AY47">
            <v>0</v>
          </cell>
          <cell r="AZ47">
            <v>2989</v>
          </cell>
          <cell r="BA47">
            <v>1075</v>
          </cell>
          <cell r="BB47">
            <v>1451</v>
          </cell>
          <cell r="BC47">
            <v>459</v>
          </cell>
          <cell r="BD47">
            <v>0</v>
          </cell>
          <cell r="BE47">
            <v>2985</v>
          </cell>
          <cell r="BF47">
            <v>1079</v>
          </cell>
          <cell r="BG47">
            <v>1432</v>
          </cell>
          <cell r="BH47">
            <v>463</v>
          </cell>
          <cell r="BI47">
            <v>0</v>
          </cell>
          <cell r="BJ47">
            <v>2974</v>
          </cell>
          <cell r="BK47">
            <v>1079</v>
          </cell>
          <cell r="BL47">
            <v>1447</v>
          </cell>
          <cell r="BM47">
            <v>473</v>
          </cell>
          <cell r="BN47">
            <v>0</v>
          </cell>
          <cell r="BO47">
            <v>2999</v>
          </cell>
          <cell r="BP47">
            <v>1074</v>
          </cell>
          <cell r="BQ47">
            <v>1434</v>
          </cell>
          <cell r="BR47">
            <v>475</v>
          </cell>
          <cell r="BS47">
            <v>0</v>
          </cell>
          <cell r="BT47">
            <v>2983</v>
          </cell>
          <cell r="BU47">
            <v>1066</v>
          </cell>
          <cell r="BV47">
            <v>1409</v>
          </cell>
          <cell r="BW47">
            <v>484</v>
          </cell>
          <cell r="BX47">
            <v>0</v>
          </cell>
          <cell r="BY47">
            <v>2959</v>
          </cell>
          <cell r="BZ47">
            <v>1055</v>
          </cell>
          <cell r="CA47">
            <v>1402</v>
          </cell>
          <cell r="CB47">
            <v>492</v>
          </cell>
          <cell r="CC47">
            <v>0</v>
          </cell>
          <cell r="CD47">
            <v>2949</v>
          </cell>
          <cell r="CE47">
            <v>1056</v>
          </cell>
          <cell r="CF47">
            <v>1388</v>
          </cell>
          <cell r="CG47">
            <v>497</v>
          </cell>
          <cell r="CH47">
            <v>0</v>
          </cell>
          <cell r="CI47">
            <v>2941</v>
          </cell>
          <cell r="CJ47">
            <v>1045</v>
          </cell>
          <cell r="CK47">
            <v>1345</v>
          </cell>
          <cell r="CL47">
            <v>500</v>
          </cell>
          <cell r="CM47">
            <v>0</v>
          </cell>
          <cell r="CN47">
            <v>2890</v>
          </cell>
          <cell r="CO47">
            <v>1044</v>
          </cell>
          <cell r="CP47">
            <v>1313</v>
          </cell>
          <cell r="CQ47">
            <v>500</v>
          </cell>
          <cell r="CR47">
            <v>0</v>
          </cell>
          <cell r="CS47">
            <v>2857</v>
          </cell>
          <cell r="CT47">
            <v>1048</v>
          </cell>
          <cell r="CU47">
            <v>1297</v>
          </cell>
          <cell r="CV47">
            <v>496</v>
          </cell>
          <cell r="CW47">
            <v>0</v>
          </cell>
          <cell r="CX47">
            <v>2841</v>
          </cell>
          <cell r="CY47">
            <v>1042</v>
          </cell>
          <cell r="CZ47">
            <v>1283</v>
          </cell>
          <cell r="DA47">
            <v>497</v>
          </cell>
          <cell r="DB47">
            <v>0</v>
          </cell>
          <cell r="DC47">
            <v>2822</v>
          </cell>
          <cell r="DD47">
            <v>1038</v>
          </cell>
          <cell r="DE47">
            <v>1259</v>
          </cell>
          <cell r="DF47">
            <v>495</v>
          </cell>
          <cell r="DG47">
            <v>0</v>
          </cell>
          <cell r="DH47">
            <v>2792</v>
          </cell>
          <cell r="DI47">
            <v>1038</v>
          </cell>
          <cell r="DJ47">
            <v>1244</v>
          </cell>
          <cell r="DK47">
            <v>494</v>
          </cell>
          <cell r="DL47">
            <v>0</v>
          </cell>
          <cell r="DM47">
            <v>2776</v>
          </cell>
          <cell r="DN47">
            <v>1039</v>
          </cell>
          <cell r="DO47">
            <v>1242</v>
          </cell>
          <cell r="DP47">
            <v>494</v>
          </cell>
          <cell r="DQ47">
            <v>0</v>
          </cell>
          <cell r="DR47">
            <v>2775</v>
          </cell>
          <cell r="DS47">
            <v>1035</v>
          </cell>
          <cell r="DT47">
            <v>1229</v>
          </cell>
          <cell r="DU47">
            <v>488</v>
          </cell>
          <cell r="DV47">
            <v>0</v>
          </cell>
          <cell r="DW47">
            <v>2752</v>
          </cell>
          <cell r="DX47">
            <v>1029</v>
          </cell>
          <cell r="DY47">
            <v>1222</v>
          </cell>
          <cell r="DZ47">
            <v>486</v>
          </cell>
          <cell r="EA47">
            <v>0</v>
          </cell>
          <cell r="EB47">
            <v>2737</v>
          </cell>
          <cell r="EC47">
            <v>1033</v>
          </cell>
          <cell r="ED47">
            <v>1201</v>
          </cell>
          <cell r="EE47">
            <v>486</v>
          </cell>
          <cell r="EF47">
            <v>0</v>
          </cell>
          <cell r="EG47">
            <v>2720</v>
          </cell>
          <cell r="EH47">
            <v>1031</v>
          </cell>
          <cell r="EI47">
            <v>1189</v>
          </cell>
          <cell r="EJ47">
            <v>486</v>
          </cell>
          <cell r="EK47">
            <v>0</v>
          </cell>
          <cell r="EL47">
            <v>2706</v>
          </cell>
          <cell r="EM47">
            <v>1019</v>
          </cell>
          <cell r="EN47">
            <v>1170</v>
          </cell>
          <cell r="EO47">
            <v>484</v>
          </cell>
          <cell r="EP47">
            <v>0</v>
          </cell>
          <cell r="EQ47">
            <v>2673</v>
          </cell>
          <cell r="ER47">
            <v>1013</v>
          </cell>
          <cell r="ES47">
            <v>1140</v>
          </cell>
          <cell r="ET47">
            <v>481</v>
          </cell>
          <cell r="EU47">
            <v>0</v>
          </cell>
          <cell r="EV47">
            <v>2634</v>
          </cell>
          <cell r="EW47">
            <v>1006</v>
          </cell>
          <cell r="EX47">
            <v>1105</v>
          </cell>
          <cell r="EY47">
            <v>478</v>
          </cell>
          <cell r="EZ47">
            <v>0</v>
          </cell>
          <cell r="FA47">
            <v>2589</v>
          </cell>
          <cell r="FB47">
            <v>1017</v>
          </cell>
          <cell r="FC47">
            <v>1067</v>
          </cell>
          <cell r="FD47">
            <v>476</v>
          </cell>
          <cell r="FE47">
            <v>0</v>
          </cell>
          <cell r="FF47">
            <v>2560</v>
          </cell>
          <cell r="FG47">
            <v>1014</v>
          </cell>
          <cell r="FH47">
            <v>1040</v>
          </cell>
          <cell r="FI47">
            <v>474</v>
          </cell>
          <cell r="FJ47">
            <v>0</v>
          </cell>
          <cell r="FK47">
            <v>2528</v>
          </cell>
          <cell r="FL47">
            <v>1024</v>
          </cell>
          <cell r="FM47">
            <v>1032</v>
          </cell>
          <cell r="FN47">
            <v>470</v>
          </cell>
          <cell r="FO47">
            <v>0</v>
          </cell>
          <cell r="FP47">
            <v>2526</v>
          </cell>
          <cell r="FQ47">
            <v>1036</v>
          </cell>
          <cell r="FR47">
            <v>1026</v>
          </cell>
          <cell r="FS47">
            <v>467</v>
          </cell>
          <cell r="FT47">
            <v>0</v>
          </cell>
          <cell r="FU47">
            <v>2529</v>
          </cell>
          <cell r="FV47">
            <v>1053</v>
          </cell>
          <cell r="FW47">
            <v>1008</v>
          </cell>
          <cell r="FX47">
            <v>464</v>
          </cell>
          <cell r="FY47">
            <v>0</v>
          </cell>
          <cell r="FZ47">
            <v>2525</v>
          </cell>
          <cell r="GA47">
            <v>1077</v>
          </cell>
          <cell r="GB47">
            <v>967</v>
          </cell>
          <cell r="GC47">
            <v>462</v>
          </cell>
          <cell r="GD47">
            <v>0</v>
          </cell>
          <cell r="GE47">
            <v>2506</v>
          </cell>
          <cell r="GF47">
            <v>1099</v>
          </cell>
          <cell r="GG47">
            <v>977</v>
          </cell>
          <cell r="GH47">
            <v>463</v>
          </cell>
          <cell r="GI47">
            <v>0</v>
          </cell>
          <cell r="GJ47">
            <v>2539</v>
          </cell>
          <cell r="GK47">
            <v>1131</v>
          </cell>
          <cell r="GL47">
            <v>968</v>
          </cell>
          <cell r="GM47">
            <v>452</v>
          </cell>
          <cell r="GN47">
            <v>0</v>
          </cell>
          <cell r="GO47">
            <v>2551</v>
          </cell>
          <cell r="GP47">
            <v>1149</v>
          </cell>
          <cell r="GQ47">
            <v>947</v>
          </cell>
          <cell r="GR47">
            <v>445</v>
          </cell>
          <cell r="GS47">
            <v>0</v>
          </cell>
          <cell r="GT47">
            <v>2541</v>
          </cell>
          <cell r="GU47">
            <v>1163</v>
          </cell>
          <cell r="GV47">
            <v>939</v>
          </cell>
          <cell r="GW47">
            <v>447</v>
          </cell>
          <cell r="GX47">
            <v>0</v>
          </cell>
          <cell r="GY47">
            <v>2549</v>
          </cell>
          <cell r="GZ47">
            <v>1175</v>
          </cell>
          <cell r="HA47">
            <v>950</v>
          </cell>
          <cell r="HB47">
            <v>446</v>
          </cell>
          <cell r="HC47">
            <v>0</v>
          </cell>
          <cell r="HD47">
            <v>2571</v>
          </cell>
        </row>
        <row r="48">
          <cell r="A48" t="str">
            <v>VERMONT</v>
          </cell>
          <cell r="B48" t="str">
            <v>TPIF</v>
          </cell>
          <cell r="C48">
            <v>617</v>
          </cell>
          <cell r="D48">
            <v>192</v>
          </cell>
          <cell r="E48">
            <v>177</v>
          </cell>
          <cell r="F48">
            <v>0</v>
          </cell>
          <cell r="G48">
            <v>986</v>
          </cell>
          <cell r="H48">
            <v>614</v>
          </cell>
          <cell r="I48">
            <v>185</v>
          </cell>
          <cell r="J48">
            <v>179</v>
          </cell>
          <cell r="K48">
            <v>0</v>
          </cell>
          <cell r="L48">
            <v>978</v>
          </cell>
          <cell r="M48">
            <v>619</v>
          </cell>
          <cell r="N48">
            <v>183</v>
          </cell>
          <cell r="O48">
            <v>177</v>
          </cell>
          <cell r="P48">
            <v>0</v>
          </cell>
          <cell r="Q48">
            <v>979</v>
          </cell>
          <cell r="R48">
            <v>622</v>
          </cell>
          <cell r="S48">
            <v>180</v>
          </cell>
          <cell r="T48">
            <v>176</v>
          </cell>
          <cell r="U48">
            <v>0</v>
          </cell>
          <cell r="V48">
            <v>978</v>
          </cell>
          <cell r="W48">
            <v>627</v>
          </cell>
          <cell r="X48">
            <v>181</v>
          </cell>
          <cell r="Y48">
            <v>181</v>
          </cell>
          <cell r="Z48">
            <v>0</v>
          </cell>
          <cell r="AA48">
            <v>989</v>
          </cell>
          <cell r="AB48">
            <v>624</v>
          </cell>
          <cell r="AC48">
            <v>180</v>
          </cell>
          <cell r="AD48">
            <v>184</v>
          </cell>
          <cell r="AE48">
            <v>0</v>
          </cell>
          <cell r="AF48">
            <v>988</v>
          </cell>
          <cell r="AG48">
            <v>635</v>
          </cell>
          <cell r="AH48">
            <v>177</v>
          </cell>
          <cell r="AI48">
            <v>181</v>
          </cell>
          <cell r="AJ48">
            <v>0</v>
          </cell>
          <cell r="AK48">
            <v>993</v>
          </cell>
          <cell r="AL48">
            <v>647</v>
          </cell>
          <cell r="AM48">
            <v>176</v>
          </cell>
          <cell r="AN48">
            <v>194</v>
          </cell>
          <cell r="AO48">
            <v>0</v>
          </cell>
          <cell r="AP48">
            <v>1017</v>
          </cell>
          <cell r="AQ48">
            <v>657</v>
          </cell>
          <cell r="AR48">
            <v>177</v>
          </cell>
          <cell r="AS48">
            <v>208</v>
          </cell>
          <cell r="AT48">
            <v>0</v>
          </cell>
          <cell r="AU48">
            <v>1042</v>
          </cell>
          <cell r="AV48">
            <v>667</v>
          </cell>
          <cell r="AW48">
            <v>181</v>
          </cell>
          <cell r="AX48">
            <v>219</v>
          </cell>
          <cell r="AY48">
            <v>0</v>
          </cell>
          <cell r="AZ48">
            <v>1067</v>
          </cell>
          <cell r="BA48">
            <v>673</v>
          </cell>
          <cell r="BB48">
            <v>179</v>
          </cell>
          <cell r="BC48">
            <v>221</v>
          </cell>
          <cell r="BD48">
            <v>0</v>
          </cell>
          <cell r="BE48">
            <v>1073</v>
          </cell>
          <cell r="BF48">
            <v>680</v>
          </cell>
          <cell r="BG48">
            <v>177</v>
          </cell>
          <cell r="BH48">
            <v>219</v>
          </cell>
          <cell r="BI48">
            <v>0</v>
          </cell>
          <cell r="BJ48">
            <v>1076</v>
          </cell>
          <cell r="BK48">
            <v>688</v>
          </cell>
          <cell r="BL48">
            <v>177</v>
          </cell>
          <cell r="BM48">
            <v>220</v>
          </cell>
          <cell r="BN48">
            <v>0</v>
          </cell>
          <cell r="BO48">
            <v>1085</v>
          </cell>
          <cell r="BP48">
            <v>691</v>
          </cell>
          <cell r="BQ48">
            <v>180</v>
          </cell>
          <cell r="BR48">
            <v>218</v>
          </cell>
          <cell r="BS48">
            <v>0</v>
          </cell>
          <cell r="BT48">
            <v>1089</v>
          </cell>
          <cell r="BU48">
            <v>692</v>
          </cell>
          <cell r="BV48">
            <v>184</v>
          </cell>
          <cell r="BW48">
            <v>224</v>
          </cell>
          <cell r="BX48">
            <v>0</v>
          </cell>
          <cell r="BY48">
            <v>1100</v>
          </cell>
          <cell r="BZ48">
            <v>703</v>
          </cell>
          <cell r="CA48">
            <v>187</v>
          </cell>
          <cell r="CB48">
            <v>236</v>
          </cell>
          <cell r="CC48">
            <v>0</v>
          </cell>
          <cell r="CD48">
            <v>1126</v>
          </cell>
          <cell r="CE48">
            <v>709</v>
          </cell>
          <cell r="CF48">
            <v>189</v>
          </cell>
          <cell r="CG48">
            <v>242</v>
          </cell>
          <cell r="CH48">
            <v>0</v>
          </cell>
          <cell r="CI48">
            <v>1140</v>
          </cell>
          <cell r="CJ48">
            <v>706</v>
          </cell>
          <cell r="CK48">
            <v>190</v>
          </cell>
          <cell r="CL48">
            <v>246</v>
          </cell>
          <cell r="CM48">
            <v>0</v>
          </cell>
          <cell r="CN48">
            <v>1142</v>
          </cell>
          <cell r="CO48">
            <v>703</v>
          </cell>
          <cell r="CP48">
            <v>191</v>
          </cell>
          <cell r="CQ48">
            <v>257</v>
          </cell>
          <cell r="CR48">
            <v>0</v>
          </cell>
          <cell r="CS48">
            <v>1151</v>
          </cell>
          <cell r="CT48">
            <v>697</v>
          </cell>
          <cell r="CU48">
            <v>191</v>
          </cell>
          <cell r="CV48">
            <v>261</v>
          </cell>
          <cell r="CW48">
            <v>0</v>
          </cell>
          <cell r="CX48">
            <v>1149</v>
          </cell>
          <cell r="CY48">
            <v>694</v>
          </cell>
          <cell r="CZ48">
            <v>189</v>
          </cell>
          <cell r="DA48">
            <v>263</v>
          </cell>
          <cell r="DB48">
            <v>0</v>
          </cell>
          <cell r="DC48">
            <v>1146</v>
          </cell>
          <cell r="DD48">
            <v>686</v>
          </cell>
          <cell r="DE48">
            <v>185</v>
          </cell>
          <cell r="DF48">
            <v>257</v>
          </cell>
          <cell r="DG48">
            <v>0</v>
          </cell>
          <cell r="DH48">
            <v>1128</v>
          </cell>
          <cell r="DI48">
            <v>677</v>
          </cell>
          <cell r="DJ48">
            <v>181</v>
          </cell>
          <cell r="DK48">
            <v>259</v>
          </cell>
          <cell r="DL48">
            <v>0</v>
          </cell>
          <cell r="DM48">
            <v>1117</v>
          </cell>
          <cell r="DN48">
            <v>670</v>
          </cell>
          <cell r="DO48">
            <v>175</v>
          </cell>
          <cell r="DP48">
            <v>261</v>
          </cell>
          <cell r="DQ48">
            <v>0</v>
          </cell>
          <cell r="DR48">
            <v>1106</v>
          </cell>
          <cell r="DS48">
            <v>665</v>
          </cell>
          <cell r="DT48">
            <v>171</v>
          </cell>
          <cell r="DU48">
            <v>264</v>
          </cell>
          <cell r="DV48">
            <v>0</v>
          </cell>
          <cell r="DW48">
            <v>1100</v>
          </cell>
          <cell r="DX48">
            <v>663</v>
          </cell>
          <cell r="DY48">
            <v>172</v>
          </cell>
          <cell r="DZ48">
            <v>268</v>
          </cell>
          <cell r="EA48">
            <v>0</v>
          </cell>
          <cell r="EB48">
            <v>1103</v>
          </cell>
          <cell r="EC48">
            <v>661</v>
          </cell>
          <cell r="ED48">
            <v>168</v>
          </cell>
          <cell r="EE48">
            <v>269</v>
          </cell>
          <cell r="EF48">
            <v>0</v>
          </cell>
          <cell r="EG48">
            <v>1098</v>
          </cell>
          <cell r="EH48">
            <v>661</v>
          </cell>
          <cell r="EI48">
            <v>163</v>
          </cell>
          <cell r="EJ48">
            <v>270</v>
          </cell>
          <cell r="EK48">
            <v>0</v>
          </cell>
          <cell r="EL48">
            <v>1094</v>
          </cell>
          <cell r="EM48">
            <v>662</v>
          </cell>
          <cell r="EN48">
            <v>157</v>
          </cell>
          <cell r="EO48">
            <v>273</v>
          </cell>
          <cell r="EP48">
            <v>0</v>
          </cell>
          <cell r="EQ48">
            <v>1092</v>
          </cell>
          <cell r="ER48">
            <v>657</v>
          </cell>
          <cell r="ES48">
            <v>153</v>
          </cell>
          <cell r="ET48">
            <v>273</v>
          </cell>
          <cell r="EU48">
            <v>0</v>
          </cell>
          <cell r="EV48">
            <v>1083</v>
          </cell>
          <cell r="EW48">
            <v>659</v>
          </cell>
          <cell r="EX48">
            <v>152</v>
          </cell>
          <cell r="EY48">
            <v>269</v>
          </cell>
          <cell r="EZ48">
            <v>0</v>
          </cell>
          <cell r="FA48">
            <v>1080</v>
          </cell>
          <cell r="FB48">
            <v>659</v>
          </cell>
          <cell r="FC48">
            <v>156</v>
          </cell>
          <cell r="FD48">
            <v>269</v>
          </cell>
          <cell r="FE48">
            <v>0</v>
          </cell>
          <cell r="FF48">
            <v>1084</v>
          </cell>
          <cell r="FG48">
            <v>662</v>
          </cell>
          <cell r="FH48">
            <v>154</v>
          </cell>
          <cell r="FI48">
            <v>269</v>
          </cell>
          <cell r="FJ48">
            <v>0</v>
          </cell>
          <cell r="FK48">
            <v>1085</v>
          </cell>
          <cell r="FL48">
            <v>660</v>
          </cell>
          <cell r="FM48">
            <v>153</v>
          </cell>
          <cell r="FN48">
            <v>272</v>
          </cell>
          <cell r="FO48">
            <v>0</v>
          </cell>
          <cell r="FP48">
            <v>1085</v>
          </cell>
          <cell r="FQ48">
            <v>661</v>
          </cell>
          <cell r="FR48">
            <v>154</v>
          </cell>
          <cell r="FS48">
            <v>272</v>
          </cell>
          <cell r="FT48">
            <v>0</v>
          </cell>
          <cell r="FU48">
            <v>1087</v>
          </cell>
          <cell r="FV48">
            <v>653</v>
          </cell>
          <cell r="FW48">
            <v>156</v>
          </cell>
          <cell r="FX48">
            <v>269</v>
          </cell>
          <cell r="FY48">
            <v>0</v>
          </cell>
          <cell r="FZ48">
            <v>1078</v>
          </cell>
          <cell r="GA48">
            <v>656</v>
          </cell>
          <cell r="GB48">
            <v>162</v>
          </cell>
          <cell r="GC48">
            <v>266</v>
          </cell>
          <cell r="GD48">
            <v>0</v>
          </cell>
          <cell r="GE48">
            <v>1084</v>
          </cell>
          <cell r="GF48">
            <v>655</v>
          </cell>
          <cell r="GG48">
            <v>166</v>
          </cell>
          <cell r="GH48">
            <v>273</v>
          </cell>
          <cell r="GI48">
            <v>0</v>
          </cell>
          <cell r="GJ48">
            <v>1094</v>
          </cell>
          <cell r="GK48">
            <v>659</v>
          </cell>
          <cell r="GL48">
            <v>164</v>
          </cell>
          <cell r="GM48">
            <v>275</v>
          </cell>
          <cell r="GN48">
            <v>0</v>
          </cell>
          <cell r="GO48">
            <v>1098</v>
          </cell>
          <cell r="GP48">
            <v>656</v>
          </cell>
          <cell r="GQ48">
            <v>169</v>
          </cell>
          <cell r="GR48">
            <v>275</v>
          </cell>
          <cell r="GS48">
            <v>0</v>
          </cell>
          <cell r="GT48">
            <v>1100</v>
          </cell>
          <cell r="GU48">
            <v>655</v>
          </cell>
          <cell r="GV48">
            <v>174</v>
          </cell>
          <cell r="GW48">
            <v>274</v>
          </cell>
          <cell r="GX48">
            <v>0</v>
          </cell>
          <cell r="GY48">
            <v>1103</v>
          </cell>
          <cell r="GZ48">
            <v>661</v>
          </cell>
          <cell r="HA48">
            <v>175</v>
          </cell>
          <cell r="HB48">
            <v>270</v>
          </cell>
          <cell r="HC48">
            <v>0</v>
          </cell>
          <cell r="HD48">
            <v>1106</v>
          </cell>
        </row>
        <row r="49">
          <cell r="A49" t="str">
            <v>Brenda Chadish</v>
          </cell>
          <cell r="B49" t="str">
            <v>TPIF</v>
          </cell>
          <cell r="C49">
            <v>62108</v>
          </cell>
          <cell r="D49">
            <v>41553</v>
          </cell>
          <cell r="E49">
            <v>27409</v>
          </cell>
          <cell r="F49">
            <v>2</v>
          </cell>
          <cell r="G49">
            <v>131072</v>
          </cell>
          <cell r="H49">
            <v>62049</v>
          </cell>
          <cell r="I49">
            <v>40968</v>
          </cell>
          <cell r="J49">
            <v>27339</v>
          </cell>
          <cell r="K49">
            <v>2</v>
          </cell>
          <cell r="L49">
            <v>130358</v>
          </cell>
          <cell r="M49">
            <v>62021</v>
          </cell>
          <cell r="N49">
            <v>40335</v>
          </cell>
          <cell r="O49">
            <v>27222</v>
          </cell>
          <cell r="P49">
            <v>2</v>
          </cell>
          <cell r="Q49">
            <v>129580</v>
          </cell>
          <cell r="R49">
            <v>61858</v>
          </cell>
          <cell r="S49">
            <v>39671</v>
          </cell>
          <cell r="T49">
            <v>27119</v>
          </cell>
          <cell r="U49">
            <v>2</v>
          </cell>
          <cell r="V49">
            <v>128650</v>
          </cell>
          <cell r="W49">
            <v>61736</v>
          </cell>
          <cell r="X49">
            <v>38991</v>
          </cell>
          <cell r="Y49">
            <v>27014</v>
          </cell>
          <cell r="Z49">
            <v>2</v>
          </cell>
          <cell r="AA49">
            <v>127743</v>
          </cell>
          <cell r="AB49">
            <v>61509</v>
          </cell>
          <cell r="AC49">
            <v>38080</v>
          </cell>
          <cell r="AD49">
            <v>26846</v>
          </cell>
          <cell r="AE49">
            <v>2</v>
          </cell>
          <cell r="AF49">
            <v>126437</v>
          </cell>
          <cell r="AG49">
            <v>61317</v>
          </cell>
          <cell r="AH49">
            <v>37249</v>
          </cell>
          <cell r="AI49">
            <v>26718</v>
          </cell>
          <cell r="AJ49">
            <v>1</v>
          </cell>
          <cell r="AK49">
            <v>125285</v>
          </cell>
          <cell r="AL49">
            <v>61132</v>
          </cell>
          <cell r="AM49">
            <v>36542</v>
          </cell>
          <cell r="AN49">
            <v>26585</v>
          </cell>
          <cell r="AO49">
            <v>1</v>
          </cell>
          <cell r="AP49">
            <v>124260</v>
          </cell>
          <cell r="AQ49">
            <v>60897</v>
          </cell>
          <cell r="AR49">
            <v>35778</v>
          </cell>
          <cell r="AS49">
            <v>26458</v>
          </cell>
          <cell r="AT49">
            <v>1</v>
          </cell>
          <cell r="AU49">
            <v>123134</v>
          </cell>
          <cell r="AV49">
            <v>60763</v>
          </cell>
          <cell r="AW49">
            <v>34971</v>
          </cell>
          <cell r="AX49">
            <v>26185</v>
          </cell>
          <cell r="AY49">
            <v>1</v>
          </cell>
          <cell r="AZ49">
            <v>121920</v>
          </cell>
          <cell r="BA49">
            <v>60665</v>
          </cell>
          <cell r="BB49">
            <v>34284</v>
          </cell>
          <cell r="BC49">
            <v>25906</v>
          </cell>
          <cell r="BD49">
            <v>1</v>
          </cell>
          <cell r="BE49">
            <v>120856</v>
          </cell>
          <cell r="BF49">
            <v>60554</v>
          </cell>
          <cell r="BG49">
            <v>33639</v>
          </cell>
          <cell r="BH49">
            <v>25703</v>
          </cell>
          <cell r="BI49">
            <v>1</v>
          </cell>
          <cell r="BJ49">
            <v>119897</v>
          </cell>
          <cell r="BK49">
            <v>60448</v>
          </cell>
          <cell r="BL49">
            <v>33043</v>
          </cell>
          <cell r="BM49">
            <v>25541</v>
          </cell>
          <cell r="BN49">
            <v>1</v>
          </cell>
          <cell r="BO49">
            <v>119033</v>
          </cell>
          <cell r="BP49">
            <v>60384</v>
          </cell>
          <cell r="BQ49">
            <v>32440</v>
          </cell>
          <cell r="BR49">
            <v>25356</v>
          </cell>
          <cell r="BS49">
            <v>1</v>
          </cell>
          <cell r="BT49">
            <v>118181</v>
          </cell>
          <cell r="BU49">
            <v>60290</v>
          </cell>
          <cell r="BV49">
            <v>31653</v>
          </cell>
          <cell r="BW49">
            <v>25189</v>
          </cell>
          <cell r="BX49">
            <v>1</v>
          </cell>
          <cell r="BY49">
            <v>117133</v>
          </cell>
          <cell r="BZ49">
            <v>60259</v>
          </cell>
          <cell r="CA49">
            <v>30918</v>
          </cell>
          <cell r="CB49">
            <v>25026</v>
          </cell>
          <cell r="CC49">
            <v>1</v>
          </cell>
          <cell r="CD49">
            <v>116204</v>
          </cell>
          <cell r="CE49">
            <v>60073</v>
          </cell>
          <cell r="CF49">
            <v>30165</v>
          </cell>
          <cell r="CG49">
            <v>24849</v>
          </cell>
          <cell r="CH49">
            <v>1</v>
          </cell>
          <cell r="CI49">
            <v>115088</v>
          </cell>
          <cell r="CJ49">
            <v>59782</v>
          </cell>
          <cell r="CK49">
            <v>29499</v>
          </cell>
          <cell r="CL49">
            <v>24647</v>
          </cell>
          <cell r="CM49">
            <v>1</v>
          </cell>
          <cell r="CN49">
            <v>113929</v>
          </cell>
          <cell r="CO49">
            <v>59613</v>
          </cell>
          <cell r="CP49">
            <v>28891</v>
          </cell>
          <cell r="CQ49">
            <v>24387</v>
          </cell>
          <cell r="CR49">
            <v>1</v>
          </cell>
          <cell r="CS49">
            <v>112892</v>
          </cell>
          <cell r="CT49">
            <v>59388</v>
          </cell>
          <cell r="CU49">
            <v>28305</v>
          </cell>
          <cell r="CV49">
            <v>24181</v>
          </cell>
          <cell r="CW49">
            <v>1</v>
          </cell>
          <cell r="CX49">
            <v>111875</v>
          </cell>
          <cell r="CY49">
            <v>59063</v>
          </cell>
          <cell r="CZ49">
            <v>27804</v>
          </cell>
          <cell r="DA49">
            <v>23962</v>
          </cell>
          <cell r="DB49">
            <v>1</v>
          </cell>
          <cell r="DC49">
            <v>110830</v>
          </cell>
          <cell r="DD49">
            <v>58832</v>
          </cell>
          <cell r="DE49">
            <v>27297</v>
          </cell>
          <cell r="DF49">
            <v>23768</v>
          </cell>
          <cell r="DG49">
            <v>1</v>
          </cell>
          <cell r="DH49">
            <v>109898</v>
          </cell>
          <cell r="DI49">
            <v>58683</v>
          </cell>
          <cell r="DJ49">
            <v>26839</v>
          </cell>
          <cell r="DK49">
            <v>23618</v>
          </cell>
          <cell r="DL49">
            <v>1</v>
          </cell>
          <cell r="DM49">
            <v>109141</v>
          </cell>
          <cell r="DN49">
            <v>58624</v>
          </cell>
          <cell r="DO49">
            <v>26398</v>
          </cell>
          <cell r="DP49">
            <v>23465</v>
          </cell>
          <cell r="DQ49">
            <v>1</v>
          </cell>
          <cell r="DR49">
            <v>108488</v>
          </cell>
          <cell r="DS49">
            <v>58704</v>
          </cell>
          <cell r="DT49">
            <v>26051</v>
          </cell>
          <cell r="DU49">
            <v>23254</v>
          </cell>
          <cell r="DV49">
            <v>1</v>
          </cell>
          <cell r="DW49">
            <v>108010</v>
          </cell>
          <cell r="DX49">
            <v>58820</v>
          </cell>
          <cell r="DY49">
            <v>25655</v>
          </cell>
          <cell r="DZ49">
            <v>23051</v>
          </cell>
          <cell r="EA49">
            <v>1</v>
          </cell>
          <cell r="EB49">
            <v>107527</v>
          </cell>
          <cell r="EC49">
            <v>58855</v>
          </cell>
          <cell r="ED49">
            <v>25185</v>
          </cell>
          <cell r="EE49">
            <v>22827</v>
          </cell>
          <cell r="EF49">
            <v>1</v>
          </cell>
          <cell r="EG49">
            <v>106868</v>
          </cell>
          <cell r="EH49">
            <v>59001</v>
          </cell>
          <cell r="EI49">
            <v>24751</v>
          </cell>
          <cell r="EJ49">
            <v>22566</v>
          </cell>
          <cell r="EK49">
            <v>1</v>
          </cell>
          <cell r="EL49">
            <v>106319</v>
          </cell>
          <cell r="EM49">
            <v>59121</v>
          </cell>
          <cell r="EN49">
            <v>24341</v>
          </cell>
          <cell r="EO49">
            <v>22320</v>
          </cell>
          <cell r="EP49">
            <v>1</v>
          </cell>
          <cell r="EQ49">
            <v>105783</v>
          </cell>
          <cell r="ER49">
            <v>59299</v>
          </cell>
          <cell r="ES49">
            <v>24003</v>
          </cell>
          <cell r="ET49">
            <v>22099</v>
          </cell>
          <cell r="EU49">
            <v>1</v>
          </cell>
          <cell r="EV49">
            <v>105402</v>
          </cell>
          <cell r="EW49">
            <v>59513</v>
          </cell>
          <cell r="EX49">
            <v>23839</v>
          </cell>
          <cell r="EY49">
            <v>21876</v>
          </cell>
          <cell r="EZ49">
            <v>1</v>
          </cell>
          <cell r="FA49">
            <v>105229</v>
          </cell>
          <cell r="FB49">
            <v>59786</v>
          </cell>
          <cell r="FC49">
            <v>23703</v>
          </cell>
          <cell r="FD49">
            <v>21658</v>
          </cell>
          <cell r="FE49">
            <v>1</v>
          </cell>
          <cell r="FF49">
            <v>105148</v>
          </cell>
          <cell r="FG49">
            <v>60052</v>
          </cell>
          <cell r="FH49">
            <v>23557</v>
          </cell>
          <cell r="FI49">
            <v>21490</v>
          </cell>
          <cell r="FJ49">
            <v>1</v>
          </cell>
          <cell r="FK49">
            <v>105100</v>
          </cell>
          <cell r="FL49">
            <v>60322</v>
          </cell>
          <cell r="FM49">
            <v>23508</v>
          </cell>
          <cell r="FN49">
            <v>21325</v>
          </cell>
          <cell r="FO49">
            <v>1</v>
          </cell>
          <cell r="FP49">
            <v>105156</v>
          </cell>
          <cell r="FQ49">
            <v>60694</v>
          </cell>
          <cell r="FR49">
            <v>23528</v>
          </cell>
          <cell r="FS49">
            <v>21213</v>
          </cell>
          <cell r="FT49">
            <v>1</v>
          </cell>
          <cell r="FU49">
            <v>105436</v>
          </cell>
          <cell r="FV49">
            <v>60992</v>
          </cell>
          <cell r="FW49">
            <v>23574</v>
          </cell>
          <cell r="FX49">
            <v>21148</v>
          </cell>
          <cell r="FY49">
            <v>1</v>
          </cell>
          <cell r="FZ49">
            <v>105715</v>
          </cell>
          <cell r="GA49">
            <v>61279</v>
          </cell>
          <cell r="GB49">
            <v>23513</v>
          </cell>
          <cell r="GC49">
            <v>21093</v>
          </cell>
          <cell r="GD49">
            <v>1</v>
          </cell>
          <cell r="GE49">
            <v>105886</v>
          </cell>
          <cell r="GF49">
            <v>61581</v>
          </cell>
          <cell r="GG49">
            <v>23604</v>
          </cell>
          <cell r="GH49">
            <v>21052</v>
          </cell>
          <cell r="GI49">
            <v>1</v>
          </cell>
          <cell r="GJ49">
            <v>106238</v>
          </cell>
          <cell r="GK49">
            <v>61886</v>
          </cell>
          <cell r="GL49">
            <v>23728</v>
          </cell>
          <cell r="GM49">
            <v>21011</v>
          </cell>
          <cell r="GN49">
            <v>1</v>
          </cell>
          <cell r="GO49">
            <v>106626</v>
          </cell>
          <cell r="GP49">
            <v>62260</v>
          </cell>
          <cell r="GQ49">
            <v>23809</v>
          </cell>
          <cell r="GR49">
            <v>21038</v>
          </cell>
          <cell r="GS49">
            <v>1</v>
          </cell>
          <cell r="GT49">
            <v>107108</v>
          </cell>
          <cell r="GU49">
            <v>62565</v>
          </cell>
          <cell r="GV49">
            <v>23924</v>
          </cell>
          <cell r="GW49">
            <v>21027</v>
          </cell>
          <cell r="GX49">
            <v>1</v>
          </cell>
          <cell r="GY49">
            <v>107517</v>
          </cell>
          <cell r="GZ49">
            <v>62901</v>
          </cell>
          <cell r="HA49">
            <v>24150</v>
          </cell>
          <cell r="HB49">
            <v>21115</v>
          </cell>
          <cell r="HC49">
            <v>1</v>
          </cell>
          <cell r="HD49">
            <v>108167</v>
          </cell>
        </row>
        <row r="50">
          <cell r="A50" t="str">
            <v>DELAWARE</v>
          </cell>
          <cell r="B50" t="str">
            <v>TPIF</v>
          </cell>
          <cell r="C50">
            <v>3622</v>
          </cell>
          <cell r="D50">
            <v>1478</v>
          </cell>
          <cell r="E50">
            <v>1776</v>
          </cell>
          <cell r="F50">
            <v>0</v>
          </cell>
          <cell r="G50">
            <v>6876</v>
          </cell>
          <cell r="H50">
            <v>3605</v>
          </cell>
          <cell r="I50">
            <v>1454</v>
          </cell>
          <cell r="J50">
            <v>1771</v>
          </cell>
          <cell r="K50">
            <v>0</v>
          </cell>
          <cell r="L50">
            <v>6830</v>
          </cell>
          <cell r="M50">
            <v>3590</v>
          </cell>
          <cell r="N50">
            <v>1433</v>
          </cell>
          <cell r="O50">
            <v>1754</v>
          </cell>
          <cell r="P50">
            <v>0</v>
          </cell>
          <cell r="Q50">
            <v>6777</v>
          </cell>
          <cell r="R50">
            <v>3580</v>
          </cell>
          <cell r="S50">
            <v>1417</v>
          </cell>
          <cell r="T50">
            <v>1745</v>
          </cell>
          <cell r="U50">
            <v>0</v>
          </cell>
          <cell r="V50">
            <v>6742</v>
          </cell>
          <cell r="W50">
            <v>3578</v>
          </cell>
          <cell r="X50">
            <v>1395</v>
          </cell>
          <cell r="Y50">
            <v>1749</v>
          </cell>
          <cell r="Z50">
            <v>0</v>
          </cell>
          <cell r="AA50">
            <v>6722</v>
          </cell>
          <cell r="AB50">
            <v>3565</v>
          </cell>
          <cell r="AC50">
            <v>1368</v>
          </cell>
          <cell r="AD50">
            <v>1748</v>
          </cell>
          <cell r="AE50">
            <v>0</v>
          </cell>
          <cell r="AF50">
            <v>6681</v>
          </cell>
          <cell r="AG50">
            <v>3560</v>
          </cell>
          <cell r="AH50">
            <v>1326</v>
          </cell>
          <cell r="AI50">
            <v>1732</v>
          </cell>
          <cell r="AJ50">
            <v>0</v>
          </cell>
          <cell r="AK50">
            <v>6618</v>
          </cell>
          <cell r="AL50">
            <v>3535</v>
          </cell>
          <cell r="AM50">
            <v>1307</v>
          </cell>
          <cell r="AN50">
            <v>1718</v>
          </cell>
          <cell r="AO50">
            <v>0</v>
          </cell>
          <cell r="AP50">
            <v>6560</v>
          </cell>
          <cell r="AQ50">
            <v>3522</v>
          </cell>
          <cell r="AR50">
            <v>1267</v>
          </cell>
          <cell r="AS50">
            <v>1717</v>
          </cell>
          <cell r="AT50">
            <v>0</v>
          </cell>
          <cell r="AU50">
            <v>6506</v>
          </cell>
          <cell r="AV50">
            <v>3518</v>
          </cell>
          <cell r="AW50">
            <v>1245</v>
          </cell>
          <cell r="AX50">
            <v>1713</v>
          </cell>
          <cell r="AY50">
            <v>0</v>
          </cell>
          <cell r="AZ50">
            <v>6476</v>
          </cell>
          <cell r="BA50">
            <v>3507</v>
          </cell>
          <cell r="BB50">
            <v>1226</v>
          </cell>
          <cell r="BC50">
            <v>1708</v>
          </cell>
          <cell r="BD50">
            <v>0</v>
          </cell>
          <cell r="BE50">
            <v>6441</v>
          </cell>
          <cell r="BF50">
            <v>3484</v>
          </cell>
          <cell r="BG50">
            <v>1201</v>
          </cell>
          <cell r="BH50">
            <v>1701</v>
          </cell>
          <cell r="BI50">
            <v>0</v>
          </cell>
          <cell r="BJ50">
            <v>6386</v>
          </cell>
          <cell r="BK50">
            <v>3479</v>
          </cell>
          <cell r="BL50">
            <v>1166</v>
          </cell>
          <cell r="BM50">
            <v>1674</v>
          </cell>
          <cell r="BN50">
            <v>0</v>
          </cell>
          <cell r="BO50">
            <v>6319</v>
          </cell>
          <cell r="BP50">
            <v>3461</v>
          </cell>
          <cell r="BQ50">
            <v>1149</v>
          </cell>
          <cell r="BR50">
            <v>1661</v>
          </cell>
          <cell r="BS50">
            <v>0</v>
          </cell>
          <cell r="BT50">
            <v>6271</v>
          </cell>
          <cell r="BU50">
            <v>3431</v>
          </cell>
          <cell r="BV50">
            <v>1127</v>
          </cell>
          <cell r="BW50">
            <v>1641</v>
          </cell>
          <cell r="BX50">
            <v>0</v>
          </cell>
          <cell r="BY50">
            <v>6199</v>
          </cell>
          <cell r="BZ50">
            <v>3440</v>
          </cell>
          <cell r="CA50">
            <v>1107</v>
          </cell>
          <cell r="CB50">
            <v>1623</v>
          </cell>
          <cell r="CC50">
            <v>0</v>
          </cell>
          <cell r="CD50">
            <v>6170</v>
          </cell>
          <cell r="CE50">
            <v>3492</v>
          </cell>
          <cell r="CF50">
            <v>1155</v>
          </cell>
          <cell r="CG50">
            <v>1595</v>
          </cell>
          <cell r="CH50">
            <v>0</v>
          </cell>
          <cell r="CI50">
            <v>6242</v>
          </cell>
          <cell r="CJ50">
            <v>3525</v>
          </cell>
          <cell r="CK50">
            <v>1180</v>
          </cell>
          <cell r="CL50">
            <v>1583</v>
          </cell>
          <cell r="CM50">
            <v>0</v>
          </cell>
          <cell r="CN50">
            <v>6288</v>
          </cell>
          <cell r="CO50">
            <v>3558</v>
          </cell>
          <cell r="CP50">
            <v>1192</v>
          </cell>
          <cell r="CQ50">
            <v>1565</v>
          </cell>
          <cell r="CR50">
            <v>0</v>
          </cell>
          <cell r="CS50">
            <v>6315</v>
          </cell>
          <cell r="CT50">
            <v>3562</v>
          </cell>
          <cell r="CU50">
            <v>1204</v>
          </cell>
          <cell r="CV50">
            <v>1545</v>
          </cell>
          <cell r="CW50">
            <v>0</v>
          </cell>
          <cell r="CX50">
            <v>6311</v>
          </cell>
          <cell r="CY50">
            <v>3575</v>
          </cell>
          <cell r="CZ50">
            <v>1198</v>
          </cell>
          <cell r="DA50">
            <v>1520</v>
          </cell>
          <cell r="DB50">
            <v>0</v>
          </cell>
          <cell r="DC50">
            <v>6293</v>
          </cell>
          <cell r="DD50">
            <v>3584</v>
          </cell>
          <cell r="DE50">
            <v>1193</v>
          </cell>
          <cell r="DF50">
            <v>1500</v>
          </cell>
          <cell r="DG50">
            <v>0</v>
          </cell>
          <cell r="DH50">
            <v>6277</v>
          </cell>
          <cell r="DI50">
            <v>3593</v>
          </cell>
          <cell r="DJ50">
            <v>1184</v>
          </cell>
          <cell r="DK50">
            <v>1495</v>
          </cell>
          <cell r="DL50">
            <v>0</v>
          </cell>
          <cell r="DM50">
            <v>6272</v>
          </cell>
          <cell r="DN50">
            <v>3608</v>
          </cell>
          <cell r="DO50">
            <v>1171</v>
          </cell>
          <cell r="DP50">
            <v>1483</v>
          </cell>
          <cell r="DQ50">
            <v>0</v>
          </cell>
          <cell r="DR50">
            <v>6262</v>
          </cell>
          <cell r="DS50">
            <v>3610</v>
          </cell>
          <cell r="DT50">
            <v>1155</v>
          </cell>
          <cell r="DU50">
            <v>1472</v>
          </cell>
          <cell r="DV50">
            <v>0</v>
          </cell>
          <cell r="DW50">
            <v>6237</v>
          </cell>
          <cell r="DX50">
            <v>3585</v>
          </cell>
          <cell r="DY50">
            <v>1146</v>
          </cell>
          <cell r="DZ50">
            <v>1468</v>
          </cell>
          <cell r="EA50">
            <v>0</v>
          </cell>
          <cell r="EB50">
            <v>6199</v>
          </cell>
          <cell r="EC50">
            <v>3560</v>
          </cell>
          <cell r="ED50">
            <v>1144</v>
          </cell>
          <cell r="EE50">
            <v>1463</v>
          </cell>
          <cell r="EF50">
            <v>0</v>
          </cell>
          <cell r="EG50">
            <v>6167</v>
          </cell>
          <cell r="EH50">
            <v>3542</v>
          </cell>
          <cell r="EI50">
            <v>1136</v>
          </cell>
          <cell r="EJ50">
            <v>1455</v>
          </cell>
          <cell r="EK50">
            <v>0</v>
          </cell>
          <cell r="EL50">
            <v>6133</v>
          </cell>
          <cell r="EM50">
            <v>3520</v>
          </cell>
          <cell r="EN50">
            <v>1143</v>
          </cell>
          <cell r="EO50">
            <v>1442</v>
          </cell>
          <cell r="EP50">
            <v>0</v>
          </cell>
          <cell r="EQ50">
            <v>6105</v>
          </cell>
          <cell r="ER50">
            <v>3514</v>
          </cell>
          <cell r="ES50">
            <v>1133</v>
          </cell>
          <cell r="ET50">
            <v>1428</v>
          </cell>
          <cell r="EU50">
            <v>0</v>
          </cell>
          <cell r="EV50">
            <v>6075</v>
          </cell>
          <cell r="EW50">
            <v>3503</v>
          </cell>
          <cell r="EX50">
            <v>1135</v>
          </cell>
          <cell r="EY50">
            <v>1425</v>
          </cell>
          <cell r="EZ50">
            <v>0</v>
          </cell>
          <cell r="FA50">
            <v>6063</v>
          </cell>
          <cell r="FB50">
            <v>3499</v>
          </cell>
          <cell r="FC50">
            <v>1143</v>
          </cell>
          <cell r="FD50">
            <v>1423</v>
          </cell>
          <cell r="FE50">
            <v>0</v>
          </cell>
          <cell r="FF50">
            <v>6065</v>
          </cell>
          <cell r="FG50">
            <v>3484</v>
          </cell>
          <cell r="FH50">
            <v>1150</v>
          </cell>
          <cell r="FI50">
            <v>1415</v>
          </cell>
          <cell r="FJ50">
            <v>0</v>
          </cell>
          <cell r="FK50">
            <v>6049</v>
          </cell>
          <cell r="FL50">
            <v>3468</v>
          </cell>
          <cell r="FM50">
            <v>1167</v>
          </cell>
          <cell r="FN50">
            <v>1407</v>
          </cell>
          <cell r="FO50">
            <v>0</v>
          </cell>
          <cell r="FP50">
            <v>6042</v>
          </cell>
          <cell r="FQ50">
            <v>3446</v>
          </cell>
          <cell r="FR50">
            <v>1187</v>
          </cell>
          <cell r="FS50">
            <v>1399</v>
          </cell>
          <cell r="FT50">
            <v>0</v>
          </cell>
          <cell r="FU50">
            <v>6032</v>
          </cell>
          <cell r="FV50">
            <v>3445</v>
          </cell>
          <cell r="FW50">
            <v>1224</v>
          </cell>
          <cell r="FX50">
            <v>1396</v>
          </cell>
          <cell r="FY50">
            <v>0</v>
          </cell>
          <cell r="FZ50">
            <v>6065</v>
          </cell>
          <cell r="GA50">
            <v>3446</v>
          </cell>
          <cell r="GB50">
            <v>1255</v>
          </cell>
          <cell r="GC50">
            <v>1389</v>
          </cell>
          <cell r="GD50">
            <v>0</v>
          </cell>
          <cell r="GE50">
            <v>6090</v>
          </cell>
          <cell r="GF50">
            <v>3451</v>
          </cell>
          <cell r="GG50">
            <v>1295</v>
          </cell>
          <cell r="GH50">
            <v>1393</v>
          </cell>
          <cell r="GI50">
            <v>0</v>
          </cell>
          <cell r="GJ50">
            <v>6139</v>
          </cell>
          <cell r="GK50">
            <v>3461</v>
          </cell>
          <cell r="GL50">
            <v>1329</v>
          </cell>
          <cell r="GM50">
            <v>1385</v>
          </cell>
          <cell r="GN50">
            <v>0</v>
          </cell>
          <cell r="GO50">
            <v>6175</v>
          </cell>
          <cell r="GP50">
            <v>3472</v>
          </cell>
          <cell r="GQ50">
            <v>1357</v>
          </cell>
          <cell r="GR50">
            <v>1401</v>
          </cell>
          <cell r="GS50">
            <v>0</v>
          </cell>
          <cell r="GT50">
            <v>6230</v>
          </cell>
          <cell r="GU50">
            <v>3455</v>
          </cell>
          <cell r="GV50">
            <v>1377</v>
          </cell>
          <cell r="GW50">
            <v>1408</v>
          </cell>
          <cell r="GX50">
            <v>0</v>
          </cell>
          <cell r="GY50">
            <v>6240</v>
          </cell>
          <cell r="GZ50">
            <v>3467</v>
          </cell>
          <cell r="HA50">
            <v>1399</v>
          </cell>
          <cell r="HB50">
            <v>1408</v>
          </cell>
          <cell r="HC50">
            <v>0</v>
          </cell>
          <cell r="HD50">
            <v>6274</v>
          </cell>
        </row>
        <row r="51">
          <cell r="A51" t="str">
            <v>DISTRICT OF COLUMBIA</v>
          </cell>
          <cell r="B51" t="str">
            <v>TPIF</v>
          </cell>
          <cell r="C51">
            <v>85</v>
          </cell>
          <cell r="D51">
            <v>70</v>
          </cell>
          <cell r="E51">
            <v>103</v>
          </cell>
          <cell r="F51">
            <v>0</v>
          </cell>
          <cell r="G51">
            <v>258</v>
          </cell>
          <cell r="H51">
            <v>87</v>
          </cell>
          <cell r="I51">
            <v>69</v>
          </cell>
          <cell r="J51">
            <v>102</v>
          </cell>
          <cell r="K51">
            <v>0</v>
          </cell>
          <cell r="L51">
            <v>258</v>
          </cell>
          <cell r="M51">
            <v>86</v>
          </cell>
          <cell r="N51">
            <v>66</v>
          </cell>
          <cell r="O51">
            <v>103</v>
          </cell>
          <cell r="P51">
            <v>0</v>
          </cell>
          <cell r="Q51">
            <v>255</v>
          </cell>
          <cell r="R51">
            <v>85</v>
          </cell>
          <cell r="S51">
            <v>65</v>
          </cell>
          <cell r="T51">
            <v>107</v>
          </cell>
          <cell r="U51">
            <v>0</v>
          </cell>
          <cell r="V51">
            <v>257</v>
          </cell>
          <cell r="W51">
            <v>84</v>
          </cell>
          <cell r="X51">
            <v>65</v>
          </cell>
          <cell r="Y51">
            <v>109</v>
          </cell>
          <cell r="Z51">
            <v>0</v>
          </cell>
          <cell r="AA51">
            <v>258</v>
          </cell>
          <cell r="AB51">
            <v>82</v>
          </cell>
          <cell r="AC51">
            <v>64</v>
          </cell>
          <cell r="AD51">
            <v>110</v>
          </cell>
          <cell r="AE51">
            <v>0</v>
          </cell>
          <cell r="AF51">
            <v>256</v>
          </cell>
          <cell r="AG51">
            <v>83</v>
          </cell>
          <cell r="AH51">
            <v>61</v>
          </cell>
          <cell r="AI51">
            <v>110</v>
          </cell>
          <cell r="AJ51">
            <v>0</v>
          </cell>
          <cell r="AK51">
            <v>254</v>
          </cell>
          <cell r="AL51">
            <v>82</v>
          </cell>
          <cell r="AM51">
            <v>60</v>
          </cell>
          <cell r="AN51">
            <v>111</v>
          </cell>
          <cell r="AO51">
            <v>0</v>
          </cell>
          <cell r="AP51">
            <v>253</v>
          </cell>
          <cell r="AQ51">
            <v>80</v>
          </cell>
          <cell r="AR51">
            <v>59</v>
          </cell>
          <cell r="AS51">
            <v>111</v>
          </cell>
          <cell r="AT51">
            <v>0</v>
          </cell>
          <cell r="AU51">
            <v>250</v>
          </cell>
          <cell r="AV51">
            <v>80</v>
          </cell>
          <cell r="AW51">
            <v>57</v>
          </cell>
          <cell r="AX51">
            <v>112</v>
          </cell>
          <cell r="AY51">
            <v>0</v>
          </cell>
          <cell r="AZ51">
            <v>249</v>
          </cell>
          <cell r="BA51">
            <v>78</v>
          </cell>
          <cell r="BB51">
            <v>57</v>
          </cell>
          <cell r="BC51">
            <v>115</v>
          </cell>
          <cell r="BD51">
            <v>0</v>
          </cell>
          <cell r="BE51">
            <v>250</v>
          </cell>
          <cell r="BF51">
            <v>78</v>
          </cell>
          <cell r="BG51">
            <v>58</v>
          </cell>
          <cell r="BH51">
            <v>116</v>
          </cell>
          <cell r="BI51">
            <v>0</v>
          </cell>
          <cell r="BJ51">
            <v>252</v>
          </cell>
          <cell r="BK51">
            <v>79</v>
          </cell>
          <cell r="BL51">
            <v>57</v>
          </cell>
          <cell r="BM51">
            <v>119</v>
          </cell>
          <cell r="BN51">
            <v>0</v>
          </cell>
          <cell r="BO51">
            <v>255</v>
          </cell>
          <cell r="BP51">
            <v>79</v>
          </cell>
          <cell r="BQ51">
            <v>56</v>
          </cell>
          <cell r="BR51">
            <v>122</v>
          </cell>
          <cell r="BS51">
            <v>0</v>
          </cell>
          <cell r="BT51">
            <v>257</v>
          </cell>
          <cell r="BU51">
            <v>80</v>
          </cell>
          <cell r="BV51">
            <v>59</v>
          </cell>
          <cell r="BW51">
            <v>122</v>
          </cell>
          <cell r="BX51">
            <v>0</v>
          </cell>
          <cell r="BY51">
            <v>261</v>
          </cell>
          <cell r="BZ51">
            <v>80</v>
          </cell>
          <cell r="CA51">
            <v>60</v>
          </cell>
          <cell r="CB51">
            <v>125</v>
          </cell>
          <cell r="CC51">
            <v>0</v>
          </cell>
          <cell r="CD51">
            <v>265</v>
          </cell>
          <cell r="CE51">
            <v>80</v>
          </cell>
          <cell r="CF51">
            <v>60</v>
          </cell>
          <cell r="CG51">
            <v>127</v>
          </cell>
          <cell r="CH51">
            <v>0</v>
          </cell>
          <cell r="CI51">
            <v>267</v>
          </cell>
          <cell r="CJ51">
            <v>79</v>
          </cell>
          <cell r="CK51">
            <v>58</v>
          </cell>
          <cell r="CL51">
            <v>123</v>
          </cell>
          <cell r="CM51">
            <v>0</v>
          </cell>
          <cell r="CN51">
            <v>260</v>
          </cell>
          <cell r="CO51">
            <v>77</v>
          </cell>
          <cell r="CP51">
            <v>60</v>
          </cell>
          <cell r="CQ51">
            <v>124</v>
          </cell>
          <cell r="CR51">
            <v>0</v>
          </cell>
          <cell r="CS51">
            <v>261</v>
          </cell>
          <cell r="CT51">
            <v>78</v>
          </cell>
          <cell r="CU51">
            <v>64</v>
          </cell>
          <cell r="CV51">
            <v>123</v>
          </cell>
          <cell r="CW51">
            <v>0</v>
          </cell>
          <cell r="CX51">
            <v>265</v>
          </cell>
          <cell r="CY51">
            <v>78</v>
          </cell>
          <cell r="CZ51">
            <v>63</v>
          </cell>
          <cell r="DA51">
            <v>126</v>
          </cell>
          <cell r="DB51">
            <v>0</v>
          </cell>
          <cell r="DC51">
            <v>267</v>
          </cell>
          <cell r="DD51">
            <v>79</v>
          </cell>
          <cell r="DE51">
            <v>64</v>
          </cell>
          <cell r="DF51">
            <v>128</v>
          </cell>
          <cell r="DG51">
            <v>0</v>
          </cell>
          <cell r="DH51">
            <v>271</v>
          </cell>
          <cell r="DI51">
            <v>79</v>
          </cell>
          <cell r="DJ51">
            <v>64</v>
          </cell>
          <cell r="DK51">
            <v>128</v>
          </cell>
          <cell r="DL51">
            <v>0</v>
          </cell>
          <cell r="DM51">
            <v>271</v>
          </cell>
          <cell r="DN51">
            <v>79</v>
          </cell>
          <cell r="DO51">
            <v>63</v>
          </cell>
          <cell r="DP51">
            <v>127</v>
          </cell>
          <cell r="DQ51">
            <v>0</v>
          </cell>
          <cell r="DR51">
            <v>269</v>
          </cell>
          <cell r="DS51">
            <v>79</v>
          </cell>
          <cell r="DT51">
            <v>62</v>
          </cell>
          <cell r="DU51">
            <v>128</v>
          </cell>
          <cell r="DV51">
            <v>0</v>
          </cell>
          <cell r="DW51">
            <v>269</v>
          </cell>
          <cell r="DX51">
            <v>77</v>
          </cell>
          <cell r="DY51">
            <v>63</v>
          </cell>
          <cell r="DZ51">
            <v>129</v>
          </cell>
          <cell r="EA51">
            <v>0</v>
          </cell>
          <cell r="EB51">
            <v>269</v>
          </cell>
          <cell r="EC51">
            <v>74</v>
          </cell>
          <cell r="ED51">
            <v>66</v>
          </cell>
          <cell r="EE51">
            <v>129</v>
          </cell>
          <cell r="EF51">
            <v>0</v>
          </cell>
          <cell r="EG51">
            <v>269</v>
          </cell>
          <cell r="EH51">
            <v>74</v>
          </cell>
          <cell r="EI51">
            <v>64</v>
          </cell>
          <cell r="EJ51">
            <v>130</v>
          </cell>
          <cell r="EK51">
            <v>0</v>
          </cell>
          <cell r="EL51">
            <v>268</v>
          </cell>
          <cell r="EM51">
            <v>74</v>
          </cell>
          <cell r="EN51">
            <v>66</v>
          </cell>
          <cell r="EO51">
            <v>129</v>
          </cell>
          <cell r="EP51">
            <v>0</v>
          </cell>
          <cell r="EQ51">
            <v>269</v>
          </cell>
          <cell r="ER51">
            <v>73</v>
          </cell>
          <cell r="ES51">
            <v>64</v>
          </cell>
          <cell r="ET51">
            <v>129</v>
          </cell>
          <cell r="EU51">
            <v>0</v>
          </cell>
          <cell r="EV51">
            <v>266</v>
          </cell>
          <cell r="EW51">
            <v>75</v>
          </cell>
          <cell r="EX51">
            <v>64</v>
          </cell>
          <cell r="EY51">
            <v>131</v>
          </cell>
          <cell r="EZ51">
            <v>0</v>
          </cell>
          <cell r="FA51">
            <v>270</v>
          </cell>
          <cell r="FB51">
            <v>75</v>
          </cell>
          <cell r="FC51">
            <v>61</v>
          </cell>
          <cell r="FD51">
            <v>134</v>
          </cell>
          <cell r="FE51">
            <v>0</v>
          </cell>
          <cell r="FF51">
            <v>270</v>
          </cell>
          <cell r="FG51">
            <v>75</v>
          </cell>
          <cell r="FH51">
            <v>61</v>
          </cell>
          <cell r="FI51">
            <v>136</v>
          </cell>
          <cell r="FJ51">
            <v>0</v>
          </cell>
          <cell r="FK51">
            <v>272</v>
          </cell>
          <cell r="FL51">
            <v>75</v>
          </cell>
          <cell r="FM51">
            <v>60</v>
          </cell>
          <cell r="FN51">
            <v>141</v>
          </cell>
          <cell r="FO51">
            <v>0</v>
          </cell>
          <cell r="FP51">
            <v>276</v>
          </cell>
          <cell r="FQ51">
            <v>78</v>
          </cell>
          <cell r="FR51">
            <v>58</v>
          </cell>
          <cell r="FS51">
            <v>144</v>
          </cell>
          <cell r="FT51">
            <v>0</v>
          </cell>
          <cell r="FU51">
            <v>280</v>
          </cell>
          <cell r="FV51">
            <v>78</v>
          </cell>
          <cell r="FW51">
            <v>58</v>
          </cell>
          <cell r="FX51">
            <v>146</v>
          </cell>
          <cell r="FY51">
            <v>0</v>
          </cell>
          <cell r="FZ51">
            <v>282</v>
          </cell>
          <cell r="GA51">
            <v>79</v>
          </cell>
          <cell r="GB51">
            <v>59</v>
          </cell>
          <cell r="GC51">
            <v>149</v>
          </cell>
          <cell r="GD51">
            <v>0</v>
          </cell>
          <cell r="GE51">
            <v>287</v>
          </cell>
          <cell r="GF51">
            <v>78</v>
          </cell>
          <cell r="GG51">
            <v>61</v>
          </cell>
          <cell r="GH51">
            <v>149</v>
          </cell>
          <cell r="GI51">
            <v>0</v>
          </cell>
          <cell r="GJ51">
            <v>288</v>
          </cell>
          <cell r="GK51">
            <v>78</v>
          </cell>
          <cell r="GL51">
            <v>60</v>
          </cell>
          <cell r="GM51">
            <v>148</v>
          </cell>
          <cell r="GN51">
            <v>0</v>
          </cell>
          <cell r="GO51">
            <v>286</v>
          </cell>
          <cell r="GP51">
            <v>77</v>
          </cell>
          <cell r="GQ51">
            <v>59</v>
          </cell>
          <cell r="GR51">
            <v>148</v>
          </cell>
          <cell r="GS51">
            <v>0</v>
          </cell>
          <cell r="GT51">
            <v>284</v>
          </cell>
          <cell r="GU51">
            <v>77</v>
          </cell>
          <cell r="GV51">
            <v>59</v>
          </cell>
          <cell r="GW51">
            <v>148</v>
          </cell>
          <cell r="GX51">
            <v>0</v>
          </cell>
          <cell r="GY51">
            <v>284</v>
          </cell>
          <cell r="GZ51">
            <v>76</v>
          </cell>
          <cell r="HA51">
            <v>57</v>
          </cell>
          <cell r="HB51">
            <v>148</v>
          </cell>
          <cell r="HC51">
            <v>0</v>
          </cell>
          <cell r="HD51">
            <v>281</v>
          </cell>
        </row>
        <row r="52">
          <cell r="A52" t="str">
            <v>MARYLAND</v>
          </cell>
          <cell r="B52" t="str">
            <v>TPIF</v>
          </cell>
          <cell r="C52">
            <v>21402</v>
          </cell>
          <cell r="D52">
            <v>8019</v>
          </cell>
          <cell r="E52">
            <v>8876</v>
          </cell>
          <cell r="F52">
            <v>2</v>
          </cell>
          <cell r="G52">
            <v>38299</v>
          </cell>
          <cell r="H52">
            <v>21347</v>
          </cell>
          <cell r="I52">
            <v>7819</v>
          </cell>
          <cell r="J52">
            <v>8854</v>
          </cell>
          <cell r="K52">
            <v>2</v>
          </cell>
          <cell r="L52">
            <v>38022</v>
          </cell>
          <cell r="M52">
            <v>21260</v>
          </cell>
          <cell r="N52">
            <v>7614</v>
          </cell>
          <cell r="O52">
            <v>8819</v>
          </cell>
          <cell r="P52">
            <v>2</v>
          </cell>
          <cell r="Q52">
            <v>37695</v>
          </cell>
          <cell r="R52">
            <v>21198</v>
          </cell>
          <cell r="S52">
            <v>7405</v>
          </cell>
          <cell r="T52">
            <v>8804</v>
          </cell>
          <cell r="U52">
            <v>2</v>
          </cell>
          <cell r="V52">
            <v>37409</v>
          </cell>
          <cell r="W52">
            <v>21130</v>
          </cell>
          <cell r="X52">
            <v>7195</v>
          </cell>
          <cell r="Y52">
            <v>8798</v>
          </cell>
          <cell r="Z52">
            <v>2</v>
          </cell>
          <cell r="AA52">
            <v>37125</v>
          </cell>
          <cell r="AB52">
            <v>21089</v>
          </cell>
          <cell r="AC52">
            <v>7014</v>
          </cell>
          <cell r="AD52">
            <v>8800</v>
          </cell>
          <cell r="AE52">
            <v>2</v>
          </cell>
          <cell r="AF52">
            <v>36905</v>
          </cell>
          <cell r="AG52">
            <v>21077</v>
          </cell>
          <cell r="AH52">
            <v>6821</v>
          </cell>
          <cell r="AI52">
            <v>8820</v>
          </cell>
          <cell r="AJ52">
            <v>2</v>
          </cell>
          <cell r="AK52">
            <v>36720</v>
          </cell>
          <cell r="AL52">
            <v>21079</v>
          </cell>
          <cell r="AM52">
            <v>6639</v>
          </cell>
          <cell r="AN52">
            <v>8865</v>
          </cell>
          <cell r="AO52">
            <v>2</v>
          </cell>
          <cell r="AP52">
            <v>36585</v>
          </cell>
          <cell r="AQ52">
            <v>21117</v>
          </cell>
          <cell r="AR52">
            <v>6457</v>
          </cell>
          <cell r="AS52">
            <v>8912</v>
          </cell>
          <cell r="AT52">
            <v>2</v>
          </cell>
          <cell r="AU52">
            <v>36488</v>
          </cell>
          <cell r="AV52">
            <v>21071</v>
          </cell>
          <cell r="AW52">
            <v>6277</v>
          </cell>
          <cell r="AX52">
            <v>8854</v>
          </cell>
          <cell r="AY52">
            <v>2</v>
          </cell>
          <cell r="AZ52">
            <v>36204</v>
          </cell>
          <cell r="BA52">
            <v>21035</v>
          </cell>
          <cell r="BB52">
            <v>6134</v>
          </cell>
          <cell r="BC52">
            <v>8807</v>
          </cell>
          <cell r="BD52">
            <v>2</v>
          </cell>
          <cell r="BE52">
            <v>35978</v>
          </cell>
          <cell r="BF52">
            <v>21027</v>
          </cell>
          <cell r="BG52">
            <v>6010</v>
          </cell>
          <cell r="BH52">
            <v>8768</v>
          </cell>
          <cell r="BI52">
            <v>2</v>
          </cell>
          <cell r="BJ52">
            <v>35807</v>
          </cell>
          <cell r="BK52">
            <v>21031</v>
          </cell>
          <cell r="BL52">
            <v>5937</v>
          </cell>
          <cell r="BM52">
            <v>8732</v>
          </cell>
          <cell r="BN52">
            <v>2</v>
          </cell>
          <cell r="BO52">
            <v>35702</v>
          </cell>
          <cell r="BP52">
            <v>21110</v>
          </cell>
          <cell r="BQ52">
            <v>5829</v>
          </cell>
          <cell r="BR52">
            <v>8687</v>
          </cell>
          <cell r="BS52">
            <v>2</v>
          </cell>
          <cell r="BT52">
            <v>35628</v>
          </cell>
          <cell r="BU52">
            <v>21197</v>
          </cell>
          <cell r="BV52">
            <v>5743</v>
          </cell>
          <cell r="BW52">
            <v>8688</v>
          </cell>
          <cell r="BX52">
            <v>2</v>
          </cell>
          <cell r="BY52">
            <v>35630</v>
          </cell>
          <cell r="BZ52">
            <v>21361</v>
          </cell>
          <cell r="CA52">
            <v>5652</v>
          </cell>
          <cell r="CB52">
            <v>8669</v>
          </cell>
          <cell r="CC52">
            <v>1</v>
          </cell>
          <cell r="CD52">
            <v>35683</v>
          </cell>
          <cell r="CE52">
            <v>21469</v>
          </cell>
          <cell r="CF52">
            <v>5510</v>
          </cell>
          <cell r="CG52">
            <v>8712</v>
          </cell>
          <cell r="CH52">
            <v>1</v>
          </cell>
          <cell r="CI52">
            <v>35692</v>
          </cell>
          <cell r="CJ52">
            <v>21628</v>
          </cell>
          <cell r="CK52">
            <v>5412</v>
          </cell>
          <cell r="CL52">
            <v>8747</v>
          </cell>
          <cell r="CM52">
            <v>1</v>
          </cell>
          <cell r="CN52">
            <v>35788</v>
          </cell>
          <cell r="CO52">
            <v>21749</v>
          </cell>
          <cell r="CP52">
            <v>5342</v>
          </cell>
          <cell r="CQ52">
            <v>8764</v>
          </cell>
          <cell r="CR52">
            <v>1</v>
          </cell>
          <cell r="CS52">
            <v>35856</v>
          </cell>
          <cell r="CT52">
            <v>21943</v>
          </cell>
          <cell r="CU52">
            <v>5262</v>
          </cell>
          <cell r="CV52">
            <v>8773</v>
          </cell>
          <cell r="CW52">
            <v>1</v>
          </cell>
          <cell r="CX52">
            <v>35979</v>
          </cell>
          <cell r="CY52">
            <v>22095</v>
          </cell>
          <cell r="CZ52">
            <v>5205</v>
          </cell>
          <cell r="DA52">
            <v>8821</v>
          </cell>
          <cell r="DB52">
            <v>1</v>
          </cell>
          <cell r="DC52">
            <v>36122</v>
          </cell>
          <cell r="DD52">
            <v>22187</v>
          </cell>
          <cell r="DE52">
            <v>5170</v>
          </cell>
          <cell r="DF52">
            <v>8841</v>
          </cell>
          <cell r="DG52">
            <v>1</v>
          </cell>
          <cell r="DH52">
            <v>36199</v>
          </cell>
          <cell r="DI52">
            <v>22273</v>
          </cell>
          <cell r="DJ52">
            <v>5156</v>
          </cell>
          <cell r="DK52">
            <v>8845</v>
          </cell>
          <cell r="DL52">
            <v>1</v>
          </cell>
          <cell r="DM52">
            <v>36275</v>
          </cell>
          <cell r="DN52">
            <v>22397</v>
          </cell>
          <cell r="DO52">
            <v>5113</v>
          </cell>
          <cell r="DP52">
            <v>8838</v>
          </cell>
          <cell r="DQ52">
            <v>1</v>
          </cell>
          <cell r="DR52">
            <v>36349</v>
          </cell>
          <cell r="DS52">
            <v>22531</v>
          </cell>
          <cell r="DT52">
            <v>5133</v>
          </cell>
          <cell r="DU52">
            <v>8833</v>
          </cell>
          <cell r="DV52">
            <v>1</v>
          </cell>
          <cell r="DW52">
            <v>36498</v>
          </cell>
          <cell r="DX52">
            <v>22666</v>
          </cell>
          <cell r="DY52">
            <v>5139</v>
          </cell>
          <cell r="DZ52">
            <v>8847</v>
          </cell>
          <cell r="EA52">
            <v>1</v>
          </cell>
          <cell r="EB52">
            <v>36653</v>
          </cell>
          <cell r="EC52">
            <v>22808</v>
          </cell>
          <cell r="ED52">
            <v>5149</v>
          </cell>
          <cell r="EE52">
            <v>8862</v>
          </cell>
          <cell r="EF52">
            <v>1</v>
          </cell>
          <cell r="EG52">
            <v>36820</v>
          </cell>
          <cell r="EH52">
            <v>23007</v>
          </cell>
          <cell r="EI52">
            <v>5190</v>
          </cell>
          <cell r="EJ52">
            <v>8920</v>
          </cell>
          <cell r="EK52">
            <v>1</v>
          </cell>
          <cell r="EL52">
            <v>37118</v>
          </cell>
          <cell r="EM52">
            <v>23159</v>
          </cell>
          <cell r="EN52">
            <v>5243</v>
          </cell>
          <cell r="EO52">
            <v>8983</v>
          </cell>
          <cell r="EP52">
            <v>1</v>
          </cell>
          <cell r="EQ52">
            <v>37386</v>
          </cell>
          <cell r="ER52">
            <v>23455</v>
          </cell>
          <cell r="ES52">
            <v>5326</v>
          </cell>
          <cell r="ET52">
            <v>9088</v>
          </cell>
          <cell r="EU52">
            <v>1</v>
          </cell>
          <cell r="EV52">
            <v>37870</v>
          </cell>
          <cell r="EW52">
            <v>23671</v>
          </cell>
          <cell r="EX52">
            <v>5348</v>
          </cell>
          <cell r="EY52">
            <v>9209</v>
          </cell>
          <cell r="EZ52">
            <v>1</v>
          </cell>
          <cell r="FA52">
            <v>38229</v>
          </cell>
          <cell r="FB52">
            <v>23945</v>
          </cell>
          <cell r="FC52">
            <v>5437</v>
          </cell>
          <cell r="FD52">
            <v>9348</v>
          </cell>
          <cell r="FE52">
            <v>1</v>
          </cell>
          <cell r="FF52">
            <v>38731</v>
          </cell>
          <cell r="FG52">
            <v>24147</v>
          </cell>
          <cell r="FH52">
            <v>5514</v>
          </cell>
          <cell r="FI52">
            <v>9404</v>
          </cell>
          <cell r="FJ52">
            <v>1</v>
          </cell>
          <cell r="FK52">
            <v>39066</v>
          </cell>
          <cell r="FL52">
            <v>24368</v>
          </cell>
          <cell r="FM52">
            <v>5593</v>
          </cell>
          <cell r="FN52">
            <v>9537</v>
          </cell>
          <cell r="FO52">
            <v>1</v>
          </cell>
          <cell r="FP52">
            <v>39499</v>
          </cell>
          <cell r="FQ52">
            <v>24609</v>
          </cell>
          <cell r="FR52">
            <v>5683</v>
          </cell>
          <cell r="FS52">
            <v>9641</v>
          </cell>
          <cell r="FT52">
            <v>1</v>
          </cell>
          <cell r="FU52">
            <v>39934</v>
          </cell>
          <cell r="FV52">
            <v>24843</v>
          </cell>
          <cell r="FW52">
            <v>5774</v>
          </cell>
          <cell r="FX52">
            <v>9748</v>
          </cell>
          <cell r="FY52">
            <v>1</v>
          </cell>
          <cell r="FZ52">
            <v>40366</v>
          </cell>
          <cell r="GA52">
            <v>24998</v>
          </cell>
          <cell r="GB52">
            <v>5830</v>
          </cell>
          <cell r="GC52">
            <v>9840</v>
          </cell>
          <cell r="GD52">
            <v>2</v>
          </cell>
          <cell r="GE52">
            <v>40670</v>
          </cell>
          <cell r="GF52">
            <v>25197</v>
          </cell>
          <cell r="GG52">
            <v>5929</v>
          </cell>
          <cell r="GH52">
            <v>9931</v>
          </cell>
          <cell r="GI52">
            <v>2</v>
          </cell>
          <cell r="GJ52">
            <v>41059</v>
          </cell>
          <cell r="GK52">
            <v>25429</v>
          </cell>
          <cell r="GL52">
            <v>6016</v>
          </cell>
          <cell r="GM52">
            <v>10009</v>
          </cell>
          <cell r="GN52">
            <v>2</v>
          </cell>
          <cell r="GO52">
            <v>41456</v>
          </cell>
          <cell r="GP52">
            <v>25595</v>
          </cell>
          <cell r="GQ52">
            <v>6092</v>
          </cell>
          <cell r="GR52">
            <v>10205</v>
          </cell>
          <cell r="GS52">
            <v>2</v>
          </cell>
          <cell r="GT52">
            <v>41894</v>
          </cell>
          <cell r="GU52">
            <v>25776</v>
          </cell>
          <cell r="GV52">
            <v>6160</v>
          </cell>
          <cell r="GW52">
            <v>10409</v>
          </cell>
          <cell r="GX52">
            <v>2</v>
          </cell>
          <cell r="GY52">
            <v>42347</v>
          </cell>
          <cell r="GZ52">
            <v>25952</v>
          </cell>
          <cell r="HA52">
            <v>6229</v>
          </cell>
          <cell r="HB52">
            <v>10585</v>
          </cell>
          <cell r="HC52">
            <v>2</v>
          </cell>
          <cell r="HD52">
            <v>42768</v>
          </cell>
        </row>
        <row r="53">
          <cell r="A53" t="str">
            <v>VIRGINIA</v>
          </cell>
          <cell r="B53" t="str">
            <v>TPIF</v>
          </cell>
          <cell r="C53">
            <v>8009</v>
          </cell>
          <cell r="D53">
            <v>9183</v>
          </cell>
          <cell r="E53">
            <v>5352</v>
          </cell>
          <cell r="F53">
            <v>0</v>
          </cell>
          <cell r="G53">
            <v>22544</v>
          </cell>
          <cell r="H53">
            <v>7947</v>
          </cell>
          <cell r="I53">
            <v>8997</v>
          </cell>
          <cell r="J53">
            <v>5277</v>
          </cell>
          <cell r="K53">
            <v>0</v>
          </cell>
          <cell r="L53">
            <v>22221</v>
          </cell>
          <cell r="M53">
            <v>7913</v>
          </cell>
          <cell r="N53">
            <v>8829</v>
          </cell>
          <cell r="O53">
            <v>5201</v>
          </cell>
          <cell r="P53">
            <v>0</v>
          </cell>
          <cell r="Q53">
            <v>21943</v>
          </cell>
          <cell r="R53">
            <v>7874</v>
          </cell>
          <cell r="S53">
            <v>8669</v>
          </cell>
          <cell r="T53">
            <v>5110</v>
          </cell>
          <cell r="U53">
            <v>0</v>
          </cell>
          <cell r="V53">
            <v>21653</v>
          </cell>
          <cell r="W53">
            <v>7838</v>
          </cell>
          <cell r="X53">
            <v>8507</v>
          </cell>
          <cell r="Y53">
            <v>5029</v>
          </cell>
          <cell r="Z53">
            <v>0</v>
          </cell>
          <cell r="AA53">
            <v>21374</v>
          </cell>
          <cell r="AB53">
            <v>7786</v>
          </cell>
          <cell r="AC53">
            <v>8352</v>
          </cell>
          <cell r="AD53">
            <v>4949</v>
          </cell>
          <cell r="AE53">
            <v>0</v>
          </cell>
          <cell r="AF53">
            <v>21087</v>
          </cell>
          <cell r="AG53">
            <v>7718</v>
          </cell>
          <cell r="AH53">
            <v>8214</v>
          </cell>
          <cell r="AI53">
            <v>4890</v>
          </cell>
          <cell r="AJ53">
            <v>0</v>
          </cell>
          <cell r="AK53">
            <v>20822</v>
          </cell>
          <cell r="AL53">
            <v>7676</v>
          </cell>
          <cell r="AM53">
            <v>8104</v>
          </cell>
          <cell r="AN53">
            <v>4810</v>
          </cell>
          <cell r="AO53">
            <v>0</v>
          </cell>
          <cell r="AP53">
            <v>20590</v>
          </cell>
          <cell r="AQ53">
            <v>7644</v>
          </cell>
          <cell r="AR53">
            <v>7944</v>
          </cell>
          <cell r="AS53">
            <v>4750</v>
          </cell>
          <cell r="AT53">
            <v>0</v>
          </cell>
          <cell r="AU53">
            <v>20338</v>
          </cell>
          <cell r="AV53">
            <v>7628</v>
          </cell>
          <cell r="AW53">
            <v>7780</v>
          </cell>
          <cell r="AX53">
            <v>4693</v>
          </cell>
          <cell r="AY53">
            <v>0</v>
          </cell>
          <cell r="AZ53">
            <v>20101</v>
          </cell>
          <cell r="BA53">
            <v>7604</v>
          </cell>
          <cell r="BB53">
            <v>7639</v>
          </cell>
          <cell r="BC53">
            <v>4638</v>
          </cell>
          <cell r="BD53">
            <v>0</v>
          </cell>
          <cell r="BE53">
            <v>19881</v>
          </cell>
          <cell r="BF53">
            <v>7618</v>
          </cell>
          <cell r="BG53">
            <v>7486</v>
          </cell>
          <cell r="BH53">
            <v>4587</v>
          </cell>
          <cell r="BI53">
            <v>0</v>
          </cell>
          <cell r="BJ53">
            <v>19691</v>
          </cell>
          <cell r="BK53">
            <v>7634</v>
          </cell>
          <cell r="BL53">
            <v>7334</v>
          </cell>
          <cell r="BM53">
            <v>4536</v>
          </cell>
          <cell r="BN53">
            <v>0</v>
          </cell>
          <cell r="BO53">
            <v>19504</v>
          </cell>
          <cell r="BP53">
            <v>7655</v>
          </cell>
          <cell r="BQ53">
            <v>7187</v>
          </cell>
          <cell r="BR53">
            <v>4503</v>
          </cell>
          <cell r="BS53">
            <v>0</v>
          </cell>
          <cell r="BT53">
            <v>19345</v>
          </cell>
          <cell r="BU53">
            <v>7673</v>
          </cell>
          <cell r="BV53">
            <v>7062</v>
          </cell>
          <cell r="BW53">
            <v>4463</v>
          </cell>
          <cell r="BX53">
            <v>0</v>
          </cell>
          <cell r="BY53">
            <v>19198</v>
          </cell>
          <cell r="BZ53">
            <v>7715</v>
          </cell>
          <cell r="CA53">
            <v>6945</v>
          </cell>
          <cell r="CB53">
            <v>4431</v>
          </cell>
          <cell r="CC53">
            <v>0</v>
          </cell>
          <cell r="CD53">
            <v>19091</v>
          </cell>
          <cell r="CE53">
            <v>7715</v>
          </cell>
          <cell r="CF53">
            <v>6814</v>
          </cell>
          <cell r="CG53">
            <v>4388</v>
          </cell>
          <cell r="CH53">
            <v>0</v>
          </cell>
          <cell r="CI53">
            <v>18917</v>
          </cell>
          <cell r="CJ53">
            <v>7733</v>
          </cell>
          <cell r="CK53">
            <v>6697</v>
          </cell>
          <cell r="CL53">
            <v>4337</v>
          </cell>
          <cell r="CM53">
            <v>0</v>
          </cell>
          <cell r="CN53">
            <v>18767</v>
          </cell>
          <cell r="CO53">
            <v>7736</v>
          </cell>
          <cell r="CP53">
            <v>6548</v>
          </cell>
          <cell r="CQ53">
            <v>4295</v>
          </cell>
          <cell r="CR53">
            <v>0</v>
          </cell>
          <cell r="CS53">
            <v>18579</v>
          </cell>
          <cell r="CT53">
            <v>7739</v>
          </cell>
          <cell r="CU53">
            <v>6408</v>
          </cell>
          <cell r="CV53">
            <v>4238</v>
          </cell>
          <cell r="CW53">
            <v>0</v>
          </cell>
          <cell r="CX53">
            <v>18385</v>
          </cell>
          <cell r="CY53">
            <v>7717</v>
          </cell>
          <cell r="CZ53">
            <v>6302</v>
          </cell>
          <cell r="DA53">
            <v>4174</v>
          </cell>
          <cell r="DB53">
            <v>0</v>
          </cell>
          <cell r="DC53">
            <v>18193</v>
          </cell>
          <cell r="DD53">
            <v>7695</v>
          </cell>
          <cell r="DE53">
            <v>6219</v>
          </cell>
          <cell r="DF53">
            <v>4117</v>
          </cell>
          <cell r="DG53">
            <v>0</v>
          </cell>
          <cell r="DH53">
            <v>18031</v>
          </cell>
          <cell r="DI53">
            <v>7672</v>
          </cell>
          <cell r="DJ53">
            <v>6105</v>
          </cell>
          <cell r="DK53">
            <v>4088</v>
          </cell>
          <cell r="DL53">
            <v>0</v>
          </cell>
          <cell r="DM53">
            <v>17865</v>
          </cell>
          <cell r="DN53">
            <v>7649</v>
          </cell>
          <cell r="DO53">
            <v>5984</v>
          </cell>
          <cell r="DP53">
            <v>4046</v>
          </cell>
          <cell r="DQ53">
            <v>0</v>
          </cell>
          <cell r="DR53">
            <v>17679</v>
          </cell>
          <cell r="DS53">
            <v>7642</v>
          </cell>
          <cell r="DT53">
            <v>5863</v>
          </cell>
          <cell r="DU53">
            <v>4008</v>
          </cell>
          <cell r="DV53">
            <v>0</v>
          </cell>
          <cell r="DW53">
            <v>17513</v>
          </cell>
          <cell r="DX53">
            <v>7613</v>
          </cell>
          <cell r="DY53">
            <v>5699</v>
          </cell>
          <cell r="DZ53">
            <v>3979</v>
          </cell>
          <cell r="EA53">
            <v>0</v>
          </cell>
          <cell r="EB53">
            <v>17291</v>
          </cell>
          <cell r="EC53">
            <v>7545</v>
          </cell>
          <cell r="ED53">
            <v>5514</v>
          </cell>
          <cell r="EE53">
            <v>3947</v>
          </cell>
          <cell r="EF53">
            <v>0</v>
          </cell>
          <cell r="EG53">
            <v>17006</v>
          </cell>
          <cell r="EH53">
            <v>7540</v>
          </cell>
          <cell r="EI53">
            <v>5398</v>
          </cell>
          <cell r="EJ53">
            <v>3910</v>
          </cell>
          <cell r="EK53">
            <v>0</v>
          </cell>
          <cell r="EL53">
            <v>16848</v>
          </cell>
          <cell r="EM53">
            <v>7553</v>
          </cell>
          <cell r="EN53">
            <v>5332</v>
          </cell>
          <cell r="EO53">
            <v>3878</v>
          </cell>
          <cell r="EP53">
            <v>0</v>
          </cell>
          <cell r="EQ53">
            <v>16763</v>
          </cell>
          <cell r="ER53">
            <v>7579</v>
          </cell>
          <cell r="ES53">
            <v>5252</v>
          </cell>
          <cell r="ET53">
            <v>3861</v>
          </cell>
          <cell r="EU53">
            <v>0</v>
          </cell>
          <cell r="EV53">
            <v>16692</v>
          </cell>
          <cell r="EW53">
            <v>7599</v>
          </cell>
          <cell r="EX53">
            <v>5200</v>
          </cell>
          <cell r="EY53">
            <v>3841</v>
          </cell>
          <cell r="EZ53">
            <v>0</v>
          </cell>
          <cell r="FA53">
            <v>16640</v>
          </cell>
          <cell r="FB53">
            <v>7621</v>
          </cell>
          <cell r="FC53">
            <v>5116</v>
          </cell>
          <cell r="FD53">
            <v>3862</v>
          </cell>
          <cell r="FE53">
            <v>0</v>
          </cell>
          <cell r="FF53">
            <v>16599</v>
          </cell>
          <cell r="FG53">
            <v>7650</v>
          </cell>
          <cell r="FH53">
            <v>5053</v>
          </cell>
          <cell r="FI53">
            <v>3875</v>
          </cell>
          <cell r="FJ53">
            <v>0</v>
          </cell>
          <cell r="FK53">
            <v>16578</v>
          </cell>
          <cell r="FL53">
            <v>7673</v>
          </cell>
          <cell r="FM53">
            <v>4984</v>
          </cell>
          <cell r="FN53">
            <v>3890</v>
          </cell>
          <cell r="FO53">
            <v>0</v>
          </cell>
          <cell r="FP53">
            <v>16547</v>
          </cell>
          <cell r="FQ53">
            <v>7700</v>
          </cell>
          <cell r="FR53">
            <v>4912</v>
          </cell>
          <cell r="FS53">
            <v>3931</v>
          </cell>
          <cell r="FT53">
            <v>0</v>
          </cell>
          <cell r="FU53">
            <v>16543</v>
          </cell>
          <cell r="FV53">
            <v>7723</v>
          </cell>
          <cell r="FW53">
            <v>4871</v>
          </cell>
          <cell r="FX53">
            <v>4006</v>
          </cell>
          <cell r="FY53">
            <v>0</v>
          </cell>
          <cell r="FZ53">
            <v>16600</v>
          </cell>
          <cell r="GA53">
            <v>7739</v>
          </cell>
          <cell r="GB53">
            <v>4857</v>
          </cell>
          <cell r="GC53">
            <v>4054</v>
          </cell>
          <cell r="GD53">
            <v>0</v>
          </cell>
          <cell r="GE53">
            <v>16650</v>
          </cell>
          <cell r="GF53">
            <v>7785</v>
          </cell>
          <cell r="GG53">
            <v>4865</v>
          </cell>
          <cell r="GH53">
            <v>4128</v>
          </cell>
          <cell r="GI53">
            <v>0</v>
          </cell>
          <cell r="GJ53">
            <v>16778</v>
          </cell>
          <cell r="GK53">
            <v>7827</v>
          </cell>
          <cell r="GL53">
            <v>4888</v>
          </cell>
          <cell r="GM53">
            <v>4215</v>
          </cell>
          <cell r="GN53">
            <v>0</v>
          </cell>
          <cell r="GO53">
            <v>16930</v>
          </cell>
          <cell r="GP53">
            <v>7871</v>
          </cell>
          <cell r="GQ53">
            <v>4883</v>
          </cell>
          <cell r="GR53">
            <v>4327</v>
          </cell>
          <cell r="GS53">
            <v>0</v>
          </cell>
          <cell r="GT53">
            <v>17081</v>
          </cell>
          <cell r="GU53">
            <v>7909</v>
          </cell>
          <cell r="GV53">
            <v>4839</v>
          </cell>
          <cell r="GW53">
            <v>4431</v>
          </cell>
          <cell r="GX53">
            <v>0</v>
          </cell>
          <cell r="GY53">
            <v>17179</v>
          </cell>
          <cell r="GZ53">
            <v>7932</v>
          </cell>
          <cell r="HA53">
            <v>4787</v>
          </cell>
          <cell r="HB53">
            <v>4512</v>
          </cell>
          <cell r="HC53">
            <v>0</v>
          </cell>
          <cell r="HD53">
            <v>17231</v>
          </cell>
        </row>
        <row r="54">
          <cell r="A54" t="str">
            <v>WEST VIRGINIA</v>
          </cell>
          <cell r="B54" t="str">
            <v>TPIF</v>
          </cell>
          <cell r="C54">
            <v>6634</v>
          </cell>
          <cell r="D54">
            <v>7591</v>
          </cell>
          <cell r="E54">
            <v>4151</v>
          </cell>
          <cell r="F54">
            <v>0</v>
          </cell>
          <cell r="G54">
            <v>18376</v>
          </cell>
          <cell r="H54">
            <v>6700</v>
          </cell>
          <cell r="I54">
            <v>7449</v>
          </cell>
          <cell r="J54">
            <v>4124</v>
          </cell>
          <cell r="K54">
            <v>0</v>
          </cell>
          <cell r="L54">
            <v>18273</v>
          </cell>
          <cell r="M54">
            <v>6771</v>
          </cell>
          <cell r="N54">
            <v>7318</v>
          </cell>
          <cell r="O54">
            <v>4093</v>
          </cell>
          <cell r="P54">
            <v>0</v>
          </cell>
          <cell r="Q54">
            <v>18182</v>
          </cell>
          <cell r="R54">
            <v>6796</v>
          </cell>
          <cell r="S54">
            <v>7148</v>
          </cell>
          <cell r="T54">
            <v>4089</v>
          </cell>
          <cell r="U54">
            <v>0</v>
          </cell>
          <cell r="V54">
            <v>18033</v>
          </cell>
          <cell r="W54">
            <v>6812</v>
          </cell>
          <cell r="X54">
            <v>6985</v>
          </cell>
          <cell r="Y54">
            <v>4068</v>
          </cell>
          <cell r="Z54">
            <v>0</v>
          </cell>
          <cell r="AA54">
            <v>17865</v>
          </cell>
          <cell r="AB54">
            <v>6830</v>
          </cell>
          <cell r="AC54">
            <v>6829</v>
          </cell>
          <cell r="AD54">
            <v>4057</v>
          </cell>
          <cell r="AE54">
            <v>0</v>
          </cell>
          <cell r="AF54">
            <v>17716</v>
          </cell>
          <cell r="AG54">
            <v>6841</v>
          </cell>
          <cell r="AH54">
            <v>6674</v>
          </cell>
          <cell r="AI54">
            <v>4058</v>
          </cell>
          <cell r="AJ54">
            <v>0</v>
          </cell>
          <cell r="AK54">
            <v>17573</v>
          </cell>
          <cell r="AL54">
            <v>6887</v>
          </cell>
          <cell r="AM54">
            <v>6500</v>
          </cell>
          <cell r="AN54">
            <v>4032</v>
          </cell>
          <cell r="AO54">
            <v>0</v>
          </cell>
          <cell r="AP54">
            <v>17419</v>
          </cell>
          <cell r="AQ54">
            <v>6919</v>
          </cell>
          <cell r="AR54">
            <v>6353</v>
          </cell>
          <cell r="AS54">
            <v>4022</v>
          </cell>
          <cell r="AT54">
            <v>0</v>
          </cell>
          <cell r="AU54">
            <v>17294</v>
          </cell>
          <cell r="AV54">
            <v>6941</v>
          </cell>
          <cell r="AW54">
            <v>6159</v>
          </cell>
          <cell r="AX54">
            <v>3983</v>
          </cell>
          <cell r="AY54">
            <v>0</v>
          </cell>
          <cell r="AZ54">
            <v>17083</v>
          </cell>
          <cell r="BA54">
            <v>6970</v>
          </cell>
          <cell r="BB54">
            <v>6004</v>
          </cell>
          <cell r="BC54">
            <v>3959</v>
          </cell>
          <cell r="BD54">
            <v>0</v>
          </cell>
          <cell r="BE54">
            <v>16933</v>
          </cell>
          <cell r="BF54">
            <v>6964</v>
          </cell>
          <cell r="BG54">
            <v>5888</v>
          </cell>
          <cell r="BH54">
            <v>3926</v>
          </cell>
          <cell r="BI54">
            <v>0</v>
          </cell>
          <cell r="BJ54">
            <v>16778</v>
          </cell>
          <cell r="BK54">
            <v>6978</v>
          </cell>
          <cell r="BL54">
            <v>5744</v>
          </cell>
          <cell r="BM54">
            <v>3892</v>
          </cell>
          <cell r="BN54">
            <v>0</v>
          </cell>
          <cell r="BO54">
            <v>16614</v>
          </cell>
          <cell r="BP54">
            <v>6968</v>
          </cell>
          <cell r="BQ54">
            <v>5599</v>
          </cell>
          <cell r="BR54">
            <v>3875</v>
          </cell>
          <cell r="BS54">
            <v>0</v>
          </cell>
          <cell r="BT54">
            <v>16442</v>
          </cell>
          <cell r="BU54">
            <v>6944</v>
          </cell>
          <cell r="BV54">
            <v>5465</v>
          </cell>
          <cell r="BW54">
            <v>3861</v>
          </cell>
          <cell r="BX54">
            <v>0</v>
          </cell>
          <cell r="BY54">
            <v>16270</v>
          </cell>
          <cell r="BZ54">
            <v>6962</v>
          </cell>
          <cell r="CA54">
            <v>5284</v>
          </cell>
          <cell r="CB54">
            <v>3852</v>
          </cell>
          <cell r="CC54">
            <v>0</v>
          </cell>
          <cell r="CD54">
            <v>16098</v>
          </cell>
          <cell r="CE54">
            <v>6985</v>
          </cell>
          <cell r="CF54">
            <v>5130</v>
          </cell>
          <cell r="CG54">
            <v>3853</v>
          </cell>
          <cell r="CH54">
            <v>0</v>
          </cell>
          <cell r="CI54">
            <v>15968</v>
          </cell>
          <cell r="CJ54">
            <v>6993</v>
          </cell>
          <cell r="CK54">
            <v>4991</v>
          </cell>
          <cell r="CL54">
            <v>3860</v>
          </cell>
          <cell r="CM54">
            <v>0</v>
          </cell>
          <cell r="CN54">
            <v>15844</v>
          </cell>
          <cell r="CO54">
            <v>7013</v>
          </cell>
          <cell r="CP54">
            <v>4812</v>
          </cell>
          <cell r="CQ54">
            <v>3840</v>
          </cell>
          <cell r="CR54">
            <v>0</v>
          </cell>
          <cell r="CS54">
            <v>15665</v>
          </cell>
          <cell r="CT54">
            <v>7025</v>
          </cell>
          <cell r="CU54">
            <v>4630</v>
          </cell>
          <cell r="CV54">
            <v>3834</v>
          </cell>
          <cell r="CW54">
            <v>0</v>
          </cell>
          <cell r="CX54">
            <v>15489</v>
          </cell>
          <cell r="CY54">
            <v>7010</v>
          </cell>
          <cell r="CZ54">
            <v>4437</v>
          </cell>
          <cell r="DA54">
            <v>3831</v>
          </cell>
          <cell r="DB54">
            <v>0</v>
          </cell>
          <cell r="DC54">
            <v>15278</v>
          </cell>
          <cell r="DD54">
            <v>7006</v>
          </cell>
          <cell r="DE54">
            <v>4269</v>
          </cell>
          <cell r="DF54">
            <v>3829</v>
          </cell>
          <cell r="DG54">
            <v>0</v>
          </cell>
          <cell r="DH54">
            <v>15104</v>
          </cell>
          <cell r="DI54">
            <v>7022</v>
          </cell>
          <cell r="DJ54">
            <v>4129</v>
          </cell>
          <cell r="DK54">
            <v>3810</v>
          </cell>
          <cell r="DL54">
            <v>0</v>
          </cell>
          <cell r="DM54">
            <v>14961</v>
          </cell>
          <cell r="DN54">
            <v>7018</v>
          </cell>
          <cell r="DO54">
            <v>3990</v>
          </cell>
          <cell r="DP54">
            <v>3783</v>
          </cell>
          <cell r="DQ54">
            <v>0</v>
          </cell>
          <cell r="DR54">
            <v>14791</v>
          </cell>
          <cell r="DS54">
            <v>6973</v>
          </cell>
          <cell r="DT54">
            <v>3829</v>
          </cell>
          <cell r="DU54">
            <v>3761</v>
          </cell>
          <cell r="DV54">
            <v>0</v>
          </cell>
          <cell r="DW54">
            <v>14563</v>
          </cell>
          <cell r="DX54">
            <v>6958</v>
          </cell>
          <cell r="DY54">
            <v>3716</v>
          </cell>
          <cell r="DZ54">
            <v>3743</v>
          </cell>
          <cell r="EA54">
            <v>0</v>
          </cell>
          <cell r="EB54">
            <v>14417</v>
          </cell>
          <cell r="EC54">
            <v>6938</v>
          </cell>
          <cell r="ED54">
            <v>3577</v>
          </cell>
          <cell r="EE54">
            <v>3713</v>
          </cell>
          <cell r="EF54">
            <v>0</v>
          </cell>
          <cell r="EG54">
            <v>14228</v>
          </cell>
          <cell r="EH54">
            <v>6920</v>
          </cell>
          <cell r="EI54">
            <v>3483</v>
          </cell>
          <cell r="EJ54">
            <v>3682</v>
          </cell>
          <cell r="EK54">
            <v>0</v>
          </cell>
          <cell r="EL54">
            <v>14085</v>
          </cell>
          <cell r="EM54">
            <v>6930</v>
          </cell>
          <cell r="EN54">
            <v>3391</v>
          </cell>
          <cell r="EO54">
            <v>3670</v>
          </cell>
          <cell r="EP54">
            <v>0</v>
          </cell>
          <cell r="EQ54">
            <v>13991</v>
          </cell>
          <cell r="ER54">
            <v>6924</v>
          </cell>
          <cell r="ES54">
            <v>3318</v>
          </cell>
          <cell r="ET54">
            <v>3654</v>
          </cell>
          <cell r="EU54">
            <v>0</v>
          </cell>
          <cell r="EV54">
            <v>13896</v>
          </cell>
          <cell r="EW54">
            <v>6958</v>
          </cell>
          <cell r="EX54">
            <v>3283</v>
          </cell>
          <cell r="EY54">
            <v>3635</v>
          </cell>
          <cell r="EZ54">
            <v>0</v>
          </cell>
          <cell r="FA54">
            <v>13876</v>
          </cell>
          <cell r="FB54">
            <v>6990</v>
          </cell>
          <cell r="FC54">
            <v>3254</v>
          </cell>
          <cell r="FD54">
            <v>3601</v>
          </cell>
          <cell r="FE54">
            <v>0</v>
          </cell>
          <cell r="FF54">
            <v>13845</v>
          </cell>
          <cell r="FG54">
            <v>7051</v>
          </cell>
          <cell r="FH54">
            <v>3281</v>
          </cell>
          <cell r="FI54">
            <v>3563</v>
          </cell>
          <cell r="FJ54">
            <v>0</v>
          </cell>
          <cell r="FK54">
            <v>13895</v>
          </cell>
          <cell r="FL54">
            <v>7110</v>
          </cell>
          <cell r="FM54">
            <v>3305</v>
          </cell>
          <cell r="FN54">
            <v>3528</v>
          </cell>
          <cell r="FO54">
            <v>0</v>
          </cell>
          <cell r="FP54">
            <v>13943</v>
          </cell>
          <cell r="FQ54">
            <v>7163</v>
          </cell>
          <cell r="FR54">
            <v>3300</v>
          </cell>
          <cell r="FS54">
            <v>3514</v>
          </cell>
          <cell r="FT54">
            <v>0</v>
          </cell>
          <cell r="FU54">
            <v>13977</v>
          </cell>
          <cell r="FV54">
            <v>7223</v>
          </cell>
          <cell r="FW54">
            <v>3322</v>
          </cell>
          <cell r="FX54">
            <v>3514</v>
          </cell>
          <cell r="FY54">
            <v>0</v>
          </cell>
          <cell r="FZ54">
            <v>14059</v>
          </cell>
          <cell r="GA54">
            <v>7254</v>
          </cell>
          <cell r="GB54">
            <v>3391</v>
          </cell>
          <cell r="GC54">
            <v>3505</v>
          </cell>
          <cell r="GD54">
            <v>0</v>
          </cell>
          <cell r="GE54">
            <v>14150</v>
          </cell>
          <cell r="GF54">
            <v>7328</v>
          </cell>
          <cell r="GG54">
            <v>3447</v>
          </cell>
          <cell r="GH54">
            <v>3491</v>
          </cell>
          <cell r="GI54">
            <v>0</v>
          </cell>
          <cell r="GJ54">
            <v>14266</v>
          </cell>
          <cell r="GK54">
            <v>7405</v>
          </cell>
          <cell r="GL54">
            <v>3457</v>
          </cell>
          <cell r="GM54">
            <v>3496</v>
          </cell>
          <cell r="GN54">
            <v>0</v>
          </cell>
          <cell r="GO54">
            <v>14358</v>
          </cell>
          <cell r="GP54">
            <v>7449</v>
          </cell>
          <cell r="GQ54">
            <v>3477</v>
          </cell>
          <cell r="GR54">
            <v>3515</v>
          </cell>
          <cell r="GS54">
            <v>0</v>
          </cell>
          <cell r="GT54">
            <v>14441</v>
          </cell>
          <cell r="GU54">
            <v>7508</v>
          </cell>
          <cell r="GV54">
            <v>3516</v>
          </cell>
          <cell r="GW54">
            <v>3518</v>
          </cell>
          <cell r="GX54">
            <v>0</v>
          </cell>
          <cell r="GY54">
            <v>14542</v>
          </cell>
          <cell r="GZ54">
            <v>7528</v>
          </cell>
          <cell r="HA54">
            <v>3567</v>
          </cell>
          <cell r="HB54">
            <v>3492</v>
          </cell>
          <cell r="HC54">
            <v>0</v>
          </cell>
          <cell r="HD54">
            <v>14587</v>
          </cell>
        </row>
        <row r="55">
          <cell r="A55" t="str">
            <v>Kathleen Farrington</v>
          </cell>
          <cell r="B55" t="str">
            <v>TPIF</v>
          </cell>
          <cell r="C55">
            <v>39752</v>
          </cell>
          <cell r="D55">
            <v>26341</v>
          </cell>
          <cell r="E55">
            <v>20258</v>
          </cell>
          <cell r="F55">
            <v>2</v>
          </cell>
          <cell r="G55">
            <v>86353</v>
          </cell>
          <cell r="H55">
            <v>39686</v>
          </cell>
          <cell r="I55">
            <v>25788</v>
          </cell>
          <cell r="J55">
            <v>20128</v>
          </cell>
          <cell r="K55">
            <v>2</v>
          </cell>
          <cell r="L55">
            <v>85604</v>
          </cell>
          <cell r="M55">
            <v>39620</v>
          </cell>
          <cell r="N55">
            <v>25260</v>
          </cell>
          <cell r="O55">
            <v>19970</v>
          </cell>
          <cell r="P55">
            <v>2</v>
          </cell>
          <cell r="Q55">
            <v>84852</v>
          </cell>
          <cell r="R55">
            <v>39533</v>
          </cell>
          <cell r="S55">
            <v>24704</v>
          </cell>
          <cell r="T55">
            <v>19855</v>
          </cell>
          <cell r="U55">
            <v>2</v>
          </cell>
          <cell r="V55">
            <v>84094</v>
          </cell>
          <cell r="W55">
            <v>39442</v>
          </cell>
          <cell r="X55">
            <v>24147</v>
          </cell>
          <cell r="Y55">
            <v>19753</v>
          </cell>
          <cell r="Z55">
            <v>2</v>
          </cell>
          <cell r="AA55">
            <v>83344</v>
          </cell>
          <cell r="AB55">
            <v>39352</v>
          </cell>
          <cell r="AC55">
            <v>23627</v>
          </cell>
          <cell r="AD55">
            <v>19664</v>
          </cell>
          <cell r="AE55">
            <v>2</v>
          </cell>
          <cell r="AF55">
            <v>82645</v>
          </cell>
          <cell r="AG55">
            <v>39279</v>
          </cell>
          <cell r="AH55">
            <v>23096</v>
          </cell>
          <cell r="AI55">
            <v>19610</v>
          </cell>
          <cell r="AJ55">
            <v>2</v>
          </cell>
          <cell r="AK55">
            <v>81987</v>
          </cell>
          <cell r="AL55">
            <v>39259</v>
          </cell>
          <cell r="AM55">
            <v>22610</v>
          </cell>
          <cell r="AN55">
            <v>19536</v>
          </cell>
          <cell r="AO55">
            <v>2</v>
          </cell>
          <cell r="AP55">
            <v>81407</v>
          </cell>
          <cell r="AQ55">
            <v>39282</v>
          </cell>
          <cell r="AR55">
            <v>22080</v>
          </cell>
          <cell r="AS55">
            <v>19512</v>
          </cell>
          <cell r="AT55">
            <v>2</v>
          </cell>
          <cell r="AU55">
            <v>80876</v>
          </cell>
          <cell r="AV55">
            <v>39238</v>
          </cell>
          <cell r="AW55">
            <v>21518</v>
          </cell>
          <cell r="AX55">
            <v>19355</v>
          </cell>
          <cell r="AY55">
            <v>2</v>
          </cell>
          <cell r="AZ55">
            <v>80113</v>
          </cell>
          <cell r="BA55">
            <v>39194</v>
          </cell>
          <cell r="BB55">
            <v>21060</v>
          </cell>
          <cell r="BC55">
            <v>19227</v>
          </cell>
          <cell r="BD55">
            <v>2</v>
          </cell>
          <cell r="BE55">
            <v>79483</v>
          </cell>
          <cell r="BF55">
            <v>39171</v>
          </cell>
          <cell r="BG55">
            <v>20643</v>
          </cell>
          <cell r="BH55">
            <v>19098</v>
          </cell>
          <cell r="BI55">
            <v>2</v>
          </cell>
          <cell r="BJ55">
            <v>78914</v>
          </cell>
          <cell r="BK55">
            <v>39201</v>
          </cell>
          <cell r="BL55">
            <v>20238</v>
          </cell>
          <cell r="BM55">
            <v>18953</v>
          </cell>
          <cell r="BN55">
            <v>2</v>
          </cell>
          <cell r="BO55">
            <v>78394</v>
          </cell>
          <cell r="BP55">
            <v>39273</v>
          </cell>
          <cell r="BQ55">
            <v>19820</v>
          </cell>
          <cell r="BR55">
            <v>18848</v>
          </cell>
          <cell r="BS55">
            <v>2</v>
          </cell>
          <cell r="BT55">
            <v>77943</v>
          </cell>
          <cell r="BU55">
            <v>39325</v>
          </cell>
          <cell r="BV55">
            <v>19456</v>
          </cell>
          <cell r="BW55">
            <v>18775</v>
          </cell>
          <cell r="BX55">
            <v>2</v>
          </cell>
          <cell r="BY55">
            <v>77558</v>
          </cell>
          <cell r="BZ55">
            <v>39558</v>
          </cell>
          <cell r="CA55">
            <v>19048</v>
          </cell>
          <cell r="CB55">
            <v>18700</v>
          </cell>
          <cell r="CC55">
            <v>1</v>
          </cell>
          <cell r="CD55">
            <v>77307</v>
          </cell>
          <cell r="CE55">
            <v>39741</v>
          </cell>
          <cell r="CF55">
            <v>18669</v>
          </cell>
          <cell r="CG55">
            <v>18675</v>
          </cell>
          <cell r="CH55">
            <v>1</v>
          </cell>
          <cell r="CI55">
            <v>77086</v>
          </cell>
          <cell r="CJ55">
            <v>39958</v>
          </cell>
          <cell r="CK55">
            <v>18338</v>
          </cell>
          <cell r="CL55">
            <v>18650</v>
          </cell>
          <cell r="CM55">
            <v>1</v>
          </cell>
          <cell r="CN55">
            <v>76947</v>
          </cell>
          <cell r="CO55">
            <v>40133</v>
          </cell>
          <cell r="CP55">
            <v>17954</v>
          </cell>
          <cell r="CQ55">
            <v>18588</v>
          </cell>
          <cell r="CR55">
            <v>1</v>
          </cell>
          <cell r="CS55">
            <v>76676</v>
          </cell>
          <cell r="CT55">
            <v>40347</v>
          </cell>
          <cell r="CU55">
            <v>17568</v>
          </cell>
          <cell r="CV55">
            <v>18513</v>
          </cell>
          <cell r="CW55">
            <v>1</v>
          </cell>
          <cell r="CX55">
            <v>76429</v>
          </cell>
          <cell r="CY55">
            <v>40475</v>
          </cell>
          <cell r="CZ55">
            <v>17205</v>
          </cell>
          <cell r="DA55">
            <v>18472</v>
          </cell>
          <cell r="DB55">
            <v>1</v>
          </cell>
          <cell r="DC55">
            <v>76153</v>
          </cell>
          <cell r="DD55">
            <v>40551</v>
          </cell>
          <cell r="DE55">
            <v>16915</v>
          </cell>
          <cell r="DF55">
            <v>18415</v>
          </cell>
          <cell r="DG55">
            <v>1</v>
          </cell>
          <cell r="DH55">
            <v>75882</v>
          </cell>
          <cell r="DI55">
            <v>40639</v>
          </cell>
          <cell r="DJ55">
            <v>16638</v>
          </cell>
          <cell r="DK55">
            <v>18366</v>
          </cell>
          <cell r="DL55">
            <v>1</v>
          </cell>
          <cell r="DM55">
            <v>75644</v>
          </cell>
          <cell r="DN55">
            <v>40751</v>
          </cell>
          <cell r="DO55">
            <v>16321</v>
          </cell>
          <cell r="DP55">
            <v>18277</v>
          </cell>
          <cell r="DQ55">
            <v>1</v>
          </cell>
          <cell r="DR55">
            <v>75350</v>
          </cell>
          <cell r="DS55">
            <v>40835</v>
          </cell>
          <cell r="DT55">
            <v>16042</v>
          </cell>
          <cell r="DU55">
            <v>18202</v>
          </cell>
          <cell r="DV55">
            <v>1</v>
          </cell>
          <cell r="DW55">
            <v>75080</v>
          </cell>
          <cell r="DX55">
            <v>40899</v>
          </cell>
          <cell r="DY55">
            <v>15763</v>
          </cell>
          <cell r="DZ55">
            <v>18166</v>
          </cell>
          <cell r="EA55">
            <v>1</v>
          </cell>
          <cell r="EB55">
            <v>74829</v>
          </cell>
          <cell r="EC55">
            <v>40925</v>
          </cell>
          <cell r="ED55">
            <v>15450</v>
          </cell>
          <cell r="EE55">
            <v>18114</v>
          </cell>
          <cell r="EF55">
            <v>1</v>
          </cell>
          <cell r="EG55">
            <v>74490</v>
          </cell>
          <cell r="EH55">
            <v>41083</v>
          </cell>
          <cell r="EI55">
            <v>15271</v>
          </cell>
          <cell r="EJ55">
            <v>18097</v>
          </cell>
          <cell r="EK55">
            <v>1</v>
          </cell>
          <cell r="EL55">
            <v>74452</v>
          </cell>
          <cell r="EM55">
            <v>41236</v>
          </cell>
          <cell r="EN55">
            <v>15175</v>
          </cell>
          <cell r="EO55">
            <v>18102</v>
          </cell>
          <cell r="EP55">
            <v>1</v>
          </cell>
          <cell r="EQ55">
            <v>74514</v>
          </cell>
          <cell r="ER55">
            <v>41545</v>
          </cell>
          <cell r="ES55">
            <v>15093</v>
          </cell>
          <cell r="ET55">
            <v>18160</v>
          </cell>
          <cell r="EU55">
            <v>1</v>
          </cell>
          <cell r="EV55">
            <v>74799</v>
          </cell>
          <cell r="EW55">
            <v>41806</v>
          </cell>
          <cell r="EX55">
            <v>15030</v>
          </cell>
          <cell r="EY55">
            <v>18241</v>
          </cell>
          <cell r="EZ55">
            <v>1</v>
          </cell>
          <cell r="FA55">
            <v>75078</v>
          </cell>
          <cell r="FB55">
            <v>42130</v>
          </cell>
          <cell r="FC55">
            <v>15011</v>
          </cell>
          <cell r="FD55">
            <v>18368</v>
          </cell>
          <cell r="FE55">
            <v>1</v>
          </cell>
          <cell r="FF55">
            <v>75510</v>
          </cell>
          <cell r="FG55">
            <v>42407</v>
          </cell>
          <cell r="FH55">
            <v>15059</v>
          </cell>
          <cell r="FI55">
            <v>18393</v>
          </cell>
          <cell r="FJ55">
            <v>1</v>
          </cell>
          <cell r="FK55">
            <v>75860</v>
          </cell>
          <cell r="FL55">
            <v>42694</v>
          </cell>
          <cell r="FM55">
            <v>15109</v>
          </cell>
          <cell r="FN55">
            <v>18503</v>
          </cell>
          <cell r="FO55">
            <v>1</v>
          </cell>
          <cell r="FP55">
            <v>76307</v>
          </cell>
          <cell r="FQ55">
            <v>42996</v>
          </cell>
          <cell r="FR55">
            <v>15140</v>
          </cell>
          <cell r="FS55">
            <v>18629</v>
          </cell>
          <cell r="FT55">
            <v>1</v>
          </cell>
          <cell r="FU55">
            <v>76766</v>
          </cell>
          <cell r="FV55">
            <v>43312</v>
          </cell>
          <cell r="FW55">
            <v>15249</v>
          </cell>
          <cell r="FX55">
            <v>18810</v>
          </cell>
          <cell r="FY55">
            <v>1</v>
          </cell>
          <cell r="FZ55">
            <v>77372</v>
          </cell>
          <cell r="GA55">
            <v>43516</v>
          </cell>
          <cell r="GB55">
            <v>15392</v>
          </cell>
          <cell r="GC55">
            <v>18937</v>
          </cell>
          <cell r="GD55">
            <v>2</v>
          </cell>
          <cell r="GE55">
            <v>77847</v>
          </cell>
          <cell r="GF55">
            <v>43839</v>
          </cell>
          <cell r="GG55">
            <v>15597</v>
          </cell>
          <cell r="GH55">
            <v>19092</v>
          </cell>
          <cell r="GI55">
            <v>2</v>
          </cell>
          <cell r="GJ55">
            <v>78530</v>
          </cell>
          <cell r="GK55">
            <v>44200</v>
          </cell>
          <cell r="GL55">
            <v>15750</v>
          </cell>
          <cell r="GM55">
            <v>19253</v>
          </cell>
          <cell r="GN55">
            <v>2</v>
          </cell>
          <cell r="GO55">
            <v>79205</v>
          </cell>
          <cell r="GP55">
            <v>44464</v>
          </cell>
          <cell r="GQ55">
            <v>15868</v>
          </cell>
          <cell r="GR55">
            <v>19596</v>
          </cell>
          <cell r="GS55">
            <v>2</v>
          </cell>
          <cell r="GT55">
            <v>79930</v>
          </cell>
          <cell r="GU55">
            <v>44725</v>
          </cell>
          <cell r="GV55">
            <v>15951</v>
          </cell>
          <cell r="GW55">
            <v>19914</v>
          </cell>
          <cell r="GX55">
            <v>2</v>
          </cell>
          <cell r="GY55">
            <v>80592</v>
          </cell>
          <cell r="GZ55">
            <v>44955</v>
          </cell>
          <cell r="HA55">
            <v>16039</v>
          </cell>
          <cell r="HB55">
            <v>20145</v>
          </cell>
          <cell r="HC55">
            <v>2</v>
          </cell>
          <cell r="HD55">
            <v>81141</v>
          </cell>
        </row>
        <row r="56">
          <cell r="A56" t="str">
            <v>Northeast/Capital Region</v>
          </cell>
          <cell r="B56" t="str">
            <v>TPIF</v>
          </cell>
          <cell r="C56">
            <v>101860</v>
          </cell>
          <cell r="D56">
            <v>67894</v>
          </cell>
          <cell r="E56">
            <v>47667</v>
          </cell>
          <cell r="F56">
            <v>4</v>
          </cell>
          <cell r="G56">
            <v>217425</v>
          </cell>
          <cell r="H56">
            <v>101735</v>
          </cell>
          <cell r="I56">
            <v>66756</v>
          </cell>
          <cell r="J56">
            <v>47467</v>
          </cell>
          <cell r="K56">
            <v>4</v>
          </cell>
          <cell r="L56">
            <v>215962</v>
          </cell>
          <cell r="M56">
            <v>101641</v>
          </cell>
          <cell r="N56">
            <v>65595</v>
          </cell>
          <cell r="O56">
            <v>47192</v>
          </cell>
          <cell r="P56">
            <v>4</v>
          </cell>
          <cell r="Q56">
            <v>214432</v>
          </cell>
          <cell r="R56">
            <v>101391</v>
          </cell>
          <cell r="S56">
            <v>64375</v>
          </cell>
          <cell r="T56">
            <v>46974</v>
          </cell>
          <cell r="U56">
            <v>4</v>
          </cell>
          <cell r="V56">
            <v>212744</v>
          </cell>
          <cell r="W56">
            <v>101178</v>
          </cell>
          <cell r="X56">
            <v>63138</v>
          </cell>
          <cell r="Y56">
            <v>46767</v>
          </cell>
          <cell r="Z56">
            <v>4</v>
          </cell>
          <cell r="AA56">
            <v>211087</v>
          </cell>
          <cell r="AB56">
            <v>100861</v>
          </cell>
          <cell r="AC56">
            <v>61707</v>
          </cell>
          <cell r="AD56">
            <v>46510</v>
          </cell>
          <cell r="AE56">
            <v>4</v>
          </cell>
          <cell r="AF56">
            <v>209082</v>
          </cell>
          <cell r="AG56">
            <v>100596</v>
          </cell>
          <cell r="AH56">
            <v>60345</v>
          </cell>
          <cell r="AI56">
            <v>46328</v>
          </cell>
          <cell r="AJ56">
            <v>3</v>
          </cell>
          <cell r="AK56">
            <v>207272</v>
          </cell>
          <cell r="AL56">
            <v>100391</v>
          </cell>
          <cell r="AM56">
            <v>59152</v>
          </cell>
          <cell r="AN56">
            <v>46121</v>
          </cell>
          <cell r="AO56">
            <v>3</v>
          </cell>
          <cell r="AP56">
            <v>205667</v>
          </cell>
          <cell r="AQ56">
            <v>100179</v>
          </cell>
          <cell r="AR56">
            <v>57858</v>
          </cell>
          <cell r="AS56">
            <v>45970</v>
          </cell>
          <cell r="AT56">
            <v>3</v>
          </cell>
          <cell r="AU56">
            <v>204010</v>
          </cell>
          <cell r="AV56">
            <v>100001</v>
          </cell>
          <cell r="AW56">
            <v>56489</v>
          </cell>
          <cell r="AX56">
            <v>45540</v>
          </cell>
          <cell r="AY56">
            <v>3</v>
          </cell>
          <cell r="AZ56">
            <v>202033</v>
          </cell>
          <cell r="BA56">
            <v>99859</v>
          </cell>
          <cell r="BB56">
            <v>55344</v>
          </cell>
          <cell r="BC56">
            <v>45133</v>
          </cell>
          <cell r="BD56">
            <v>3</v>
          </cell>
          <cell r="BE56">
            <v>200339</v>
          </cell>
          <cell r="BF56">
            <v>99725</v>
          </cell>
          <cell r="BG56">
            <v>54282</v>
          </cell>
          <cell r="BH56">
            <v>44801</v>
          </cell>
          <cell r="BI56">
            <v>3</v>
          </cell>
          <cell r="BJ56">
            <v>198811</v>
          </cell>
          <cell r="BK56">
            <v>99649</v>
          </cell>
          <cell r="BL56">
            <v>53281</v>
          </cell>
          <cell r="BM56">
            <v>44494</v>
          </cell>
          <cell r="BN56">
            <v>3</v>
          </cell>
          <cell r="BO56">
            <v>197427</v>
          </cell>
          <cell r="BP56">
            <v>99657</v>
          </cell>
          <cell r="BQ56">
            <v>52260</v>
          </cell>
          <cell r="BR56">
            <v>44204</v>
          </cell>
          <cell r="BS56">
            <v>3</v>
          </cell>
          <cell r="BT56">
            <v>196124</v>
          </cell>
          <cell r="BU56">
            <v>99615</v>
          </cell>
          <cell r="BV56">
            <v>51109</v>
          </cell>
          <cell r="BW56">
            <v>43964</v>
          </cell>
          <cell r="BX56">
            <v>3</v>
          </cell>
          <cell r="BY56">
            <v>194691</v>
          </cell>
          <cell r="BZ56">
            <v>99817</v>
          </cell>
          <cell r="CA56">
            <v>49966</v>
          </cell>
          <cell r="CB56">
            <v>43726</v>
          </cell>
          <cell r="CC56">
            <v>2</v>
          </cell>
          <cell r="CD56">
            <v>193511</v>
          </cell>
          <cell r="CE56">
            <v>99814</v>
          </cell>
          <cell r="CF56">
            <v>48834</v>
          </cell>
          <cell r="CG56">
            <v>43524</v>
          </cell>
          <cell r="CH56">
            <v>2</v>
          </cell>
          <cell r="CI56">
            <v>192174</v>
          </cell>
          <cell r="CJ56">
            <v>99740</v>
          </cell>
          <cell r="CK56">
            <v>47837</v>
          </cell>
          <cell r="CL56">
            <v>43297</v>
          </cell>
          <cell r="CM56">
            <v>2</v>
          </cell>
          <cell r="CN56">
            <v>190876</v>
          </cell>
          <cell r="CO56">
            <v>99746</v>
          </cell>
          <cell r="CP56">
            <v>46845</v>
          </cell>
          <cell r="CQ56">
            <v>42975</v>
          </cell>
          <cell r="CR56">
            <v>2</v>
          </cell>
          <cell r="CS56">
            <v>189568</v>
          </cell>
          <cell r="CT56">
            <v>99735</v>
          </cell>
          <cell r="CU56">
            <v>45873</v>
          </cell>
          <cell r="CV56">
            <v>42694</v>
          </cell>
          <cell r="CW56">
            <v>2</v>
          </cell>
          <cell r="CX56">
            <v>188304</v>
          </cell>
          <cell r="CY56">
            <v>99538</v>
          </cell>
          <cell r="CZ56">
            <v>45009</v>
          </cell>
          <cell r="DA56">
            <v>42434</v>
          </cell>
          <cell r="DB56">
            <v>2</v>
          </cell>
          <cell r="DC56">
            <v>186983</v>
          </cell>
          <cell r="DD56">
            <v>99383</v>
          </cell>
          <cell r="DE56">
            <v>44212</v>
          </cell>
          <cell r="DF56">
            <v>42183</v>
          </cell>
          <cell r="DG56">
            <v>2</v>
          </cell>
          <cell r="DH56">
            <v>185780</v>
          </cell>
          <cell r="DI56">
            <v>99322</v>
          </cell>
          <cell r="DJ56">
            <v>43477</v>
          </cell>
          <cell r="DK56">
            <v>41984</v>
          </cell>
          <cell r="DL56">
            <v>2</v>
          </cell>
          <cell r="DM56">
            <v>184785</v>
          </cell>
          <cell r="DN56">
            <v>99375</v>
          </cell>
          <cell r="DO56">
            <v>42719</v>
          </cell>
          <cell r="DP56">
            <v>41742</v>
          </cell>
          <cell r="DQ56">
            <v>2</v>
          </cell>
          <cell r="DR56">
            <v>183838</v>
          </cell>
          <cell r="DS56">
            <v>99539</v>
          </cell>
          <cell r="DT56">
            <v>42093</v>
          </cell>
          <cell r="DU56">
            <v>41456</v>
          </cell>
          <cell r="DV56">
            <v>2</v>
          </cell>
          <cell r="DW56">
            <v>183090</v>
          </cell>
          <cell r="DX56">
            <v>99719</v>
          </cell>
          <cell r="DY56">
            <v>41418</v>
          </cell>
          <cell r="DZ56">
            <v>41217</v>
          </cell>
          <cell r="EA56">
            <v>2</v>
          </cell>
          <cell r="EB56">
            <v>182356</v>
          </cell>
          <cell r="EC56">
            <v>99780</v>
          </cell>
          <cell r="ED56">
            <v>40635</v>
          </cell>
          <cell r="EE56">
            <v>40941</v>
          </cell>
          <cell r="EF56">
            <v>2</v>
          </cell>
          <cell r="EG56">
            <v>181358</v>
          </cell>
          <cell r="EH56">
            <v>100084</v>
          </cell>
          <cell r="EI56">
            <v>40022</v>
          </cell>
          <cell r="EJ56">
            <v>40663</v>
          </cell>
          <cell r="EK56">
            <v>2</v>
          </cell>
          <cell r="EL56">
            <v>180771</v>
          </cell>
          <cell r="EM56">
            <v>100357</v>
          </cell>
          <cell r="EN56">
            <v>39516</v>
          </cell>
          <cell r="EO56">
            <v>40422</v>
          </cell>
          <cell r="EP56">
            <v>2</v>
          </cell>
          <cell r="EQ56">
            <v>180297</v>
          </cell>
          <cell r="ER56">
            <v>100844</v>
          </cell>
          <cell r="ES56">
            <v>39096</v>
          </cell>
          <cell r="ET56">
            <v>40259</v>
          </cell>
          <cell r="EU56">
            <v>2</v>
          </cell>
          <cell r="EV56">
            <v>180201</v>
          </cell>
          <cell r="EW56">
            <v>101319</v>
          </cell>
          <cell r="EX56">
            <v>38869</v>
          </cell>
          <cell r="EY56">
            <v>40117</v>
          </cell>
          <cell r="EZ56">
            <v>2</v>
          </cell>
          <cell r="FA56">
            <v>180307</v>
          </cell>
          <cell r="FB56">
            <v>101916</v>
          </cell>
          <cell r="FC56">
            <v>38714</v>
          </cell>
          <cell r="FD56">
            <v>40026</v>
          </cell>
          <cell r="FE56">
            <v>2</v>
          </cell>
          <cell r="FF56">
            <v>180658</v>
          </cell>
          <cell r="FG56">
            <v>102459</v>
          </cell>
          <cell r="FH56">
            <v>38616</v>
          </cell>
          <cell r="FI56">
            <v>39883</v>
          </cell>
          <cell r="FJ56">
            <v>2</v>
          </cell>
          <cell r="FK56">
            <v>180960</v>
          </cell>
          <cell r="FL56">
            <v>103016</v>
          </cell>
          <cell r="FM56">
            <v>38617</v>
          </cell>
          <cell r="FN56">
            <v>39828</v>
          </cell>
          <cell r="FO56">
            <v>2</v>
          </cell>
          <cell r="FP56">
            <v>181463</v>
          </cell>
          <cell r="FQ56">
            <v>103690</v>
          </cell>
          <cell r="FR56">
            <v>38668</v>
          </cell>
          <cell r="FS56">
            <v>39842</v>
          </cell>
          <cell r="FT56">
            <v>2</v>
          </cell>
          <cell r="FU56">
            <v>182202</v>
          </cell>
          <cell r="FV56">
            <v>104304</v>
          </cell>
          <cell r="FW56">
            <v>38823</v>
          </cell>
          <cell r="FX56">
            <v>39958</v>
          </cell>
          <cell r="FY56">
            <v>2</v>
          </cell>
          <cell r="FZ56">
            <v>183087</v>
          </cell>
          <cell r="GA56">
            <v>104795</v>
          </cell>
          <cell r="GB56">
            <v>38905</v>
          </cell>
          <cell r="GC56">
            <v>40030</v>
          </cell>
          <cell r="GD56">
            <v>3</v>
          </cell>
          <cell r="GE56">
            <v>183733</v>
          </cell>
          <cell r="GF56">
            <v>105420</v>
          </cell>
          <cell r="GG56">
            <v>39201</v>
          </cell>
          <cell r="GH56">
            <v>40144</v>
          </cell>
          <cell r="GI56">
            <v>3</v>
          </cell>
          <cell r="GJ56">
            <v>184768</v>
          </cell>
          <cell r="GK56">
            <v>106086</v>
          </cell>
          <cell r="GL56">
            <v>39478</v>
          </cell>
          <cell r="GM56">
            <v>40264</v>
          </cell>
          <cell r="GN56">
            <v>3</v>
          </cell>
          <cell r="GO56">
            <v>185831</v>
          </cell>
          <cell r="GP56">
            <v>106724</v>
          </cell>
          <cell r="GQ56">
            <v>39677</v>
          </cell>
          <cell r="GR56">
            <v>40634</v>
          </cell>
          <cell r="GS56">
            <v>3</v>
          </cell>
          <cell r="GT56">
            <v>187038</v>
          </cell>
          <cell r="GU56">
            <v>107290</v>
          </cell>
          <cell r="GV56">
            <v>39875</v>
          </cell>
          <cell r="GW56">
            <v>40941</v>
          </cell>
          <cell r="GX56">
            <v>3</v>
          </cell>
          <cell r="GY56">
            <v>188109</v>
          </cell>
          <cell r="GZ56">
            <v>107856</v>
          </cell>
          <cell r="HA56">
            <v>40189</v>
          </cell>
          <cell r="HB56">
            <v>41260</v>
          </cell>
          <cell r="HC56">
            <v>3</v>
          </cell>
          <cell r="HD56">
            <v>189308</v>
          </cell>
        </row>
        <row r="58">
          <cell r="A58" t="str">
            <v>ALTERNATIVE DIST</v>
          </cell>
          <cell r="B58" t="str">
            <v>TPIF</v>
          </cell>
          <cell r="C58">
            <v>3805</v>
          </cell>
          <cell r="D58">
            <v>4636</v>
          </cell>
          <cell r="E58">
            <v>2595</v>
          </cell>
          <cell r="F58">
            <v>20</v>
          </cell>
          <cell r="G58">
            <v>11056</v>
          </cell>
          <cell r="H58">
            <v>3799</v>
          </cell>
          <cell r="I58">
            <v>4608</v>
          </cell>
          <cell r="J58">
            <v>2585</v>
          </cell>
          <cell r="K58">
            <v>20</v>
          </cell>
          <cell r="L58">
            <v>11012</v>
          </cell>
          <cell r="M58">
            <v>3796</v>
          </cell>
          <cell r="N58">
            <v>4606</v>
          </cell>
          <cell r="O58">
            <v>2580</v>
          </cell>
          <cell r="P58">
            <v>20</v>
          </cell>
          <cell r="Q58">
            <v>11002</v>
          </cell>
          <cell r="R58">
            <v>3772</v>
          </cell>
          <cell r="S58">
            <v>4596</v>
          </cell>
          <cell r="T58">
            <v>2573</v>
          </cell>
          <cell r="U58">
            <v>20</v>
          </cell>
          <cell r="V58">
            <v>10961</v>
          </cell>
          <cell r="W58">
            <v>3752</v>
          </cell>
          <cell r="X58">
            <v>4622</v>
          </cell>
          <cell r="Y58">
            <v>2588</v>
          </cell>
          <cell r="Z58">
            <v>20</v>
          </cell>
          <cell r="AA58">
            <v>10982</v>
          </cell>
          <cell r="AB58">
            <v>3748</v>
          </cell>
          <cell r="AC58">
            <v>4644</v>
          </cell>
          <cell r="AD58">
            <v>2582</v>
          </cell>
          <cell r="AE58">
            <v>20</v>
          </cell>
          <cell r="AF58">
            <v>10994</v>
          </cell>
          <cell r="AG58">
            <v>3763</v>
          </cell>
          <cell r="AH58">
            <v>4661</v>
          </cell>
          <cell r="AI58">
            <v>2575</v>
          </cell>
          <cell r="AJ58">
            <v>20</v>
          </cell>
          <cell r="AK58">
            <v>11019</v>
          </cell>
          <cell r="AL58">
            <v>3766</v>
          </cell>
          <cell r="AM58">
            <v>4730</v>
          </cell>
          <cell r="AN58">
            <v>2571</v>
          </cell>
          <cell r="AO58">
            <v>20</v>
          </cell>
          <cell r="AP58">
            <v>11087</v>
          </cell>
          <cell r="AQ58">
            <v>3777</v>
          </cell>
          <cell r="AR58">
            <v>4829</v>
          </cell>
          <cell r="AS58">
            <v>2570</v>
          </cell>
          <cell r="AT58">
            <v>20</v>
          </cell>
          <cell r="AU58">
            <v>11196</v>
          </cell>
          <cell r="AV58">
            <v>3789</v>
          </cell>
          <cell r="AW58">
            <v>4847</v>
          </cell>
          <cell r="AX58">
            <v>2572</v>
          </cell>
          <cell r="AY58">
            <v>20</v>
          </cell>
          <cell r="AZ58">
            <v>11228</v>
          </cell>
          <cell r="BA58">
            <v>3785</v>
          </cell>
          <cell r="BB58">
            <v>4887</v>
          </cell>
          <cell r="BC58">
            <v>2568</v>
          </cell>
          <cell r="BD58">
            <v>19</v>
          </cell>
          <cell r="BE58">
            <v>11259</v>
          </cell>
          <cell r="BF58">
            <v>3777</v>
          </cell>
          <cell r="BG58">
            <v>4931</v>
          </cell>
          <cell r="BH58">
            <v>2583</v>
          </cell>
          <cell r="BI58">
            <v>19</v>
          </cell>
          <cell r="BJ58">
            <v>11310</v>
          </cell>
          <cell r="BK58">
            <v>3781</v>
          </cell>
          <cell r="BL58">
            <v>4995</v>
          </cell>
          <cell r="BM58">
            <v>2594</v>
          </cell>
          <cell r="BN58">
            <v>19</v>
          </cell>
          <cell r="BO58">
            <v>11389</v>
          </cell>
          <cell r="BP58">
            <v>3774</v>
          </cell>
          <cell r="BQ58">
            <v>5031</v>
          </cell>
          <cell r="BR58">
            <v>2609</v>
          </cell>
          <cell r="BS58">
            <v>19</v>
          </cell>
          <cell r="BT58">
            <v>11433</v>
          </cell>
          <cell r="BU58">
            <v>3770</v>
          </cell>
          <cell r="BV58">
            <v>5068</v>
          </cell>
          <cell r="BW58">
            <v>2603</v>
          </cell>
          <cell r="BX58">
            <v>19</v>
          </cell>
          <cell r="BY58">
            <v>11460</v>
          </cell>
          <cell r="BZ58">
            <v>3766</v>
          </cell>
          <cell r="CA58">
            <v>5090</v>
          </cell>
          <cell r="CB58">
            <v>2612</v>
          </cell>
          <cell r="CC58">
            <v>19</v>
          </cell>
          <cell r="CD58">
            <v>11487</v>
          </cell>
          <cell r="CE58">
            <v>3754</v>
          </cell>
          <cell r="CF58">
            <v>5096</v>
          </cell>
          <cell r="CG58">
            <v>2623</v>
          </cell>
          <cell r="CH58">
            <v>19</v>
          </cell>
          <cell r="CI58">
            <v>11492</v>
          </cell>
          <cell r="CJ58">
            <v>3740</v>
          </cell>
          <cell r="CK58">
            <v>5090</v>
          </cell>
          <cell r="CL58">
            <v>2628</v>
          </cell>
          <cell r="CM58">
            <v>19</v>
          </cell>
          <cell r="CN58">
            <v>11477</v>
          </cell>
          <cell r="CO58">
            <v>3710</v>
          </cell>
          <cell r="CP58">
            <v>5121</v>
          </cell>
          <cell r="CQ58">
            <v>2643</v>
          </cell>
          <cell r="CR58">
            <v>19</v>
          </cell>
          <cell r="CS58">
            <v>11493</v>
          </cell>
          <cell r="CT58">
            <v>3710</v>
          </cell>
          <cell r="CU58">
            <v>5166</v>
          </cell>
          <cell r="CV58">
            <v>2676</v>
          </cell>
          <cell r="CW58">
            <v>19</v>
          </cell>
          <cell r="CX58">
            <v>11571</v>
          </cell>
          <cell r="CY58">
            <v>3706</v>
          </cell>
          <cell r="CZ58">
            <v>5226</v>
          </cell>
          <cell r="DA58">
            <v>2683</v>
          </cell>
          <cell r="DB58">
            <v>19</v>
          </cell>
          <cell r="DC58">
            <v>11634</v>
          </cell>
          <cell r="DD58">
            <v>3686</v>
          </cell>
          <cell r="DE58">
            <v>5218</v>
          </cell>
          <cell r="DF58">
            <v>2683</v>
          </cell>
          <cell r="DG58">
            <v>19</v>
          </cell>
          <cell r="DH58">
            <v>11606</v>
          </cell>
          <cell r="DI58">
            <v>3681</v>
          </cell>
          <cell r="DJ58">
            <v>5256</v>
          </cell>
          <cell r="DK58">
            <v>2705</v>
          </cell>
          <cell r="DL58">
            <v>18</v>
          </cell>
          <cell r="DM58">
            <v>11660</v>
          </cell>
          <cell r="DN58">
            <v>3679</v>
          </cell>
          <cell r="DO58">
            <v>5304</v>
          </cell>
          <cell r="DP58">
            <v>2684</v>
          </cell>
          <cell r="DQ58">
            <v>18</v>
          </cell>
          <cell r="DR58">
            <v>11685</v>
          </cell>
          <cell r="DS58">
            <v>3682</v>
          </cell>
          <cell r="DT58">
            <v>5342</v>
          </cell>
          <cell r="DU58">
            <v>2680</v>
          </cell>
          <cell r="DV58">
            <v>17</v>
          </cell>
          <cell r="DW58">
            <v>11721</v>
          </cell>
          <cell r="DX58">
            <v>3676</v>
          </cell>
          <cell r="DY58">
            <v>5395</v>
          </cell>
          <cell r="DZ58">
            <v>2670</v>
          </cell>
          <cell r="EA58">
            <v>17</v>
          </cell>
          <cell r="EB58">
            <v>11758</v>
          </cell>
          <cell r="EC58">
            <v>3683</v>
          </cell>
          <cell r="ED58">
            <v>5464</v>
          </cell>
          <cell r="EE58">
            <v>2683</v>
          </cell>
          <cell r="EF58">
            <v>17</v>
          </cell>
          <cell r="EG58">
            <v>11847</v>
          </cell>
          <cell r="EH58">
            <v>3693</v>
          </cell>
          <cell r="EI58">
            <v>5514</v>
          </cell>
          <cell r="EJ58">
            <v>2686</v>
          </cell>
          <cell r="EK58">
            <v>17</v>
          </cell>
          <cell r="EL58">
            <v>11910</v>
          </cell>
          <cell r="EM58">
            <v>3678</v>
          </cell>
          <cell r="EN58">
            <v>5541</v>
          </cell>
          <cell r="EO58">
            <v>2669</v>
          </cell>
          <cell r="EP58">
            <v>17</v>
          </cell>
          <cell r="EQ58">
            <v>11905</v>
          </cell>
          <cell r="ER58">
            <v>3679</v>
          </cell>
          <cell r="ES58">
            <v>5595</v>
          </cell>
          <cell r="ET58">
            <v>2674</v>
          </cell>
          <cell r="EU58">
            <v>17</v>
          </cell>
          <cell r="EV58">
            <v>11965</v>
          </cell>
          <cell r="EW58">
            <v>3680</v>
          </cell>
          <cell r="EX58">
            <v>5629</v>
          </cell>
          <cell r="EY58">
            <v>2673</v>
          </cell>
          <cell r="EZ58">
            <v>17</v>
          </cell>
          <cell r="FA58">
            <v>11999</v>
          </cell>
          <cell r="FB58">
            <v>3676</v>
          </cell>
          <cell r="FC58">
            <v>5667</v>
          </cell>
          <cell r="FD58">
            <v>2664</v>
          </cell>
          <cell r="FE58">
            <v>17</v>
          </cell>
          <cell r="FF58">
            <v>12024</v>
          </cell>
          <cell r="FG58">
            <v>3673</v>
          </cell>
          <cell r="FH58">
            <v>5671</v>
          </cell>
          <cell r="FI58">
            <v>2660</v>
          </cell>
          <cell r="FJ58">
            <v>17</v>
          </cell>
          <cell r="FK58">
            <v>12021</v>
          </cell>
          <cell r="FL58">
            <v>3683</v>
          </cell>
          <cell r="FM58">
            <v>5671</v>
          </cell>
          <cell r="FN58">
            <v>2645</v>
          </cell>
          <cell r="FO58">
            <v>16</v>
          </cell>
          <cell r="FP58">
            <v>12015</v>
          </cell>
          <cell r="FQ58">
            <v>3684</v>
          </cell>
          <cell r="FR58">
            <v>5630</v>
          </cell>
          <cell r="FS58">
            <v>2624</v>
          </cell>
          <cell r="FT58">
            <v>15</v>
          </cell>
          <cell r="FU58">
            <v>11953</v>
          </cell>
          <cell r="FV58">
            <v>3667</v>
          </cell>
          <cell r="FW58">
            <v>5621</v>
          </cell>
          <cell r="FX58">
            <v>2602</v>
          </cell>
          <cell r="FY58">
            <v>15</v>
          </cell>
          <cell r="FZ58">
            <v>11905</v>
          </cell>
          <cell r="GA58">
            <v>3655</v>
          </cell>
          <cell r="GB58">
            <v>5593</v>
          </cell>
          <cell r="GC58">
            <v>2588</v>
          </cell>
          <cell r="GD58">
            <v>15</v>
          </cell>
          <cell r="GE58">
            <v>11851</v>
          </cell>
          <cell r="GF58">
            <v>3642</v>
          </cell>
          <cell r="GG58">
            <v>5554</v>
          </cell>
          <cell r="GH58">
            <v>2573</v>
          </cell>
          <cell r="GI58">
            <v>15</v>
          </cell>
          <cell r="GJ58">
            <v>11784</v>
          </cell>
          <cell r="GK58">
            <v>3621</v>
          </cell>
          <cell r="GL58">
            <v>5515</v>
          </cell>
          <cell r="GM58">
            <v>2560</v>
          </cell>
          <cell r="GN58">
            <v>15</v>
          </cell>
          <cell r="GO58">
            <v>11711</v>
          </cell>
          <cell r="GP58">
            <v>3612</v>
          </cell>
          <cell r="GQ58">
            <v>5474</v>
          </cell>
          <cell r="GR58">
            <v>2544</v>
          </cell>
          <cell r="GS58">
            <v>15</v>
          </cell>
          <cell r="GT58">
            <v>11645</v>
          </cell>
          <cell r="GU58">
            <v>3581</v>
          </cell>
          <cell r="GV58">
            <v>5432</v>
          </cell>
          <cell r="GW58">
            <v>2546</v>
          </cell>
          <cell r="GX58">
            <v>15</v>
          </cell>
          <cell r="GY58">
            <v>11574</v>
          </cell>
          <cell r="GZ58">
            <v>3551</v>
          </cell>
          <cell r="HA58">
            <v>5418</v>
          </cell>
          <cell r="HB58">
            <v>2525</v>
          </cell>
          <cell r="HC58">
            <v>14</v>
          </cell>
          <cell r="HD58">
            <v>11508</v>
          </cell>
        </row>
        <row r="59">
          <cell r="A59" t="str">
            <v>HAGERTY</v>
          </cell>
          <cell r="B59" t="str">
            <v>TPIF</v>
          </cell>
          <cell r="C59">
            <v>0</v>
          </cell>
          <cell r="D59">
            <v>139176</v>
          </cell>
          <cell r="E59">
            <v>4665</v>
          </cell>
          <cell r="F59">
            <v>0</v>
          </cell>
          <cell r="G59">
            <v>143841</v>
          </cell>
          <cell r="H59">
            <v>0</v>
          </cell>
          <cell r="I59">
            <v>140448</v>
          </cell>
          <cell r="J59">
            <v>4668</v>
          </cell>
          <cell r="K59">
            <v>0</v>
          </cell>
          <cell r="L59">
            <v>145116</v>
          </cell>
          <cell r="M59">
            <v>0</v>
          </cell>
          <cell r="N59">
            <v>142076</v>
          </cell>
          <cell r="O59">
            <v>4696</v>
          </cell>
          <cell r="P59">
            <v>0</v>
          </cell>
          <cell r="Q59">
            <v>146772</v>
          </cell>
          <cell r="R59">
            <v>0</v>
          </cell>
          <cell r="S59">
            <v>144557</v>
          </cell>
          <cell r="T59">
            <v>4704</v>
          </cell>
          <cell r="U59">
            <v>0</v>
          </cell>
          <cell r="V59">
            <v>149261</v>
          </cell>
          <cell r="W59">
            <v>0</v>
          </cell>
          <cell r="X59">
            <v>147480</v>
          </cell>
          <cell r="Y59">
            <v>4765</v>
          </cell>
          <cell r="Z59">
            <v>0</v>
          </cell>
          <cell r="AA59">
            <v>152245</v>
          </cell>
          <cell r="AB59">
            <v>0</v>
          </cell>
          <cell r="AC59">
            <v>150277</v>
          </cell>
          <cell r="AD59">
            <v>4790</v>
          </cell>
          <cell r="AE59">
            <v>0</v>
          </cell>
          <cell r="AF59">
            <v>155067</v>
          </cell>
          <cell r="AG59">
            <v>0</v>
          </cell>
          <cell r="AH59">
            <v>153105</v>
          </cell>
          <cell r="AI59">
            <v>4806</v>
          </cell>
          <cell r="AJ59">
            <v>0</v>
          </cell>
          <cell r="AK59">
            <v>157911</v>
          </cell>
          <cell r="AL59">
            <v>0</v>
          </cell>
          <cell r="AM59">
            <v>155456</v>
          </cell>
          <cell r="AN59">
            <v>4818</v>
          </cell>
          <cell r="AO59">
            <v>0</v>
          </cell>
          <cell r="AP59">
            <v>160274</v>
          </cell>
          <cell r="AQ59">
            <v>0</v>
          </cell>
          <cell r="AR59">
            <v>157519</v>
          </cell>
          <cell r="AS59">
            <v>4832</v>
          </cell>
          <cell r="AT59">
            <v>0</v>
          </cell>
          <cell r="AU59">
            <v>162351</v>
          </cell>
          <cell r="AV59">
            <v>0</v>
          </cell>
          <cell r="AW59">
            <v>159455</v>
          </cell>
          <cell r="AX59">
            <v>4861</v>
          </cell>
          <cell r="AY59">
            <v>0</v>
          </cell>
          <cell r="AZ59">
            <v>164316</v>
          </cell>
          <cell r="BA59">
            <v>0</v>
          </cell>
          <cell r="BB59">
            <v>160861</v>
          </cell>
          <cell r="BC59">
            <v>4879</v>
          </cell>
          <cell r="BD59">
            <v>0</v>
          </cell>
          <cell r="BE59">
            <v>165740</v>
          </cell>
          <cell r="BF59">
            <v>0</v>
          </cell>
          <cell r="BG59">
            <v>161917</v>
          </cell>
          <cell r="BH59">
            <v>4885</v>
          </cell>
          <cell r="BI59">
            <v>0</v>
          </cell>
          <cell r="BJ59">
            <v>166802</v>
          </cell>
          <cell r="BK59">
            <v>0</v>
          </cell>
          <cell r="BL59">
            <v>164846</v>
          </cell>
          <cell r="BM59">
            <v>4922</v>
          </cell>
          <cell r="BN59">
            <v>0</v>
          </cell>
          <cell r="BO59">
            <v>169768</v>
          </cell>
          <cell r="BP59">
            <v>0</v>
          </cell>
          <cell r="BQ59">
            <v>166187</v>
          </cell>
          <cell r="BR59">
            <v>4949</v>
          </cell>
          <cell r="BS59">
            <v>0</v>
          </cell>
          <cell r="BT59">
            <v>171136</v>
          </cell>
          <cell r="BU59">
            <v>0</v>
          </cell>
          <cell r="BV59">
            <v>167772</v>
          </cell>
          <cell r="BW59">
            <v>4981</v>
          </cell>
          <cell r="BX59">
            <v>0</v>
          </cell>
          <cell r="BY59">
            <v>172753</v>
          </cell>
          <cell r="BZ59">
            <v>0</v>
          </cell>
          <cell r="CA59">
            <v>170007</v>
          </cell>
          <cell r="CB59">
            <v>4999</v>
          </cell>
          <cell r="CC59">
            <v>0</v>
          </cell>
          <cell r="CD59">
            <v>175006</v>
          </cell>
          <cell r="CE59">
            <v>0</v>
          </cell>
          <cell r="CF59">
            <v>173035</v>
          </cell>
          <cell r="CG59">
            <v>5062</v>
          </cell>
          <cell r="CH59">
            <v>0</v>
          </cell>
          <cell r="CI59">
            <v>178097</v>
          </cell>
          <cell r="CJ59">
            <v>0</v>
          </cell>
          <cell r="CK59">
            <v>176460</v>
          </cell>
          <cell r="CL59">
            <v>5117</v>
          </cell>
          <cell r="CM59">
            <v>0</v>
          </cell>
          <cell r="CN59">
            <v>181577</v>
          </cell>
          <cell r="CO59">
            <v>0</v>
          </cell>
          <cell r="CP59">
            <v>179845</v>
          </cell>
          <cell r="CQ59">
            <v>5166</v>
          </cell>
          <cell r="CR59">
            <v>0</v>
          </cell>
          <cell r="CS59">
            <v>185011</v>
          </cell>
          <cell r="CT59">
            <v>0</v>
          </cell>
          <cell r="CU59">
            <v>182783</v>
          </cell>
          <cell r="CV59">
            <v>5210</v>
          </cell>
          <cell r="CW59">
            <v>0</v>
          </cell>
          <cell r="CX59">
            <v>187993</v>
          </cell>
          <cell r="CY59">
            <v>0</v>
          </cell>
          <cell r="CZ59">
            <v>185397</v>
          </cell>
          <cell r="DA59">
            <v>5288</v>
          </cell>
          <cell r="DB59">
            <v>0</v>
          </cell>
          <cell r="DC59">
            <v>190685</v>
          </cell>
          <cell r="DD59">
            <v>0</v>
          </cell>
          <cell r="DE59">
            <v>187782</v>
          </cell>
          <cell r="DF59">
            <v>5332</v>
          </cell>
          <cell r="DG59">
            <v>0</v>
          </cell>
          <cell r="DH59">
            <v>193114</v>
          </cell>
          <cell r="DI59">
            <v>0</v>
          </cell>
          <cell r="DJ59">
            <v>189485</v>
          </cell>
          <cell r="DK59">
            <v>5361</v>
          </cell>
          <cell r="DL59">
            <v>0</v>
          </cell>
          <cell r="DM59">
            <v>194846</v>
          </cell>
          <cell r="DN59">
            <v>0</v>
          </cell>
          <cell r="DO59">
            <v>191096</v>
          </cell>
          <cell r="DP59">
            <v>5397</v>
          </cell>
          <cell r="DQ59">
            <v>0</v>
          </cell>
          <cell r="DR59">
            <v>196493</v>
          </cell>
          <cell r="DS59">
            <v>0</v>
          </cell>
          <cell r="DT59">
            <v>192712</v>
          </cell>
          <cell r="DU59">
            <v>5430</v>
          </cell>
          <cell r="DV59">
            <v>0</v>
          </cell>
          <cell r="DW59">
            <v>198142</v>
          </cell>
          <cell r="DX59">
            <v>0</v>
          </cell>
          <cell r="DY59">
            <v>194750</v>
          </cell>
          <cell r="DZ59">
            <v>5470</v>
          </cell>
          <cell r="EA59">
            <v>0</v>
          </cell>
          <cell r="EB59">
            <v>200220</v>
          </cell>
          <cell r="EC59">
            <v>0</v>
          </cell>
          <cell r="ED59">
            <v>198056</v>
          </cell>
          <cell r="EE59">
            <v>5519</v>
          </cell>
          <cell r="EF59">
            <v>0</v>
          </cell>
          <cell r="EG59">
            <v>203575</v>
          </cell>
          <cell r="EH59">
            <v>0</v>
          </cell>
          <cell r="EI59">
            <v>202668</v>
          </cell>
          <cell r="EJ59">
            <v>5596</v>
          </cell>
          <cell r="EK59">
            <v>0</v>
          </cell>
          <cell r="EL59">
            <v>208264</v>
          </cell>
          <cell r="EM59">
            <v>0</v>
          </cell>
          <cell r="EN59">
            <v>207872</v>
          </cell>
          <cell r="EO59">
            <v>5707</v>
          </cell>
          <cell r="EP59">
            <v>0</v>
          </cell>
          <cell r="EQ59">
            <v>213579</v>
          </cell>
          <cell r="ER59">
            <v>0</v>
          </cell>
          <cell r="ES59">
            <v>213548</v>
          </cell>
          <cell r="ET59">
            <v>5838</v>
          </cell>
          <cell r="EU59">
            <v>0</v>
          </cell>
          <cell r="EV59">
            <v>219386</v>
          </cell>
          <cell r="EW59">
            <v>0</v>
          </cell>
          <cell r="EX59">
            <v>218355</v>
          </cell>
          <cell r="EY59">
            <v>5945</v>
          </cell>
          <cell r="EZ59">
            <v>0</v>
          </cell>
          <cell r="FA59">
            <v>224300</v>
          </cell>
          <cell r="FB59">
            <v>0</v>
          </cell>
          <cell r="FC59">
            <v>222717</v>
          </cell>
          <cell r="FD59">
            <v>6049</v>
          </cell>
          <cell r="FE59">
            <v>0</v>
          </cell>
          <cell r="FF59">
            <v>228766</v>
          </cell>
          <cell r="FG59">
            <v>0</v>
          </cell>
          <cell r="FH59">
            <v>226011</v>
          </cell>
          <cell r="FI59">
            <v>6058</v>
          </cell>
          <cell r="FJ59">
            <v>0</v>
          </cell>
          <cell r="FK59">
            <v>232069</v>
          </cell>
          <cell r="FL59">
            <v>0</v>
          </cell>
          <cell r="FM59">
            <v>229145</v>
          </cell>
          <cell r="FN59">
            <v>6076</v>
          </cell>
          <cell r="FO59">
            <v>0</v>
          </cell>
          <cell r="FP59">
            <v>235221</v>
          </cell>
          <cell r="FQ59">
            <v>0</v>
          </cell>
          <cell r="FR59">
            <v>231829</v>
          </cell>
          <cell r="FS59">
            <v>6099</v>
          </cell>
          <cell r="FT59">
            <v>0</v>
          </cell>
          <cell r="FU59">
            <v>237928</v>
          </cell>
          <cell r="FV59">
            <v>0</v>
          </cell>
          <cell r="FW59">
            <v>233983</v>
          </cell>
          <cell r="FX59">
            <v>6126</v>
          </cell>
          <cell r="FY59">
            <v>0</v>
          </cell>
          <cell r="FZ59">
            <v>240109</v>
          </cell>
          <cell r="GA59">
            <v>0</v>
          </cell>
          <cell r="GB59">
            <v>236314</v>
          </cell>
          <cell r="GC59">
            <v>6134</v>
          </cell>
          <cell r="GD59">
            <v>0</v>
          </cell>
          <cell r="GE59">
            <v>242448</v>
          </cell>
          <cell r="GF59">
            <v>0</v>
          </cell>
          <cell r="GG59">
            <v>238821</v>
          </cell>
          <cell r="GH59">
            <v>6130</v>
          </cell>
          <cell r="GI59">
            <v>0</v>
          </cell>
          <cell r="GJ59">
            <v>244951</v>
          </cell>
          <cell r="GK59">
            <v>0</v>
          </cell>
          <cell r="GL59">
            <v>242410</v>
          </cell>
          <cell r="GM59">
            <v>6138</v>
          </cell>
          <cell r="GN59">
            <v>0</v>
          </cell>
          <cell r="GO59">
            <v>248548</v>
          </cell>
          <cell r="GP59">
            <v>0</v>
          </cell>
          <cell r="GQ59">
            <v>247428</v>
          </cell>
          <cell r="GR59">
            <v>6130</v>
          </cell>
          <cell r="GS59">
            <v>0</v>
          </cell>
          <cell r="GT59">
            <v>253558</v>
          </cell>
          <cell r="GU59">
            <v>0</v>
          </cell>
          <cell r="GV59">
            <v>252120</v>
          </cell>
          <cell r="GW59">
            <v>6157</v>
          </cell>
          <cell r="GX59">
            <v>0</v>
          </cell>
          <cell r="GY59">
            <v>258277</v>
          </cell>
          <cell r="GZ59">
            <v>0</v>
          </cell>
          <cell r="HA59">
            <v>252740</v>
          </cell>
          <cell r="HB59">
            <v>6054</v>
          </cell>
          <cell r="HC59">
            <v>0</v>
          </cell>
          <cell r="HD59">
            <v>258794</v>
          </cell>
        </row>
        <row r="60">
          <cell r="A60" t="str">
            <v>UNKNOWN</v>
          </cell>
          <cell r="B60" t="str">
            <v>TPIF</v>
          </cell>
          <cell r="C60">
            <v>0</v>
          </cell>
          <cell r="D60">
            <v>0</v>
          </cell>
          <cell r="E60">
            <v>3</v>
          </cell>
          <cell r="F60">
            <v>0</v>
          </cell>
          <cell r="G60">
            <v>3</v>
          </cell>
          <cell r="H60">
            <v>0</v>
          </cell>
          <cell r="I60">
            <v>0</v>
          </cell>
          <cell r="J60">
            <v>3</v>
          </cell>
          <cell r="K60">
            <v>0</v>
          </cell>
          <cell r="L60">
            <v>3</v>
          </cell>
          <cell r="M60">
            <v>0</v>
          </cell>
          <cell r="N60">
            <v>0</v>
          </cell>
          <cell r="O60">
            <v>3</v>
          </cell>
          <cell r="P60">
            <v>0</v>
          </cell>
          <cell r="Q60">
            <v>3</v>
          </cell>
          <cell r="R60">
            <v>0</v>
          </cell>
          <cell r="S60">
            <v>0</v>
          </cell>
          <cell r="T60">
            <v>3</v>
          </cell>
          <cell r="U60">
            <v>0</v>
          </cell>
          <cell r="V60">
            <v>3</v>
          </cell>
          <cell r="W60">
            <v>0</v>
          </cell>
          <cell r="X60">
            <v>0</v>
          </cell>
          <cell r="Y60">
            <v>3</v>
          </cell>
          <cell r="Z60">
            <v>0</v>
          </cell>
          <cell r="AA60">
            <v>3</v>
          </cell>
          <cell r="AB60">
            <v>0</v>
          </cell>
          <cell r="AC60">
            <v>0</v>
          </cell>
          <cell r="AD60">
            <v>3</v>
          </cell>
          <cell r="AE60">
            <v>0</v>
          </cell>
          <cell r="AF60">
            <v>3</v>
          </cell>
          <cell r="AG60">
            <v>0</v>
          </cell>
          <cell r="AH60">
            <v>0</v>
          </cell>
          <cell r="AI60">
            <v>3</v>
          </cell>
          <cell r="AJ60">
            <v>0</v>
          </cell>
          <cell r="AK60">
            <v>3</v>
          </cell>
          <cell r="AL60">
            <v>0</v>
          </cell>
          <cell r="AM60">
            <v>0</v>
          </cell>
          <cell r="AN60">
            <v>3</v>
          </cell>
          <cell r="AO60">
            <v>0</v>
          </cell>
          <cell r="AP60">
            <v>3</v>
          </cell>
          <cell r="AQ60">
            <v>0</v>
          </cell>
          <cell r="AR60">
            <v>0</v>
          </cell>
          <cell r="AS60">
            <v>3</v>
          </cell>
          <cell r="AT60">
            <v>0</v>
          </cell>
          <cell r="AU60">
            <v>3</v>
          </cell>
          <cell r="AV60">
            <v>0</v>
          </cell>
          <cell r="AW60">
            <v>0</v>
          </cell>
          <cell r="AX60">
            <v>3</v>
          </cell>
          <cell r="AY60">
            <v>0</v>
          </cell>
          <cell r="AZ60">
            <v>3</v>
          </cell>
          <cell r="BA60">
            <v>0</v>
          </cell>
          <cell r="BB60">
            <v>0</v>
          </cell>
          <cell r="BC60">
            <v>3</v>
          </cell>
          <cell r="BD60">
            <v>0</v>
          </cell>
          <cell r="BE60">
            <v>3</v>
          </cell>
          <cell r="BF60">
            <v>0</v>
          </cell>
          <cell r="BG60">
            <v>0</v>
          </cell>
          <cell r="BH60">
            <v>3</v>
          </cell>
          <cell r="BI60">
            <v>0</v>
          </cell>
          <cell r="BJ60">
            <v>3</v>
          </cell>
          <cell r="BK60">
            <v>0</v>
          </cell>
          <cell r="BL60">
            <v>0</v>
          </cell>
          <cell r="BM60">
            <v>2</v>
          </cell>
          <cell r="BN60">
            <v>0</v>
          </cell>
          <cell r="BO60">
            <v>2</v>
          </cell>
          <cell r="BP60">
            <v>0</v>
          </cell>
          <cell r="BQ60">
            <v>0</v>
          </cell>
          <cell r="BR60">
            <v>2</v>
          </cell>
          <cell r="BS60">
            <v>0</v>
          </cell>
          <cell r="BT60">
            <v>2</v>
          </cell>
          <cell r="BU60">
            <v>0</v>
          </cell>
          <cell r="BV60">
            <v>0</v>
          </cell>
          <cell r="BW60">
            <v>2</v>
          </cell>
          <cell r="BX60">
            <v>0</v>
          </cell>
          <cell r="BY60">
            <v>2</v>
          </cell>
          <cell r="BZ60">
            <v>0</v>
          </cell>
          <cell r="CA60">
            <v>0</v>
          </cell>
          <cell r="CB60">
            <v>2</v>
          </cell>
          <cell r="CC60">
            <v>0</v>
          </cell>
          <cell r="CD60">
            <v>2</v>
          </cell>
          <cell r="CE60">
            <v>0</v>
          </cell>
          <cell r="CF60">
            <v>0</v>
          </cell>
          <cell r="CG60">
            <v>2</v>
          </cell>
          <cell r="CH60">
            <v>0</v>
          </cell>
          <cell r="CI60">
            <v>2</v>
          </cell>
          <cell r="CJ60">
            <v>0</v>
          </cell>
          <cell r="CK60">
            <v>0</v>
          </cell>
          <cell r="CL60">
            <v>2</v>
          </cell>
          <cell r="CM60">
            <v>0</v>
          </cell>
          <cell r="CN60">
            <v>2</v>
          </cell>
          <cell r="CO60">
            <v>0</v>
          </cell>
          <cell r="CP60">
            <v>0</v>
          </cell>
          <cell r="CQ60">
            <v>2</v>
          </cell>
          <cell r="CR60">
            <v>0</v>
          </cell>
          <cell r="CS60">
            <v>2</v>
          </cell>
          <cell r="CT60">
            <v>0</v>
          </cell>
          <cell r="CU60">
            <v>0</v>
          </cell>
          <cell r="CV60">
            <v>2</v>
          </cell>
          <cell r="CW60">
            <v>0</v>
          </cell>
          <cell r="CX60">
            <v>2</v>
          </cell>
          <cell r="CY60">
            <v>0</v>
          </cell>
          <cell r="CZ60">
            <v>0</v>
          </cell>
          <cell r="DA60">
            <v>2</v>
          </cell>
          <cell r="DB60">
            <v>0</v>
          </cell>
          <cell r="DC60">
            <v>2</v>
          </cell>
          <cell r="DD60">
            <v>0</v>
          </cell>
          <cell r="DE60">
            <v>0</v>
          </cell>
          <cell r="DF60">
            <v>2</v>
          </cell>
          <cell r="DG60">
            <v>0</v>
          </cell>
          <cell r="DH60">
            <v>2</v>
          </cell>
          <cell r="DI60">
            <v>0</v>
          </cell>
          <cell r="DJ60">
            <v>0</v>
          </cell>
          <cell r="DK60">
            <v>2</v>
          </cell>
          <cell r="DL60">
            <v>0</v>
          </cell>
          <cell r="DM60">
            <v>2</v>
          </cell>
          <cell r="DN60">
            <v>0</v>
          </cell>
          <cell r="DO60">
            <v>0</v>
          </cell>
          <cell r="DP60">
            <v>2</v>
          </cell>
          <cell r="DQ60">
            <v>0</v>
          </cell>
          <cell r="DR60">
            <v>2</v>
          </cell>
          <cell r="DS60">
            <v>0</v>
          </cell>
          <cell r="DT60">
            <v>0</v>
          </cell>
          <cell r="DU60">
            <v>2</v>
          </cell>
          <cell r="DV60">
            <v>0</v>
          </cell>
          <cell r="DW60">
            <v>2</v>
          </cell>
          <cell r="DX60">
            <v>0</v>
          </cell>
          <cell r="DY60">
            <v>0</v>
          </cell>
          <cell r="DZ60">
            <v>2</v>
          </cell>
          <cell r="EA60">
            <v>0</v>
          </cell>
          <cell r="EB60">
            <v>2</v>
          </cell>
          <cell r="EC60">
            <v>0</v>
          </cell>
          <cell r="ED60">
            <v>0</v>
          </cell>
          <cell r="EE60">
            <v>2</v>
          </cell>
          <cell r="EF60">
            <v>0</v>
          </cell>
          <cell r="EG60">
            <v>2</v>
          </cell>
          <cell r="EH60">
            <v>0</v>
          </cell>
          <cell r="EI60">
            <v>0</v>
          </cell>
          <cell r="EJ60">
            <v>2</v>
          </cell>
          <cell r="EK60">
            <v>0</v>
          </cell>
          <cell r="EL60">
            <v>2</v>
          </cell>
          <cell r="EM60">
            <v>0</v>
          </cell>
          <cell r="EN60">
            <v>0</v>
          </cell>
          <cell r="EO60">
            <v>2</v>
          </cell>
          <cell r="EP60">
            <v>0</v>
          </cell>
          <cell r="EQ60">
            <v>2</v>
          </cell>
          <cell r="ER60">
            <v>0</v>
          </cell>
          <cell r="ES60">
            <v>0</v>
          </cell>
          <cell r="ET60">
            <v>2</v>
          </cell>
          <cell r="EU60">
            <v>0</v>
          </cell>
          <cell r="EV60">
            <v>2</v>
          </cell>
          <cell r="EW60">
            <v>0</v>
          </cell>
          <cell r="EX60">
            <v>0</v>
          </cell>
          <cell r="EY60">
            <v>2</v>
          </cell>
          <cell r="EZ60">
            <v>0</v>
          </cell>
          <cell r="FA60">
            <v>2</v>
          </cell>
          <cell r="FB60">
            <v>0</v>
          </cell>
          <cell r="FC60">
            <v>0</v>
          </cell>
          <cell r="FD60">
            <v>2</v>
          </cell>
          <cell r="FE60">
            <v>0</v>
          </cell>
          <cell r="FF60">
            <v>2</v>
          </cell>
          <cell r="FG60">
            <v>0</v>
          </cell>
          <cell r="FH60">
            <v>0</v>
          </cell>
          <cell r="FI60">
            <v>2</v>
          </cell>
          <cell r="FJ60">
            <v>0</v>
          </cell>
          <cell r="FK60">
            <v>2</v>
          </cell>
          <cell r="FL60">
            <v>0</v>
          </cell>
          <cell r="FM60">
            <v>0</v>
          </cell>
          <cell r="FN60">
            <v>2</v>
          </cell>
          <cell r="FO60">
            <v>0</v>
          </cell>
          <cell r="FP60">
            <v>2</v>
          </cell>
          <cell r="FQ60">
            <v>0</v>
          </cell>
          <cell r="FR60">
            <v>0</v>
          </cell>
          <cell r="FS60">
            <v>2</v>
          </cell>
          <cell r="FT60">
            <v>0</v>
          </cell>
          <cell r="FU60">
            <v>2</v>
          </cell>
          <cell r="FV60">
            <v>0</v>
          </cell>
          <cell r="FW60">
            <v>0</v>
          </cell>
          <cell r="FX60">
            <v>2</v>
          </cell>
          <cell r="FY60">
            <v>0</v>
          </cell>
          <cell r="FZ60">
            <v>2</v>
          </cell>
          <cell r="GA60">
            <v>0</v>
          </cell>
          <cell r="GB60">
            <v>0</v>
          </cell>
          <cell r="GC60">
            <v>2</v>
          </cell>
          <cell r="GD60">
            <v>0</v>
          </cell>
          <cell r="GE60">
            <v>2</v>
          </cell>
          <cell r="GF60">
            <v>0</v>
          </cell>
          <cell r="GG60">
            <v>0</v>
          </cell>
          <cell r="GH60">
            <v>1</v>
          </cell>
          <cell r="GI60">
            <v>0</v>
          </cell>
          <cell r="GJ60">
            <v>1</v>
          </cell>
          <cell r="GK60">
            <v>0</v>
          </cell>
          <cell r="GL60">
            <v>0</v>
          </cell>
          <cell r="GM60">
            <v>1</v>
          </cell>
          <cell r="GN60">
            <v>0</v>
          </cell>
          <cell r="GO60">
            <v>1</v>
          </cell>
          <cell r="GP60">
            <v>0</v>
          </cell>
          <cell r="GQ60">
            <v>0</v>
          </cell>
          <cell r="GR60">
            <v>1</v>
          </cell>
          <cell r="GS60">
            <v>0</v>
          </cell>
          <cell r="GT60">
            <v>1</v>
          </cell>
          <cell r="GU60">
            <v>0</v>
          </cell>
          <cell r="GV60">
            <v>0</v>
          </cell>
          <cell r="GW60">
            <v>1</v>
          </cell>
          <cell r="GX60">
            <v>0</v>
          </cell>
          <cell r="GY60">
            <v>1</v>
          </cell>
          <cell r="GZ60">
            <v>0</v>
          </cell>
          <cell r="HA60">
            <v>0</v>
          </cell>
          <cell r="HB60">
            <v>1</v>
          </cell>
          <cell r="HC60">
            <v>0</v>
          </cell>
          <cell r="HD60">
            <v>1</v>
          </cell>
        </row>
        <row r="61">
          <cell r="A61" t="str">
            <v>Other RMM</v>
          </cell>
          <cell r="B61" t="str">
            <v>TPIF</v>
          </cell>
          <cell r="C61">
            <v>3805</v>
          </cell>
          <cell r="D61">
            <v>143812</v>
          </cell>
          <cell r="E61">
            <v>7263</v>
          </cell>
          <cell r="F61">
            <v>20</v>
          </cell>
          <cell r="G61">
            <v>154900</v>
          </cell>
          <cell r="H61">
            <v>3799</v>
          </cell>
          <cell r="I61">
            <v>145056</v>
          </cell>
          <cell r="J61">
            <v>7256</v>
          </cell>
          <cell r="K61">
            <v>20</v>
          </cell>
          <cell r="L61">
            <v>156131</v>
          </cell>
          <cell r="M61">
            <v>3796</v>
          </cell>
          <cell r="N61">
            <v>146682</v>
          </cell>
          <cell r="O61">
            <v>7279</v>
          </cell>
          <cell r="P61">
            <v>20</v>
          </cell>
          <cell r="Q61">
            <v>157777</v>
          </cell>
          <cell r="R61">
            <v>3772</v>
          </cell>
          <cell r="S61">
            <v>149153</v>
          </cell>
          <cell r="T61">
            <v>7280</v>
          </cell>
          <cell r="U61">
            <v>20</v>
          </cell>
          <cell r="V61">
            <v>160225</v>
          </cell>
          <cell r="W61">
            <v>3752</v>
          </cell>
          <cell r="X61">
            <v>152102</v>
          </cell>
          <cell r="Y61">
            <v>7356</v>
          </cell>
          <cell r="Z61">
            <v>20</v>
          </cell>
          <cell r="AA61">
            <v>163230</v>
          </cell>
          <cell r="AB61">
            <v>3748</v>
          </cell>
          <cell r="AC61">
            <v>154921</v>
          </cell>
          <cell r="AD61">
            <v>7375</v>
          </cell>
          <cell r="AE61">
            <v>20</v>
          </cell>
          <cell r="AF61">
            <v>166064</v>
          </cell>
          <cell r="AG61">
            <v>3763</v>
          </cell>
          <cell r="AH61">
            <v>157766</v>
          </cell>
          <cell r="AI61">
            <v>7384</v>
          </cell>
          <cell r="AJ61">
            <v>20</v>
          </cell>
          <cell r="AK61">
            <v>168933</v>
          </cell>
          <cell r="AL61">
            <v>3766</v>
          </cell>
          <cell r="AM61">
            <v>160186</v>
          </cell>
          <cell r="AN61">
            <v>7392</v>
          </cell>
          <cell r="AO61">
            <v>20</v>
          </cell>
          <cell r="AP61">
            <v>171364</v>
          </cell>
          <cell r="AQ61">
            <v>3777</v>
          </cell>
          <cell r="AR61">
            <v>162348</v>
          </cell>
          <cell r="AS61">
            <v>7405</v>
          </cell>
          <cell r="AT61">
            <v>20</v>
          </cell>
          <cell r="AU61">
            <v>173550</v>
          </cell>
          <cell r="AV61">
            <v>3789</v>
          </cell>
          <cell r="AW61">
            <v>164302</v>
          </cell>
          <cell r="AX61">
            <v>7436</v>
          </cell>
          <cell r="AY61">
            <v>20</v>
          </cell>
          <cell r="AZ61">
            <v>175547</v>
          </cell>
          <cell r="BA61">
            <v>3785</v>
          </cell>
          <cell r="BB61">
            <v>165748</v>
          </cell>
          <cell r="BC61">
            <v>7450</v>
          </cell>
          <cell r="BD61">
            <v>19</v>
          </cell>
          <cell r="BE61">
            <v>177002</v>
          </cell>
          <cell r="BF61">
            <v>3777</v>
          </cell>
          <cell r="BG61">
            <v>166848</v>
          </cell>
          <cell r="BH61">
            <v>7471</v>
          </cell>
          <cell r="BI61">
            <v>19</v>
          </cell>
          <cell r="BJ61">
            <v>178115</v>
          </cell>
          <cell r="BK61">
            <v>3781</v>
          </cell>
          <cell r="BL61">
            <v>169841</v>
          </cell>
          <cell r="BM61">
            <v>7518</v>
          </cell>
          <cell r="BN61">
            <v>19</v>
          </cell>
          <cell r="BO61">
            <v>181159</v>
          </cell>
          <cell r="BP61">
            <v>3774</v>
          </cell>
          <cell r="BQ61">
            <v>171218</v>
          </cell>
          <cell r="BR61">
            <v>7560</v>
          </cell>
          <cell r="BS61">
            <v>19</v>
          </cell>
          <cell r="BT61">
            <v>182571</v>
          </cell>
          <cell r="BU61">
            <v>3770</v>
          </cell>
          <cell r="BV61">
            <v>172840</v>
          </cell>
          <cell r="BW61">
            <v>7586</v>
          </cell>
          <cell r="BX61">
            <v>19</v>
          </cell>
          <cell r="BY61">
            <v>184215</v>
          </cell>
          <cell r="BZ61">
            <v>3766</v>
          </cell>
          <cell r="CA61">
            <v>175097</v>
          </cell>
          <cell r="CB61">
            <v>7613</v>
          </cell>
          <cell r="CC61">
            <v>19</v>
          </cell>
          <cell r="CD61">
            <v>186495</v>
          </cell>
          <cell r="CE61">
            <v>3754</v>
          </cell>
          <cell r="CF61">
            <v>178131</v>
          </cell>
          <cell r="CG61">
            <v>7687</v>
          </cell>
          <cell r="CH61">
            <v>19</v>
          </cell>
          <cell r="CI61">
            <v>189591</v>
          </cell>
          <cell r="CJ61">
            <v>3740</v>
          </cell>
          <cell r="CK61">
            <v>181550</v>
          </cell>
          <cell r="CL61">
            <v>7747</v>
          </cell>
          <cell r="CM61">
            <v>19</v>
          </cell>
          <cell r="CN61">
            <v>193056</v>
          </cell>
          <cell r="CO61">
            <v>3710</v>
          </cell>
          <cell r="CP61">
            <v>184966</v>
          </cell>
          <cell r="CQ61">
            <v>7811</v>
          </cell>
          <cell r="CR61">
            <v>19</v>
          </cell>
          <cell r="CS61">
            <v>196506</v>
          </cell>
          <cell r="CT61">
            <v>3710</v>
          </cell>
          <cell r="CU61">
            <v>187949</v>
          </cell>
          <cell r="CV61">
            <v>7888</v>
          </cell>
          <cell r="CW61">
            <v>19</v>
          </cell>
          <cell r="CX61">
            <v>199566</v>
          </cell>
          <cell r="CY61">
            <v>3706</v>
          </cell>
          <cell r="CZ61">
            <v>190623</v>
          </cell>
          <cell r="DA61">
            <v>7973</v>
          </cell>
          <cell r="DB61">
            <v>19</v>
          </cell>
          <cell r="DC61">
            <v>202321</v>
          </cell>
          <cell r="DD61">
            <v>3686</v>
          </cell>
          <cell r="DE61">
            <v>193000</v>
          </cell>
          <cell r="DF61">
            <v>8017</v>
          </cell>
          <cell r="DG61">
            <v>19</v>
          </cell>
          <cell r="DH61">
            <v>204722</v>
          </cell>
          <cell r="DI61">
            <v>3681</v>
          </cell>
          <cell r="DJ61">
            <v>194741</v>
          </cell>
          <cell r="DK61">
            <v>8068</v>
          </cell>
          <cell r="DL61">
            <v>18</v>
          </cell>
          <cell r="DM61">
            <v>206508</v>
          </cell>
          <cell r="DN61">
            <v>3679</v>
          </cell>
          <cell r="DO61">
            <v>196400</v>
          </cell>
          <cell r="DP61">
            <v>8083</v>
          </cell>
          <cell r="DQ61">
            <v>18</v>
          </cell>
          <cell r="DR61">
            <v>208180</v>
          </cell>
          <cell r="DS61">
            <v>3682</v>
          </cell>
          <cell r="DT61">
            <v>198054</v>
          </cell>
          <cell r="DU61">
            <v>8112</v>
          </cell>
          <cell r="DV61">
            <v>17</v>
          </cell>
          <cell r="DW61">
            <v>209865</v>
          </cell>
          <cell r="DX61">
            <v>3676</v>
          </cell>
          <cell r="DY61">
            <v>200145</v>
          </cell>
          <cell r="DZ61">
            <v>8142</v>
          </cell>
          <cell r="EA61">
            <v>17</v>
          </cell>
          <cell r="EB61">
            <v>211980</v>
          </cell>
          <cell r="EC61">
            <v>3683</v>
          </cell>
          <cell r="ED61">
            <v>203520</v>
          </cell>
          <cell r="EE61">
            <v>8204</v>
          </cell>
          <cell r="EF61">
            <v>17</v>
          </cell>
          <cell r="EG61">
            <v>215424</v>
          </cell>
          <cell r="EH61">
            <v>3693</v>
          </cell>
          <cell r="EI61">
            <v>208182</v>
          </cell>
          <cell r="EJ61">
            <v>8284</v>
          </cell>
          <cell r="EK61">
            <v>17</v>
          </cell>
          <cell r="EL61">
            <v>220176</v>
          </cell>
          <cell r="EM61">
            <v>3678</v>
          </cell>
          <cell r="EN61">
            <v>213413</v>
          </cell>
          <cell r="EO61">
            <v>8378</v>
          </cell>
          <cell r="EP61">
            <v>17</v>
          </cell>
          <cell r="EQ61">
            <v>225486</v>
          </cell>
          <cell r="ER61">
            <v>3679</v>
          </cell>
          <cell r="ES61">
            <v>219143</v>
          </cell>
          <cell r="ET61">
            <v>8514</v>
          </cell>
          <cell r="EU61">
            <v>17</v>
          </cell>
          <cell r="EV61">
            <v>231353</v>
          </cell>
          <cell r="EW61">
            <v>3680</v>
          </cell>
          <cell r="EX61">
            <v>223984</v>
          </cell>
          <cell r="EY61">
            <v>8620</v>
          </cell>
          <cell r="EZ61">
            <v>17</v>
          </cell>
          <cell r="FA61">
            <v>236301</v>
          </cell>
          <cell r="FB61">
            <v>3676</v>
          </cell>
          <cell r="FC61">
            <v>228384</v>
          </cell>
          <cell r="FD61">
            <v>8715</v>
          </cell>
          <cell r="FE61">
            <v>17</v>
          </cell>
          <cell r="FF61">
            <v>240792</v>
          </cell>
          <cell r="FG61">
            <v>3673</v>
          </cell>
          <cell r="FH61">
            <v>231682</v>
          </cell>
          <cell r="FI61">
            <v>8720</v>
          </cell>
          <cell r="FJ61">
            <v>17</v>
          </cell>
          <cell r="FK61">
            <v>244092</v>
          </cell>
          <cell r="FL61">
            <v>3683</v>
          </cell>
          <cell r="FM61">
            <v>234816</v>
          </cell>
          <cell r="FN61">
            <v>8723</v>
          </cell>
          <cell r="FO61">
            <v>16</v>
          </cell>
          <cell r="FP61">
            <v>247238</v>
          </cell>
          <cell r="FQ61">
            <v>3684</v>
          </cell>
          <cell r="FR61">
            <v>237459</v>
          </cell>
          <cell r="FS61">
            <v>8725</v>
          </cell>
          <cell r="FT61">
            <v>15</v>
          </cell>
          <cell r="FU61">
            <v>249883</v>
          </cell>
          <cell r="FV61">
            <v>3667</v>
          </cell>
          <cell r="FW61">
            <v>239604</v>
          </cell>
          <cell r="FX61">
            <v>8730</v>
          </cell>
          <cell r="FY61">
            <v>15</v>
          </cell>
          <cell r="FZ61">
            <v>252016</v>
          </cell>
          <cell r="GA61">
            <v>3655</v>
          </cell>
          <cell r="GB61">
            <v>241907</v>
          </cell>
          <cell r="GC61">
            <v>8724</v>
          </cell>
          <cell r="GD61">
            <v>15</v>
          </cell>
          <cell r="GE61">
            <v>254301</v>
          </cell>
          <cell r="GF61">
            <v>3642</v>
          </cell>
          <cell r="GG61">
            <v>244375</v>
          </cell>
          <cell r="GH61">
            <v>8704</v>
          </cell>
          <cell r="GI61">
            <v>15</v>
          </cell>
          <cell r="GJ61">
            <v>256736</v>
          </cell>
          <cell r="GK61">
            <v>3621</v>
          </cell>
          <cell r="GL61">
            <v>247925</v>
          </cell>
          <cell r="GM61">
            <v>8699</v>
          </cell>
          <cell r="GN61">
            <v>15</v>
          </cell>
          <cell r="GO61">
            <v>260260</v>
          </cell>
          <cell r="GP61">
            <v>3612</v>
          </cell>
          <cell r="GQ61">
            <v>252902</v>
          </cell>
          <cell r="GR61">
            <v>8675</v>
          </cell>
          <cell r="GS61">
            <v>15</v>
          </cell>
          <cell r="GT61">
            <v>265204</v>
          </cell>
          <cell r="GU61">
            <v>3581</v>
          </cell>
          <cell r="GV61">
            <v>257552</v>
          </cell>
          <cell r="GW61">
            <v>8704</v>
          </cell>
          <cell r="GX61">
            <v>15</v>
          </cell>
          <cell r="GY61">
            <v>269852</v>
          </cell>
          <cell r="GZ61">
            <v>3551</v>
          </cell>
          <cell r="HA61">
            <v>258158</v>
          </cell>
          <cell r="HB61">
            <v>8580</v>
          </cell>
          <cell r="HC61">
            <v>14</v>
          </cell>
          <cell r="HD61">
            <v>270303</v>
          </cell>
        </row>
        <row r="62">
          <cell r="A62" t="str">
            <v>Other Region</v>
          </cell>
          <cell r="B62" t="str">
            <v>TPIF</v>
          </cell>
          <cell r="C62">
            <v>3805</v>
          </cell>
          <cell r="D62">
            <v>143812</v>
          </cell>
          <cell r="E62">
            <v>7263</v>
          </cell>
          <cell r="F62">
            <v>20</v>
          </cell>
          <cell r="G62">
            <v>154900</v>
          </cell>
          <cell r="H62">
            <v>3799</v>
          </cell>
          <cell r="I62">
            <v>145056</v>
          </cell>
          <cell r="J62">
            <v>7256</v>
          </cell>
          <cell r="K62">
            <v>20</v>
          </cell>
          <cell r="L62">
            <v>156131</v>
          </cell>
          <cell r="M62">
            <v>3796</v>
          </cell>
          <cell r="N62">
            <v>146682</v>
          </cell>
          <cell r="O62">
            <v>7279</v>
          </cell>
          <cell r="P62">
            <v>20</v>
          </cell>
          <cell r="Q62">
            <v>157777</v>
          </cell>
          <cell r="R62">
            <v>3772</v>
          </cell>
          <cell r="S62">
            <v>149153</v>
          </cell>
          <cell r="T62">
            <v>7280</v>
          </cell>
          <cell r="U62">
            <v>20</v>
          </cell>
          <cell r="V62">
            <v>160225</v>
          </cell>
          <cell r="W62">
            <v>3752</v>
          </cell>
          <cell r="X62">
            <v>152102</v>
          </cell>
          <cell r="Y62">
            <v>7356</v>
          </cell>
          <cell r="Z62">
            <v>20</v>
          </cell>
          <cell r="AA62">
            <v>163230</v>
          </cell>
          <cell r="AB62">
            <v>3748</v>
          </cell>
          <cell r="AC62">
            <v>154921</v>
          </cell>
          <cell r="AD62">
            <v>7375</v>
          </cell>
          <cell r="AE62">
            <v>20</v>
          </cell>
          <cell r="AF62">
            <v>166064</v>
          </cell>
          <cell r="AG62">
            <v>3763</v>
          </cell>
          <cell r="AH62">
            <v>157766</v>
          </cell>
          <cell r="AI62">
            <v>7384</v>
          </cell>
          <cell r="AJ62">
            <v>20</v>
          </cell>
          <cell r="AK62">
            <v>168933</v>
          </cell>
          <cell r="AL62">
            <v>3766</v>
          </cell>
          <cell r="AM62">
            <v>160186</v>
          </cell>
          <cell r="AN62">
            <v>7392</v>
          </cell>
          <cell r="AO62">
            <v>20</v>
          </cell>
          <cell r="AP62">
            <v>171364</v>
          </cell>
          <cell r="AQ62">
            <v>3777</v>
          </cell>
          <cell r="AR62">
            <v>162348</v>
          </cell>
          <cell r="AS62">
            <v>7405</v>
          </cell>
          <cell r="AT62">
            <v>20</v>
          </cell>
          <cell r="AU62">
            <v>173550</v>
          </cell>
          <cell r="AV62">
            <v>3789</v>
          </cell>
          <cell r="AW62">
            <v>164302</v>
          </cell>
          <cell r="AX62">
            <v>7436</v>
          </cell>
          <cell r="AY62">
            <v>20</v>
          </cell>
          <cell r="AZ62">
            <v>175547</v>
          </cell>
          <cell r="BA62">
            <v>3785</v>
          </cell>
          <cell r="BB62">
            <v>165748</v>
          </cell>
          <cell r="BC62">
            <v>7450</v>
          </cell>
          <cell r="BD62">
            <v>19</v>
          </cell>
          <cell r="BE62">
            <v>177002</v>
          </cell>
          <cell r="BF62">
            <v>3777</v>
          </cell>
          <cell r="BG62">
            <v>166848</v>
          </cell>
          <cell r="BH62">
            <v>7471</v>
          </cell>
          <cell r="BI62">
            <v>19</v>
          </cell>
          <cell r="BJ62">
            <v>178115</v>
          </cell>
          <cell r="BK62">
            <v>3781</v>
          </cell>
          <cell r="BL62">
            <v>169841</v>
          </cell>
          <cell r="BM62">
            <v>7518</v>
          </cell>
          <cell r="BN62">
            <v>19</v>
          </cell>
          <cell r="BO62">
            <v>181159</v>
          </cell>
          <cell r="BP62">
            <v>3774</v>
          </cell>
          <cell r="BQ62">
            <v>171218</v>
          </cell>
          <cell r="BR62">
            <v>7560</v>
          </cell>
          <cell r="BS62">
            <v>19</v>
          </cell>
          <cell r="BT62">
            <v>182571</v>
          </cell>
          <cell r="BU62">
            <v>3770</v>
          </cell>
          <cell r="BV62">
            <v>172840</v>
          </cell>
          <cell r="BW62">
            <v>7586</v>
          </cell>
          <cell r="BX62">
            <v>19</v>
          </cell>
          <cell r="BY62">
            <v>184215</v>
          </cell>
          <cell r="BZ62">
            <v>3766</v>
          </cell>
          <cell r="CA62">
            <v>175097</v>
          </cell>
          <cell r="CB62">
            <v>7613</v>
          </cell>
          <cell r="CC62">
            <v>19</v>
          </cell>
          <cell r="CD62">
            <v>186495</v>
          </cell>
          <cell r="CE62">
            <v>3754</v>
          </cell>
          <cell r="CF62">
            <v>178131</v>
          </cell>
          <cell r="CG62">
            <v>7687</v>
          </cell>
          <cell r="CH62">
            <v>19</v>
          </cell>
          <cell r="CI62">
            <v>189591</v>
          </cell>
          <cell r="CJ62">
            <v>3740</v>
          </cell>
          <cell r="CK62">
            <v>181550</v>
          </cell>
          <cell r="CL62">
            <v>7747</v>
          </cell>
          <cell r="CM62">
            <v>19</v>
          </cell>
          <cell r="CN62">
            <v>193056</v>
          </cell>
          <cell r="CO62">
            <v>3710</v>
          </cell>
          <cell r="CP62">
            <v>184966</v>
          </cell>
          <cell r="CQ62">
            <v>7811</v>
          </cell>
          <cell r="CR62">
            <v>19</v>
          </cell>
          <cell r="CS62">
            <v>196506</v>
          </cell>
          <cell r="CT62">
            <v>3710</v>
          </cell>
          <cell r="CU62">
            <v>187949</v>
          </cell>
          <cell r="CV62">
            <v>7888</v>
          </cell>
          <cell r="CW62">
            <v>19</v>
          </cell>
          <cell r="CX62">
            <v>199566</v>
          </cell>
          <cell r="CY62">
            <v>3706</v>
          </cell>
          <cell r="CZ62">
            <v>190623</v>
          </cell>
          <cell r="DA62">
            <v>7973</v>
          </cell>
          <cell r="DB62">
            <v>19</v>
          </cell>
          <cell r="DC62">
            <v>202321</v>
          </cell>
          <cell r="DD62">
            <v>3686</v>
          </cell>
          <cell r="DE62">
            <v>193000</v>
          </cell>
          <cell r="DF62">
            <v>8017</v>
          </cell>
          <cell r="DG62">
            <v>19</v>
          </cell>
          <cell r="DH62">
            <v>204722</v>
          </cell>
          <cell r="DI62">
            <v>3681</v>
          </cell>
          <cell r="DJ62">
            <v>194741</v>
          </cell>
          <cell r="DK62">
            <v>8068</v>
          </cell>
          <cell r="DL62">
            <v>18</v>
          </cell>
          <cell r="DM62">
            <v>206508</v>
          </cell>
          <cell r="DN62">
            <v>3679</v>
          </cell>
          <cell r="DO62">
            <v>196400</v>
          </cell>
          <cell r="DP62">
            <v>8083</v>
          </cell>
          <cell r="DQ62">
            <v>18</v>
          </cell>
          <cell r="DR62">
            <v>208180</v>
          </cell>
          <cell r="DS62">
            <v>3682</v>
          </cell>
          <cell r="DT62">
            <v>198054</v>
          </cell>
          <cell r="DU62">
            <v>8112</v>
          </cell>
          <cell r="DV62">
            <v>17</v>
          </cell>
          <cell r="DW62">
            <v>209865</v>
          </cell>
          <cell r="DX62">
            <v>3676</v>
          </cell>
          <cell r="DY62">
            <v>200145</v>
          </cell>
          <cell r="DZ62">
            <v>8142</v>
          </cell>
          <cell r="EA62">
            <v>17</v>
          </cell>
          <cell r="EB62">
            <v>211980</v>
          </cell>
          <cell r="EC62">
            <v>3683</v>
          </cell>
          <cell r="ED62">
            <v>203520</v>
          </cell>
          <cell r="EE62">
            <v>8204</v>
          </cell>
          <cell r="EF62">
            <v>17</v>
          </cell>
          <cell r="EG62">
            <v>215424</v>
          </cell>
          <cell r="EH62">
            <v>3693</v>
          </cell>
          <cell r="EI62">
            <v>208182</v>
          </cell>
          <cell r="EJ62">
            <v>8284</v>
          </cell>
          <cell r="EK62">
            <v>17</v>
          </cell>
          <cell r="EL62">
            <v>220176</v>
          </cell>
          <cell r="EM62">
            <v>3678</v>
          </cell>
          <cell r="EN62">
            <v>213413</v>
          </cell>
          <cell r="EO62">
            <v>8378</v>
          </cell>
          <cell r="EP62">
            <v>17</v>
          </cell>
          <cell r="EQ62">
            <v>225486</v>
          </cell>
          <cell r="ER62">
            <v>3679</v>
          </cell>
          <cell r="ES62">
            <v>219143</v>
          </cell>
          <cell r="ET62">
            <v>8514</v>
          </cell>
          <cell r="EU62">
            <v>17</v>
          </cell>
          <cell r="EV62">
            <v>231353</v>
          </cell>
          <cell r="EW62">
            <v>3680</v>
          </cell>
          <cell r="EX62">
            <v>223984</v>
          </cell>
          <cell r="EY62">
            <v>8620</v>
          </cell>
          <cell r="EZ62">
            <v>17</v>
          </cell>
          <cell r="FA62">
            <v>236301</v>
          </cell>
          <cell r="FB62">
            <v>3676</v>
          </cell>
          <cell r="FC62">
            <v>228384</v>
          </cell>
          <cell r="FD62">
            <v>8715</v>
          </cell>
          <cell r="FE62">
            <v>17</v>
          </cell>
          <cell r="FF62">
            <v>240792</v>
          </cell>
          <cell r="FG62">
            <v>3673</v>
          </cell>
          <cell r="FH62">
            <v>231682</v>
          </cell>
          <cell r="FI62">
            <v>8720</v>
          </cell>
          <cell r="FJ62">
            <v>17</v>
          </cell>
          <cell r="FK62">
            <v>244092</v>
          </cell>
          <cell r="FL62">
            <v>3683</v>
          </cell>
          <cell r="FM62">
            <v>234816</v>
          </cell>
          <cell r="FN62">
            <v>8723</v>
          </cell>
          <cell r="FO62">
            <v>16</v>
          </cell>
          <cell r="FP62">
            <v>247238</v>
          </cell>
          <cell r="FQ62">
            <v>3684</v>
          </cell>
          <cell r="FR62">
            <v>237459</v>
          </cell>
          <cell r="FS62">
            <v>8725</v>
          </cell>
          <cell r="FT62">
            <v>15</v>
          </cell>
          <cell r="FU62">
            <v>249883</v>
          </cell>
          <cell r="FV62">
            <v>3667</v>
          </cell>
          <cell r="FW62">
            <v>239604</v>
          </cell>
          <cell r="FX62">
            <v>8730</v>
          </cell>
          <cell r="FY62">
            <v>15</v>
          </cell>
          <cell r="FZ62">
            <v>252016</v>
          </cell>
          <cell r="GA62">
            <v>3655</v>
          </cell>
          <cell r="GB62">
            <v>241907</v>
          </cell>
          <cell r="GC62">
            <v>8724</v>
          </cell>
          <cell r="GD62">
            <v>15</v>
          </cell>
          <cell r="GE62">
            <v>254301</v>
          </cell>
          <cell r="GF62">
            <v>3642</v>
          </cell>
          <cell r="GG62">
            <v>244375</v>
          </cell>
          <cell r="GH62">
            <v>8704</v>
          </cell>
          <cell r="GI62">
            <v>15</v>
          </cell>
          <cell r="GJ62">
            <v>256736</v>
          </cell>
          <cell r="GK62">
            <v>3621</v>
          </cell>
          <cell r="GL62">
            <v>247925</v>
          </cell>
          <cell r="GM62">
            <v>8699</v>
          </cell>
          <cell r="GN62">
            <v>15</v>
          </cell>
          <cell r="GO62">
            <v>260260</v>
          </cell>
          <cell r="GP62">
            <v>3612</v>
          </cell>
          <cell r="GQ62">
            <v>252902</v>
          </cell>
          <cell r="GR62">
            <v>8675</v>
          </cell>
          <cell r="GS62">
            <v>15</v>
          </cell>
          <cell r="GT62">
            <v>265204</v>
          </cell>
          <cell r="GU62">
            <v>3581</v>
          </cell>
          <cell r="GV62">
            <v>257552</v>
          </cell>
          <cell r="GW62">
            <v>8704</v>
          </cell>
          <cell r="GX62">
            <v>15</v>
          </cell>
          <cell r="GY62">
            <v>269852</v>
          </cell>
          <cell r="GZ62">
            <v>3551</v>
          </cell>
          <cell r="HA62">
            <v>258158</v>
          </cell>
          <cell r="HB62">
            <v>8580</v>
          </cell>
          <cell r="HC62">
            <v>14</v>
          </cell>
          <cell r="HD62">
            <v>270303</v>
          </cell>
        </row>
        <row r="64">
          <cell r="A64" t="str">
            <v>ARKANSAS</v>
          </cell>
          <cell r="B64" t="str">
            <v>TPIF</v>
          </cell>
          <cell r="C64">
            <v>2723</v>
          </cell>
          <cell r="D64">
            <v>3051</v>
          </cell>
          <cell r="E64">
            <v>969</v>
          </cell>
          <cell r="F64">
            <v>17</v>
          </cell>
          <cell r="G64">
            <v>6760</v>
          </cell>
          <cell r="H64">
            <v>2698</v>
          </cell>
          <cell r="I64">
            <v>3005</v>
          </cell>
          <cell r="J64">
            <v>954</v>
          </cell>
          <cell r="K64">
            <v>17</v>
          </cell>
          <cell r="L64">
            <v>6674</v>
          </cell>
          <cell r="M64">
            <v>2664</v>
          </cell>
          <cell r="N64">
            <v>2923</v>
          </cell>
          <cell r="O64">
            <v>932</v>
          </cell>
          <cell r="P64">
            <v>17</v>
          </cell>
          <cell r="Q64">
            <v>6536</v>
          </cell>
          <cell r="R64">
            <v>2652</v>
          </cell>
          <cell r="S64">
            <v>2828</v>
          </cell>
          <cell r="T64">
            <v>917</v>
          </cell>
          <cell r="U64">
            <v>17</v>
          </cell>
          <cell r="V64">
            <v>6414</v>
          </cell>
          <cell r="W64">
            <v>2625</v>
          </cell>
          <cell r="X64">
            <v>2753</v>
          </cell>
          <cell r="Y64">
            <v>905</v>
          </cell>
          <cell r="Z64">
            <v>17</v>
          </cell>
          <cell r="AA64">
            <v>6300</v>
          </cell>
          <cell r="AB64">
            <v>2599</v>
          </cell>
          <cell r="AC64">
            <v>2666</v>
          </cell>
          <cell r="AD64">
            <v>889</v>
          </cell>
          <cell r="AE64">
            <v>17</v>
          </cell>
          <cell r="AF64">
            <v>6171</v>
          </cell>
          <cell r="AG64">
            <v>2584</v>
          </cell>
          <cell r="AH64">
            <v>2590</v>
          </cell>
          <cell r="AI64">
            <v>874</v>
          </cell>
          <cell r="AJ64">
            <v>17</v>
          </cell>
          <cell r="AK64">
            <v>6065</v>
          </cell>
          <cell r="AL64">
            <v>2578</v>
          </cell>
          <cell r="AM64">
            <v>2521</v>
          </cell>
          <cell r="AN64">
            <v>858</v>
          </cell>
          <cell r="AO64">
            <v>18</v>
          </cell>
          <cell r="AP64">
            <v>5975</v>
          </cell>
          <cell r="AQ64">
            <v>2555</v>
          </cell>
          <cell r="AR64">
            <v>2432</v>
          </cell>
          <cell r="AS64">
            <v>839</v>
          </cell>
          <cell r="AT64">
            <v>17</v>
          </cell>
          <cell r="AU64">
            <v>5843</v>
          </cell>
          <cell r="AV64">
            <v>2528</v>
          </cell>
          <cell r="AW64">
            <v>2380</v>
          </cell>
          <cell r="AX64">
            <v>817</v>
          </cell>
          <cell r="AY64">
            <v>17</v>
          </cell>
          <cell r="AZ64">
            <v>5742</v>
          </cell>
          <cell r="BA64">
            <v>2483</v>
          </cell>
          <cell r="BB64">
            <v>2310</v>
          </cell>
          <cell r="BC64">
            <v>799</v>
          </cell>
          <cell r="BD64">
            <v>17</v>
          </cell>
          <cell r="BE64">
            <v>5609</v>
          </cell>
          <cell r="BF64">
            <v>2448</v>
          </cell>
          <cell r="BG64">
            <v>2256</v>
          </cell>
          <cell r="BH64">
            <v>785</v>
          </cell>
          <cell r="BI64">
            <v>17</v>
          </cell>
          <cell r="BJ64">
            <v>5506</v>
          </cell>
          <cell r="BK64">
            <v>2427</v>
          </cell>
          <cell r="BL64">
            <v>2182</v>
          </cell>
          <cell r="BM64">
            <v>766</v>
          </cell>
          <cell r="BN64">
            <v>17</v>
          </cell>
          <cell r="BO64">
            <v>5392</v>
          </cell>
          <cell r="BP64">
            <v>2378</v>
          </cell>
          <cell r="BQ64">
            <v>2030</v>
          </cell>
          <cell r="BR64">
            <v>756</v>
          </cell>
          <cell r="BS64">
            <v>17</v>
          </cell>
          <cell r="BT64">
            <v>5181</v>
          </cell>
          <cell r="BU64">
            <v>2327</v>
          </cell>
          <cell r="BV64">
            <v>1883</v>
          </cell>
          <cell r="BW64">
            <v>733</v>
          </cell>
          <cell r="BX64">
            <v>17</v>
          </cell>
          <cell r="BY64">
            <v>4960</v>
          </cell>
          <cell r="BZ64">
            <v>2286</v>
          </cell>
          <cell r="CA64">
            <v>1778</v>
          </cell>
          <cell r="CB64">
            <v>726</v>
          </cell>
          <cell r="CC64">
            <v>19</v>
          </cell>
          <cell r="CD64">
            <v>4809</v>
          </cell>
          <cell r="CE64">
            <v>2249</v>
          </cell>
          <cell r="CF64">
            <v>1696</v>
          </cell>
          <cell r="CG64">
            <v>709</v>
          </cell>
          <cell r="CH64">
            <v>19</v>
          </cell>
          <cell r="CI64">
            <v>4673</v>
          </cell>
          <cell r="CJ64">
            <v>2219</v>
          </cell>
          <cell r="CK64">
            <v>1584</v>
          </cell>
          <cell r="CL64">
            <v>693</v>
          </cell>
          <cell r="CM64">
            <v>20</v>
          </cell>
          <cell r="CN64">
            <v>4516</v>
          </cell>
          <cell r="CO64">
            <v>2177</v>
          </cell>
          <cell r="CP64">
            <v>1490</v>
          </cell>
          <cell r="CQ64">
            <v>688</v>
          </cell>
          <cell r="CR64">
            <v>23</v>
          </cell>
          <cell r="CS64">
            <v>4378</v>
          </cell>
          <cell r="CT64">
            <v>2139</v>
          </cell>
          <cell r="CU64">
            <v>1396</v>
          </cell>
          <cell r="CV64">
            <v>679</v>
          </cell>
          <cell r="CW64">
            <v>25</v>
          </cell>
          <cell r="CX64">
            <v>4239</v>
          </cell>
          <cell r="CY64">
            <v>2088</v>
          </cell>
          <cell r="CZ64">
            <v>1313</v>
          </cell>
          <cell r="DA64">
            <v>662</v>
          </cell>
          <cell r="DB64">
            <v>29</v>
          </cell>
          <cell r="DC64">
            <v>4092</v>
          </cell>
          <cell r="DD64">
            <v>2040</v>
          </cell>
          <cell r="DE64">
            <v>1208</v>
          </cell>
          <cell r="DF64">
            <v>650</v>
          </cell>
          <cell r="DG64">
            <v>29</v>
          </cell>
          <cell r="DH64">
            <v>3927</v>
          </cell>
          <cell r="DI64">
            <v>2006</v>
          </cell>
          <cell r="DJ64">
            <v>1122</v>
          </cell>
          <cell r="DK64">
            <v>640</v>
          </cell>
          <cell r="DL64">
            <v>29</v>
          </cell>
          <cell r="DM64">
            <v>3797</v>
          </cell>
          <cell r="DN64">
            <v>1978</v>
          </cell>
          <cell r="DO64">
            <v>1022</v>
          </cell>
          <cell r="DP64">
            <v>629</v>
          </cell>
          <cell r="DQ64">
            <v>29</v>
          </cell>
          <cell r="DR64">
            <v>3658</v>
          </cell>
          <cell r="DS64">
            <v>1930</v>
          </cell>
          <cell r="DT64">
            <v>918</v>
          </cell>
          <cell r="DU64">
            <v>619</v>
          </cell>
          <cell r="DV64">
            <v>28</v>
          </cell>
          <cell r="DW64">
            <v>3495</v>
          </cell>
          <cell r="DX64">
            <v>1913</v>
          </cell>
          <cell r="DY64">
            <v>894</v>
          </cell>
          <cell r="DZ64">
            <v>602</v>
          </cell>
          <cell r="EA64">
            <v>28</v>
          </cell>
          <cell r="EB64">
            <v>3437</v>
          </cell>
          <cell r="EC64">
            <v>1898</v>
          </cell>
          <cell r="ED64">
            <v>861</v>
          </cell>
          <cell r="EE64">
            <v>600</v>
          </cell>
          <cell r="EF64">
            <v>28</v>
          </cell>
          <cell r="EG64">
            <v>3387</v>
          </cell>
          <cell r="EH64">
            <v>1887</v>
          </cell>
          <cell r="EI64">
            <v>828</v>
          </cell>
          <cell r="EJ64">
            <v>589</v>
          </cell>
          <cell r="EK64">
            <v>27</v>
          </cell>
          <cell r="EL64">
            <v>3331</v>
          </cell>
          <cell r="EM64">
            <v>1881</v>
          </cell>
          <cell r="EN64">
            <v>797</v>
          </cell>
          <cell r="EO64">
            <v>586</v>
          </cell>
          <cell r="EP64">
            <v>27</v>
          </cell>
          <cell r="EQ64">
            <v>3291</v>
          </cell>
          <cell r="ER64">
            <v>1883</v>
          </cell>
          <cell r="ES64">
            <v>785</v>
          </cell>
          <cell r="ET64">
            <v>586</v>
          </cell>
          <cell r="EU64">
            <v>27</v>
          </cell>
          <cell r="EV64">
            <v>3281</v>
          </cell>
          <cell r="EW64">
            <v>1860</v>
          </cell>
          <cell r="EX64">
            <v>771</v>
          </cell>
          <cell r="EY64">
            <v>592</v>
          </cell>
          <cell r="EZ64">
            <v>27</v>
          </cell>
          <cell r="FA64">
            <v>3250</v>
          </cell>
          <cell r="FB64">
            <v>1858</v>
          </cell>
          <cell r="FC64">
            <v>761</v>
          </cell>
          <cell r="FD64">
            <v>596</v>
          </cell>
          <cell r="FE64">
            <v>28</v>
          </cell>
          <cell r="FF64">
            <v>3243</v>
          </cell>
          <cell r="FG64">
            <v>1857</v>
          </cell>
          <cell r="FH64">
            <v>758</v>
          </cell>
          <cell r="FI64">
            <v>599</v>
          </cell>
          <cell r="FJ64">
            <v>27</v>
          </cell>
          <cell r="FK64">
            <v>3241</v>
          </cell>
          <cell r="FL64">
            <v>1845</v>
          </cell>
          <cell r="FM64">
            <v>756</v>
          </cell>
          <cell r="FN64">
            <v>604</v>
          </cell>
          <cell r="FO64">
            <v>27</v>
          </cell>
          <cell r="FP64">
            <v>3232</v>
          </cell>
          <cell r="FQ64">
            <v>1866</v>
          </cell>
          <cell r="FR64">
            <v>753</v>
          </cell>
          <cell r="FS64">
            <v>599</v>
          </cell>
          <cell r="FT64">
            <v>27</v>
          </cell>
          <cell r="FU64">
            <v>3245</v>
          </cell>
          <cell r="FV64">
            <v>1892</v>
          </cell>
          <cell r="FW64">
            <v>740</v>
          </cell>
          <cell r="FX64">
            <v>601</v>
          </cell>
          <cell r="FY64">
            <v>27</v>
          </cell>
          <cell r="FZ64">
            <v>3260</v>
          </cell>
          <cell r="GA64">
            <v>1892</v>
          </cell>
          <cell r="GB64">
            <v>737</v>
          </cell>
          <cell r="GC64">
            <v>615</v>
          </cell>
          <cell r="GD64">
            <v>26</v>
          </cell>
          <cell r="GE64">
            <v>3270</v>
          </cell>
          <cell r="GF64">
            <v>1895</v>
          </cell>
          <cell r="GG64">
            <v>727</v>
          </cell>
          <cell r="GH64">
            <v>620</v>
          </cell>
          <cell r="GI64">
            <v>26</v>
          </cell>
          <cell r="GJ64">
            <v>3268</v>
          </cell>
          <cell r="GK64">
            <v>1881</v>
          </cell>
          <cell r="GL64">
            <v>724</v>
          </cell>
          <cell r="GM64">
            <v>623</v>
          </cell>
          <cell r="GN64">
            <v>26</v>
          </cell>
          <cell r="GO64">
            <v>3254</v>
          </cell>
          <cell r="GP64">
            <v>1878</v>
          </cell>
          <cell r="GQ64">
            <v>716</v>
          </cell>
          <cell r="GR64">
            <v>627</v>
          </cell>
          <cell r="GS64">
            <v>25</v>
          </cell>
          <cell r="GT64">
            <v>3246</v>
          </cell>
          <cell r="GU64">
            <v>1883</v>
          </cell>
          <cell r="GV64">
            <v>703</v>
          </cell>
          <cell r="GW64">
            <v>628</v>
          </cell>
          <cell r="GX64">
            <v>24</v>
          </cell>
          <cell r="GY64">
            <v>3238</v>
          </cell>
          <cell r="GZ64">
            <v>1882</v>
          </cell>
          <cell r="HA64">
            <v>700</v>
          </cell>
          <cell r="HB64">
            <v>620</v>
          </cell>
          <cell r="HC64">
            <v>25</v>
          </cell>
          <cell r="HD64">
            <v>3227</v>
          </cell>
        </row>
        <row r="65">
          <cell r="A65" t="str">
            <v>KENTUCKY</v>
          </cell>
          <cell r="B65" t="str">
            <v>TPIF</v>
          </cell>
          <cell r="C65">
            <v>10551</v>
          </cell>
          <cell r="D65">
            <v>1766</v>
          </cell>
          <cell r="E65">
            <v>2064</v>
          </cell>
          <cell r="F65">
            <v>0</v>
          </cell>
          <cell r="G65">
            <v>14381</v>
          </cell>
          <cell r="H65">
            <v>10549</v>
          </cell>
          <cell r="I65">
            <v>1744</v>
          </cell>
          <cell r="J65">
            <v>2051</v>
          </cell>
          <cell r="K65">
            <v>0</v>
          </cell>
          <cell r="L65">
            <v>14344</v>
          </cell>
          <cell r="M65">
            <v>10573</v>
          </cell>
          <cell r="N65">
            <v>1732</v>
          </cell>
          <cell r="O65">
            <v>2035</v>
          </cell>
          <cell r="P65">
            <v>0</v>
          </cell>
          <cell r="Q65">
            <v>14340</v>
          </cell>
          <cell r="R65">
            <v>10589</v>
          </cell>
          <cell r="S65">
            <v>1748</v>
          </cell>
          <cell r="T65">
            <v>2027</v>
          </cell>
          <cell r="U65">
            <v>0</v>
          </cell>
          <cell r="V65">
            <v>14364</v>
          </cell>
          <cell r="W65">
            <v>10624</v>
          </cell>
          <cell r="X65">
            <v>1737</v>
          </cell>
          <cell r="Y65">
            <v>2010</v>
          </cell>
          <cell r="Z65">
            <v>0</v>
          </cell>
          <cell r="AA65">
            <v>14371</v>
          </cell>
          <cell r="AB65">
            <v>10658</v>
          </cell>
          <cell r="AC65">
            <v>1716</v>
          </cell>
          <cell r="AD65">
            <v>1991</v>
          </cell>
          <cell r="AE65">
            <v>0</v>
          </cell>
          <cell r="AF65">
            <v>14365</v>
          </cell>
          <cell r="AG65">
            <v>10700</v>
          </cell>
          <cell r="AH65">
            <v>1728</v>
          </cell>
          <cell r="AI65">
            <v>1968</v>
          </cell>
          <cell r="AJ65">
            <v>0</v>
          </cell>
          <cell r="AK65">
            <v>14396</v>
          </cell>
          <cell r="AL65">
            <v>10740</v>
          </cell>
          <cell r="AM65">
            <v>1750</v>
          </cell>
          <cell r="AN65">
            <v>1946</v>
          </cell>
          <cell r="AO65">
            <v>0</v>
          </cell>
          <cell r="AP65">
            <v>14436</v>
          </cell>
          <cell r="AQ65">
            <v>10823</v>
          </cell>
          <cell r="AR65">
            <v>1764</v>
          </cell>
          <cell r="AS65">
            <v>1938</v>
          </cell>
          <cell r="AT65">
            <v>0</v>
          </cell>
          <cell r="AU65">
            <v>14525</v>
          </cell>
          <cell r="AV65">
            <v>10948</v>
          </cell>
          <cell r="AW65">
            <v>1775</v>
          </cell>
          <cell r="AX65">
            <v>1916</v>
          </cell>
          <cell r="AY65">
            <v>0</v>
          </cell>
          <cell r="AZ65">
            <v>14639</v>
          </cell>
          <cell r="BA65">
            <v>11040</v>
          </cell>
          <cell r="BB65">
            <v>1779</v>
          </cell>
          <cell r="BC65">
            <v>1910</v>
          </cell>
          <cell r="BD65">
            <v>0</v>
          </cell>
          <cell r="BE65">
            <v>14729</v>
          </cell>
          <cell r="BF65">
            <v>11089</v>
          </cell>
          <cell r="BG65">
            <v>1781</v>
          </cell>
          <cell r="BH65">
            <v>1892</v>
          </cell>
          <cell r="BI65">
            <v>0</v>
          </cell>
          <cell r="BJ65">
            <v>14762</v>
          </cell>
          <cell r="BK65">
            <v>11204</v>
          </cell>
          <cell r="BL65">
            <v>1769</v>
          </cell>
          <cell r="BM65">
            <v>1868</v>
          </cell>
          <cell r="BN65">
            <v>0</v>
          </cell>
          <cell r="BO65">
            <v>14841</v>
          </cell>
          <cell r="BP65">
            <v>11291</v>
          </cell>
          <cell r="BQ65">
            <v>1734</v>
          </cell>
          <cell r="BR65">
            <v>1857</v>
          </cell>
          <cell r="BS65">
            <v>0</v>
          </cell>
          <cell r="BT65">
            <v>14882</v>
          </cell>
          <cell r="BU65">
            <v>11366</v>
          </cell>
          <cell r="BV65">
            <v>1717</v>
          </cell>
          <cell r="BW65">
            <v>1850</v>
          </cell>
          <cell r="BX65">
            <v>0</v>
          </cell>
          <cell r="BY65">
            <v>14933</v>
          </cell>
          <cell r="BZ65">
            <v>11462</v>
          </cell>
          <cell r="CA65">
            <v>1695</v>
          </cell>
          <cell r="CB65">
            <v>1839</v>
          </cell>
          <cell r="CC65">
            <v>0</v>
          </cell>
          <cell r="CD65">
            <v>14996</v>
          </cell>
          <cell r="CE65">
            <v>11549</v>
          </cell>
          <cell r="CF65">
            <v>1670</v>
          </cell>
          <cell r="CG65">
            <v>1820</v>
          </cell>
          <cell r="CH65">
            <v>0</v>
          </cell>
          <cell r="CI65">
            <v>15039</v>
          </cell>
          <cell r="CJ65">
            <v>11501</v>
          </cell>
          <cell r="CK65">
            <v>1627</v>
          </cell>
          <cell r="CL65">
            <v>1801</v>
          </cell>
          <cell r="CM65">
            <v>0</v>
          </cell>
          <cell r="CN65">
            <v>14929</v>
          </cell>
          <cell r="CO65">
            <v>11414</v>
          </cell>
          <cell r="CP65">
            <v>1610</v>
          </cell>
          <cell r="CQ65">
            <v>1787</v>
          </cell>
          <cell r="CR65">
            <v>0</v>
          </cell>
          <cell r="CS65">
            <v>14811</v>
          </cell>
          <cell r="CT65">
            <v>11343</v>
          </cell>
          <cell r="CU65">
            <v>1587</v>
          </cell>
          <cell r="CV65">
            <v>1780</v>
          </cell>
          <cell r="CW65">
            <v>0</v>
          </cell>
          <cell r="CX65">
            <v>14710</v>
          </cell>
          <cell r="CY65">
            <v>11193</v>
          </cell>
          <cell r="CZ65">
            <v>1553</v>
          </cell>
          <cell r="DA65">
            <v>1766</v>
          </cell>
          <cell r="DB65">
            <v>0</v>
          </cell>
          <cell r="DC65">
            <v>14512</v>
          </cell>
          <cell r="DD65">
            <v>11099</v>
          </cell>
          <cell r="DE65">
            <v>1528</v>
          </cell>
          <cell r="DF65">
            <v>1755</v>
          </cell>
          <cell r="DG65">
            <v>0</v>
          </cell>
          <cell r="DH65">
            <v>14382</v>
          </cell>
          <cell r="DI65">
            <v>11025</v>
          </cell>
          <cell r="DJ65">
            <v>1512</v>
          </cell>
          <cell r="DK65">
            <v>1741</v>
          </cell>
          <cell r="DL65">
            <v>0</v>
          </cell>
          <cell r="DM65">
            <v>14278</v>
          </cell>
          <cell r="DN65">
            <v>10981</v>
          </cell>
          <cell r="DO65">
            <v>1484</v>
          </cell>
          <cell r="DP65">
            <v>1729</v>
          </cell>
          <cell r="DQ65">
            <v>0</v>
          </cell>
          <cell r="DR65">
            <v>14194</v>
          </cell>
          <cell r="DS65">
            <v>10921</v>
          </cell>
          <cell r="DT65">
            <v>1435</v>
          </cell>
          <cell r="DU65">
            <v>1701</v>
          </cell>
          <cell r="DV65">
            <v>0</v>
          </cell>
          <cell r="DW65">
            <v>14057</v>
          </cell>
          <cell r="DX65">
            <v>10861</v>
          </cell>
          <cell r="DY65">
            <v>1399</v>
          </cell>
          <cell r="DZ65">
            <v>1676</v>
          </cell>
          <cell r="EA65">
            <v>0</v>
          </cell>
          <cell r="EB65">
            <v>13936</v>
          </cell>
          <cell r="EC65">
            <v>10797</v>
          </cell>
          <cell r="ED65">
            <v>1365</v>
          </cell>
          <cell r="EE65">
            <v>1654</v>
          </cell>
          <cell r="EF65">
            <v>0</v>
          </cell>
          <cell r="EG65">
            <v>13816</v>
          </cell>
          <cell r="EH65">
            <v>10772</v>
          </cell>
          <cell r="EI65">
            <v>1316</v>
          </cell>
          <cell r="EJ65">
            <v>1637</v>
          </cell>
          <cell r="EK65">
            <v>0</v>
          </cell>
          <cell r="EL65">
            <v>13725</v>
          </cell>
          <cell r="EM65">
            <v>10737</v>
          </cell>
          <cell r="EN65">
            <v>1290</v>
          </cell>
          <cell r="EO65">
            <v>1618</v>
          </cell>
          <cell r="EP65">
            <v>0</v>
          </cell>
          <cell r="EQ65">
            <v>13645</v>
          </cell>
          <cell r="ER65">
            <v>10727</v>
          </cell>
          <cell r="ES65">
            <v>1259</v>
          </cell>
          <cell r="ET65">
            <v>1604</v>
          </cell>
          <cell r="EU65">
            <v>0</v>
          </cell>
          <cell r="EV65">
            <v>13590</v>
          </cell>
          <cell r="EW65">
            <v>10741</v>
          </cell>
          <cell r="EX65">
            <v>1227</v>
          </cell>
          <cell r="EY65">
            <v>1597</v>
          </cell>
          <cell r="EZ65">
            <v>0</v>
          </cell>
          <cell r="FA65">
            <v>13565</v>
          </cell>
          <cell r="FB65">
            <v>10738</v>
          </cell>
          <cell r="FC65">
            <v>1199</v>
          </cell>
          <cell r="FD65">
            <v>1581</v>
          </cell>
          <cell r="FE65">
            <v>0</v>
          </cell>
          <cell r="FF65">
            <v>13518</v>
          </cell>
          <cell r="FG65">
            <v>10740</v>
          </cell>
          <cell r="FH65">
            <v>1186</v>
          </cell>
          <cell r="FI65">
            <v>1560</v>
          </cell>
          <cell r="FJ65">
            <v>0</v>
          </cell>
          <cell r="FK65">
            <v>13486</v>
          </cell>
          <cell r="FL65">
            <v>10689</v>
          </cell>
          <cell r="FM65">
            <v>1185</v>
          </cell>
          <cell r="FN65">
            <v>1572</v>
          </cell>
          <cell r="FO65">
            <v>0</v>
          </cell>
          <cell r="FP65">
            <v>13446</v>
          </cell>
          <cell r="FQ65">
            <v>10690</v>
          </cell>
          <cell r="FR65">
            <v>1188</v>
          </cell>
          <cell r="FS65">
            <v>1576</v>
          </cell>
          <cell r="FT65">
            <v>0</v>
          </cell>
          <cell r="FU65">
            <v>13454</v>
          </cell>
          <cell r="FV65">
            <v>10689</v>
          </cell>
          <cell r="FW65">
            <v>1212</v>
          </cell>
          <cell r="FX65">
            <v>1566</v>
          </cell>
          <cell r="FY65">
            <v>0</v>
          </cell>
          <cell r="FZ65">
            <v>13467</v>
          </cell>
          <cell r="GA65">
            <v>10687</v>
          </cell>
          <cell r="GB65">
            <v>1216</v>
          </cell>
          <cell r="GC65">
            <v>1577</v>
          </cell>
          <cell r="GD65">
            <v>0</v>
          </cell>
          <cell r="GE65">
            <v>13480</v>
          </cell>
          <cell r="GF65">
            <v>10643</v>
          </cell>
          <cell r="GG65">
            <v>1228</v>
          </cell>
          <cell r="GH65">
            <v>1584</v>
          </cell>
          <cell r="GI65">
            <v>0</v>
          </cell>
          <cell r="GJ65">
            <v>13455</v>
          </cell>
          <cell r="GK65">
            <v>10636</v>
          </cell>
          <cell r="GL65">
            <v>1242</v>
          </cell>
          <cell r="GM65">
            <v>1605</v>
          </cell>
          <cell r="GN65">
            <v>0</v>
          </cell>
          <cell r="GO65">
            <v>13483</v>
          </cell>
          <cell r="GP65">
            <v>10578</v>
          </cell>
          <cell r="GQ65">
            <v>1240</v>
          </cell>
          <cell r="GR65">
            <v>1612</v>
          </cell>
          <cell r="GS65">
            <v>0</v>
          </cell>
          <cell r="GT65">
            <v>13430</v>
          </cell>
          <cell r="GU65">
            <v>10459</v>
          </cell>
          <cell r="GV65">
            <v>1232</v>
          </cell>
          <cell r="GW65">
            <v>1615</v>
          </cell>
          <cell r="GX65">
            <v>0</v>
          </cell>
          <cell r="GY65">
            <v>13306</v>
          </cell>
          <cell r="GZ65">
            <v>10379</v>
          </cell>
          <cell r="HA65">
            <v>1220</v>
          </cell>
          <cell r="HB65">
            <v>1615</v>
          </cell>
          <cell r="HC65">
            <v>0</v>
          </cell>
          <cell r="HD65">
            <v>13214</v>
          </cell>
        </row>
        <row r="66">
          <cell r="A66" t="str">
            <v>LOUISIANA</v>
          </cell>
          <cell r="B66" t="str">
            <v>TPIF</v>
          </cell>
          <cell r="C66">
            <v>6462</v>
          </cell>
          <cell r="D66">
            <v>10261</v>
          </cell>
          <cell r="E66">
            <v>3911</v>
          </cell>
          <cell r="F66">
            <v>5</v>
          </cell>
          <cell r="G66">
            <v>20639</v>
          </cell>
          <cell r="H66">
            <v>6428</v>
          </cell>
          <cell r="I66">
            <v>10036</v>
          </cell>
          <cell r="J66">
            <v>3870</v>
          </cell>
          <cell r="K66">
            <v>5</v>
          </cell>
          <cell r="L66">
            <v>20339</v>
          </cell>
          <cell r="M66">
            <v>6383</v>
          </cell>
          <cell r="N66">
            <v>9786</v>
          </cell>
          <cell r="O66">
            <v>3828</v>
          </cell>
          <cell r="P66">
            <v>5</v>
          </cell>
          <cell r="Q66">
            <v>20002</v>
          </cell>
          <cell r="R66">
            <v>6345</v>
          </cell>
          <cell r="S66">
            <v>9569</v>
          </cell>
          <cell r="T66">
            <v>3787</v>
          </cell>
          <cell r="U66">
            <v>5</v>
          </cell>
          <cell r="V66">
            <v>19706</v>
          </cell>
          <cell r="W66">
            <v>6316</v>
          </cell>
          <cell r="X66">
            <v>9364</v>
          </cell>
          <cell r="Y66">
            <v>3744</v>
          </cell>
          <cell r="Z66">
            <v>5</v>
          </cell>
          <cell r="AA66">
            <v>19429</v>
          </cell>
          <cell r="AB66">
            <v>6276</v>
          </cell>
          <cell r="AC66">
            <v>9189</v>
          </cell>
          <cell r="AD66">
            <v>3690</v>
          </cell>
          <cell r="AE66">
            <v>5</v>
          </cell>
          <cell r="AF66">
            <v>19160</v>
          </cell>
          <cell r="AG66">
            <v>6242</v>
          </cell>
          <cell r="AH66">
            <v>8977</v>
          </cell>
          <cell r="AI66">
            <v>3657</v>
          </cell>
          <cell r="AJ66">
            <v>5</v>
          </cell>
          <cell r="AK66">
            <v>18881</v>
          </cell>
          <cell r="AL66">
            <v>6213</v>
          </cell>
          <cell r="AM66">
            <v>8802</v>
          </cell>
          <cell r="AN66">
            <v>3613</v>
          </cell>
          <cell r="AO66">
            <v>5</v>
          </cell>
          <cell r="AP66">
            <v>18633</v>
          </cell>
          <cell r="AQ66">
            <v>6203</v>
          </cell>
          <cell r="AR66">
            <v>8594</v>
          </cell>
          <cell r="AS66">
            <v>3562</v>
          </cell>
          <cell r="AT66">
            <v>5</v>
          </cell>
          <cell r="AU66">
            <v>18364</v>
          </cell>
          <cell r="AV66">
            <v>6210</v>
          </cell>
          <cell r="AW66">
            <v>8356</v>
          </cell>
          <cell r="AX66">
            <v>3511</v>
          </cell>
          <cell r="AY66">
            <v>5</v>
          </cell>
          <cell r="AZ66">
            <v>18082</v>
          </cell>
          <cell r="BA66">
            <v>6183</v>
          </cell>
          <cell r="BB66">
            <v>8152</v>
          </cell>
          <cell r="BC66">
            <v>3445</v>
          </cell>
          <cell r="BD66">
            <v>5</v>
          </cell>
          <cell r="BE66">
            <v>17785</v>
          </cell>
          <cell r="BF66">
            <v>6197</v>
          </cell>
          <cell r="BG66">
            <v>7943</v>
          </cell>
          <cell r="BH66">
            <v>3378</v>
          </cell>
          <cell r="BI66">
            <v>5</v>
          </cell>
          <cell r="BJ66">
            <v>17523</v>
          </cell>
          <cell r="BK66">
            <v>6202</v>
          </cell>
          <cell r="BL66">
            <v>7361</v>
          </cell>
          <cell r="BM66">
            <v>3326</v>
          </cell>
          <cell r="BN66">
            <v>5</v>
          </cell>
          <cell r="BO66">
            <v>16894</v>
          </cell>
          <cell r="BP66">
            <v>6224</v>
          </cell>
          <cell r="BQ66">
            <v>6681</v>
          </cell>
          <cell r="BR66">
            <v>3277</v>
          </cell>
          <cell r="BS66">
            <v>5</v>
          </cell>
          <cell r="BT66">
            <v>16187</v>
          </cell>
          <cell r="BU66">
            <v>6231</v>
          </cell>
          <cell r="BV66">
            <v>6073</v>
          </cell>
          <cell r="BW66">
            <v>3221</v>
          </cell>
          <cell r="BX66">
            <v>5</v>
          </cell>
          <cell r="BY66">
            <v>15530</v>
          </cell>
          <cell r="BZ66">
            <v>6257</v>
          </cell>
          <cell r="CA66">
            <v>5515</v>
          </cell>
          <cell r="CB66">
            <v>3175</v>
          </cell>
          <cell r="CC66">
            <v>5</v>
          </cell>
          <cell r="CD66">
            <v>14952</v>
          </cell>
          <cell r="CE66">
            <v>6282</v>
          </cell>
          <cell r="CF66">
            <v>5006</v>
          </cell>
          <cell r="CG66">
            <v>3136</v>
          </cell>
          <cell r="CH66">
            <v>5</v>
          </cell>
          <cell r="CI66">
            <v>14429</v>
          </cell>
          <cell r="CJ66">
            <v>6342</v>
          </cell>
          <cell r="CK66">
            <v>4597</v>
          </cell>
          <cell r="CL66">
            <v>3078</v>
          </cell>
          <cell r="CM66">
            <v>4</v>
          </cell>
          <cell r="CN66">
            <v>14021</v>
          </cell>
          <cell r="CO66">
            <v>6389</v>
          </cell>
          <cell r="CP66">
            <v>4266</v>
          </cell>
          <cell r="CQ66">
            <v>3014</v>
          </cell>
          <cell r="CR66">
            <v>4</v>
          </cell>
          <cell r="CS66">
            <v>13673</v>
          </cell>
          <cell r="CT66">
            <v>6454</v>
          </cell>
          <cell r="CU66">
            <v>3906</v>
          </cell>
          <cell r="CV66">
            <v>2949</v>
          </cell>
          <cell r="CW66">
            <v>4</v>
          </cell>
          <cell r="CX66">
            <v>13313</v>
          </cell>
          <cell r="CY66">
            <v>6519</v>
          </cell>
          <cell r="CZ66">
            <v>3598</v>
          </cell>
          <cell r="DA66">
            <v>2914</v>
          </cell>
          <cell r="DB66">
            <v>4</v>
          </cell>
          <cell r="DC66">
            <v>13035</v>
          </cell>
          <cell r="DD66">
            <v>6561</v>
          </cell>
          <cell r="DE66">
            <v>3274</v>
          </cell>
          <cell r="DF66">
            <v>2878</v>
          </cell>
          <cell r="DG66">
            <v>4</v>
          </cell>
          <cell r="DH66">
            <v>12717</v>
          </cell>
          <cell r="DI66">
            <v>6613</v>
          </cell>
          <cell r="DJ66">
            <v>3043</v>
          </cell>
          <cell r="DK66">
            <v>2852</v>
          </cell>
          <cell r="DL66">
            <v>4</v>
          </cell>
          <cell r="DM66">
            <v>12512</v>
          </cell>
          <cell r="DN66">
            <v>6664</v>
          </cell>
          <cell r="DO66">
            <v>2742</v>
          </cell>
          <cell r="DP66">
            <v>2825</v>
          </cell>
          <cell r="DQ66">
            <v>4</v>
          </cell>
          <cell r="DR66">
            <v>12235</v>
          </cell>
          <cell r="DS66">
            <v>6693</v>
          </cell>
          <cell r="DT66">
            <v>2589</v>
          </cell>
          <cell r="DU66">
            <v>2800</v>
          </cell>
          <cell r="DV66">
            <v>4</v>
          </cell>
          <cell r="DW66">
            <v>12086</v>
          </cell>
          <cell r="DX66">
            <v>6720</v>
          </cell>
          <cell r="DY66">
            <v>2493</v>
          </cell>
          <cell r="DZ66">
            <v>2769</v>
          </cell>
          <cell r="EA66">
            <v>3</v>
          </cell>
          <cell r="EB66">
            <v>11985</v>
          </cell>
          <cell r="EC66">
            <v>6804</v>
          </cell>
          <cell r="ED66">
            <v>2394</v>
          </cell>
          <cell r="EE66">
            <v>2733</v>
          </cell>
          <cell r="EF66">
            <v>3</v>
          </cell>
          <cell r="EG66">
            <v>11934</v>
          </cell>
          <cell r="EH66">
            <v>6873</v>
          </cell>
          <cell r="EI66">
            <v>2279</v>
          </cell>
          <cell r="EJ66">
            <v>2691</v>
          </cell>
          <cell r="EK66">
            <v>2</v>
          </cell>
          <cell r="EL66">
            <v>11845</v>
          </cell>
          <cell r="EM66">
            <v>6948</v>
          </cell>
          <cell r="EN66">
            <v>2196</v>
          </cell>
          <cell r="EO66">
            <v>2668</v>
          </cell>
          <cell r="EP66">
            <v>2</v>
          </cell>
          <cell r="EQ66">
            <v>11814</v>
          </cell>
          <cell r="ER66">
            <v>7029</v>
          </cell>
          <cell r="ES66">
            <v>2113</v>
          </cell>
          <cell r="ET66">
            <v>2621</v>
          </cell>
          <cell r="EU66">
            <v>2</v>
          </cell>
          <cell r="EV66">
            <v>11765</v>
          </cell>
          <cell r="EW66">
            <v>7105</v>
          </cell>
          <cell r="EX66">
            <v>2054</v>
          </cell>
          <cell r="EY66">
            <v>2586</v>
          </cell>
          <cell r="EZ66">
            <v>2</v>
          </cell>
          <cell r="FA66">
            <v>11747</v>
          </cell>
          <cell r="FB66">
            <v>7176</v>
          </cell>
          <cell r="FC66">
            <v>1995</v>
          </cell>
          <cell r="FD66">
            <v>2565</v>
          </cell>
          <cell r="FE66">
            <v>3</v>
          </cell>
          <cell r="FF66">
            <v>11739</v>
          </cell>
          <cell r="FG66">
            <v>7259</v>
          </cell>
          <cell r="FH66">
            <v>1949</v>
          </cell>
          <cell r="FI66">
            <v>2527</v>
          </cell>
          <cell r="FJ66">
            <v>3</v>
          </cell>
          <cell r="FK66">
            <v>11738</v>
          </cell>
          <cell r="FL66">
            <v>7323</v>
          </cell>
          <cell r="FM66">
            <v>1900</v>
          </cell>
          <cell r="FN66">
            <v>2503</v>
          </cell>
          <cell r="FO66">
            <v>3</v>
          </cell>
          <cell r="FP66">
            <v>11729</v>
          </cell>
          <cell r="FQ66">
            <v>7399</v>
          </cell>
          <cell r="FR66">
            <v>1870</v>
          </cell>
          <cell r="FS66">
            <v>2478</v>
          </cell>
          <cell r="FT66">
            <v>3</v>
          </cell>
          <cell r="FU66">
            <v>11750</v>
          </cell>
          <cell r="FV66">
            <v>7473</v>
          </cell>
          <cell r="FW66">
            <v>1841</v>
          </cell>
          <cell r="FX66">
            <v>2472</v>
          </cell>
          <cell r="FY66">
            <v>3</v>
          </cell>
          <cell r="FZ66">
            <v>11789</v>
          </cell>
          <cell r="GA66">
            <v>7520</v>
          </cell>
          <cell r="GB66">
            <v>1814</v>
          </cell>
          <cell r="GC66">
            <v>2482</v>
          </cell>
          <cell r="GD66">
            <v>4</v>
          </cell>
          <cell r="GE66">
            <v>11820</v>
          </cell>
          <cell r="GF66">
            <v>7551</v>
          </cell>
          <cell r="GG66">
            <v>1780</v>
          </cell>
          <cell r="GH66">
            <v>2480</v>
          </cell>
          <cell r="GI66">
            <v>4</v>
          </cell>
          <cell r="GJ66">
            <v>11815</v>
          </cell>
          <cell r="GK66">
            <v>7551</v>
          </cell>
          <cell r="GL66">
            <v>1754</v>
          </cell>
          <cell r="GM66">
            <v>2506</v>
          </cell>
          <cell r="GN66">
            <v>4</v>
          </cell>
          <cell r="GO66">
            <v>11815</v>
          </cell>
          <cell r="GP66">
            <v>7562</v>
          </cell>
          <cell r="GQ66">
            <v>1728</v>
          </cell>
          <cell r="GR66">
            <v>2575</v>
          </cell>
          <cell r="GS66">
            <v>4</v>
          </cell>
          <cell r="GT66">
            <v>11869</v>
          </cell>
          <cell r="GU66">
            <v>7571</v>
          </cell>
          <cell r="GV66">
            <v>1693</v>
          </cell>
          <cell r="GW66">
            <v>2624</v>
          </cell>
          <cell r="GX66">
            <v>3</v>
          </cell>
          <cell r="GY66">
            <v>11891</v>
          </cell>
          <cell r="GZ66">
            <v>7576</v>
          </cell>
          <cell r="HA66">
            <v>1652</v>
          </cell>
          <cell r="HB66">
            <v>2656</v>
          </cell>
          <cell r="HC66">
            <v>3</v>
          </cell>
          <cell r="HD66">
            <v>11887</v>
          </cell>
        </row>
        <row r="67">
          <cell r="A67" t="str">
            <v>TENNESSEE</v>
          </cell>
          <cell r="B67" t="str">
            <v>TPIF</v>
          </cell>
          <cell r="C67">
            <v>7816</v>
          </cell>
          <cell r="D67">
            <v>4354</v>
          </cell>
          <cell r="E67">
            <v>3615</v>
          </cell>
          <cell r="F67">
            <v>4</v>
          </cell>
          <cell r="G67">
            <v>15789</v>
          </cell>
          <cell r="H67">
            <v>7730</v>
          </cell>
          <cell r="I67">
            <v>4229</v>
          </cell>
          <cell r="J67">
            <v>3554</v>
          </cell>
          <cell r="K67">
            <v>4</v>
          </cell>
          <cell r="L67">
            <v>15517</v>
          </cell>
          <cell r="M67">
            <v>7611</v>
          </cell>
          <cell r="N67">
            <v>4087</v>
          </cell>
          <cell r="O67">
            <v>3487</v>
          </cell>
          <cell r="P67">
            <v>4</v>
          </cell>
          <cell r="Q67">
            <v>15189</v>
          </cell>
          <cell r="R67">
            <v>7509</v>
          </cell>
          <cell r="S67">
            <v>3978</v>
          </cell>
          <cell r="T67">
            <v>3444</v>
          </cell>
          <cell r="U67">
            <v>4</v>
          </cell>
          <cell r="V67">
            <v>14935</v>
          </cell>
          <cell r="W67">
            <v>7415</v>
          </cell>
          <cell r="X67">
            <v>3869</v>
          </cell>
          <cell r="Y67">
            <v>3386</v>
          </cell>
          <cell r="Z67">
            <v>4</v>
          </cell>
          <cell r="AA67">
            <v>14674</v>
          </cell>
          <cell r="AB67">
            <v>7297</v>
          </cell>
          <cell r="AC67">
            <v>3761</v>
          </cell>
          <cell r="AD67">
            <v>3330</v>
          </cell>
          <cell r="AE67">
            <v>4</v>
          </cell>
          <cell r="AF67">
            <v>14392</v>
          </cell>
          <cell r="AG67">
            <v>7178</v>
          </cell>
          <cell r="AH67">
            <v>3656</v>
          </cell>
          <cell r="AI67">
            <v>3239</v>
          </cell>
          <cell r="AJ67">
            <v>4</v>
          </cell>
          <cell r="AK67">
            <v>14077</v>
          </cell>
          <cell r="AL67">
            <v>7079</v>
          </cell>
          <cell r="AM67">
            <v>3555</v>
          </cell>
          <cell r="AN67">
            <v>3171</v>
          </cell>
          <cell r="AO67">
            <v>3</v>
          </cell>
          <cell r="AP67">
            <v>13808</v>
          </cell>
          <cell r="AQ67">
            <v>7005</v>
          </cell>
          <cell r="AR67">
            <v>3441</v>
          </cell>
          <cell r="AS67">
            <v>3109</v>
          </cell>
          <cell r="AT67">
            <v>3</v>
          </cell>
          <cell r="AU67">
            <v>13558</v>
          </cell>
          <cell r="AV67">
            <v>6909</v>
          </cell>
          <cell r="AW67">
            <v>3341</v>
          </cell>
          <cell r="AX67">
            <v>3056</v>
          </cell>
          <cell r="AY67">
            <v>3</v>
          </cell>
          <cell r="AZ67">
            <v>13309</v>
          </cell>
          <cell r="BA67">
            <v>6821</v>
          </cell>
          <cell r="BB67">
            <v>3257</v>
          </cell>
          <cell r="BC67">
            <v>2995</v>
          </cell>
          <cell r="BD67">
            <v>3</v>
          </cell>
          <cell r="BE67">
            <v>13076</v>
          </cell>
          <cell r="BF67">
            <v>6742</v>
          </cell>
          <cell r="BG67">
            <v>3145</v>
          </cell>
          <cell r="BH67">
            <v>2916</v>
          </cell>
          <cell r="BI67">
            <v>3</v>
          </cell>
          <cell r="BJ67">
            <v>12806</v>
          </cell>
          <cell r="BK67">
            <v>6649</v>
          </cell>
          <cell r="BL67">
            <v>3019</v>
          </cell>
          <cell r="BM67">
            <v>2865</v>
          </cell>
          <cell r="BN67">
            <v>3</v>
          </cell>
          <cell r="BO67">
            <v>12536</v>
          </cell>
          <cell r="BP67">
            <v>6584</v>
          </cell>
          <cell r="BQ67">
            <v>2880</v>
          </cell>
          <cell r="BR67">
            <v>2803</v>
          </cell>
          <cell r="BS67">
            <v>3</v>
          </cell>
          <cell r="BT67">
            <v>12270</v>
          </cell>
          <cell r="BU67">
            <v>6492</v>
          </cell>
          <cell r="BV67">
            <v>2712</v>
          </cell>
          <cell r="BW67">
            <v>2731</v>
          </cell>
          <cell r="BX67">
            <v>3</v>
          </cell>
          <cell r="BY67">
            <v>11938</v>
          </cell>
          <cell r="BZ67">
            <v>6402</v>
          </cell>
          <cell r="CA67">
            <v>2588</v>
          </cell>
          <cell r="CB67">
            <v>2638</v>
          </cell>
          <cell r="CC67">
            <v>3</v>
          </cell>
          <cell r="CD67">
            <v>11631</v>
          </cell>
          <cell r="CE67">
            <v>6296</v>
          </cell>
          <cell r="CF67">
            <v>2473</v>
          </cell>
          <cell r="CG67">
            <v>2538</v>
          </cell>
          <cell r="CH67">
            <v>3</v>
          </cell>
          <cell r="CI67">
            <v>11310</v>
          </cell>
          <cell r="CJ67">
            <v>6204</v>
          </cell>
          <cell r="CK67">
            <v>2315</v>
          </cell>
          <cell r="CL67">
            <v>2448</v>
          </cell>
          <cell r="CM67">
            <v>3</v>
          </cell>
          <cell r="CN67">
            <v>10970</v>
          </cell>
          <cell r="CO67">
            <v>6117</v>
          </cell>
          <cell r="CP67">
            <v>2213</v>
          </cell>
          <cell r="CQ67">
            <v>2412</v>
          </cell>
          <cell r="CR67">
            <v>3</v>
          </cell>
          <cell r="CS67">
            <v>10745</v>
          </cell>
          <cell r="CT67">
            <v>6041</v>
          </cell>
          <cell r="CU67">
            <v>2119</v>
          </cell>
          <cell r="CV67">
            <v>2344</v>
          </cell>
          <cell r="CW67">
            <v>3</v>
          </cell>
          <cell r="CX67">
            <v>10507</v>
          </cell>
          <cell r="CY67">
            <v>5988</v>
          </cell>
          <cell r="CZ67">
            <v>2029</v>
          </cell>
          <cell r="DA67">
            <v>2290</v>
          </cell>
          <cell r="DB67">
            <v>3</v>
          </cell>
          <cell r="DC67">
            <v>10310</v>
          </cell>
          <cell r="DD67">
            <v>5952</v>
          </cell>
          <cell r="DE67">
            <v>1955</v>
          </cell>
          <cell r="DF67">
            <v>2227</v>
          </cell>
          <cell r="DG67">
            <v>3</v>
          </cell>
          <cell r="DH67">
            <v>10137</v>
          </cell>
          <cell r="DI67">
            <v>5875</v>
          </cell>
          <cell r="DJ67">
            <v>1880</v>
          </cell>
          <cell r="DK67">
            <v>2152</v>
          </cell>
          <cell r="DL67">
            <v>3</v>
          </cell>
          <cell r="DM67">
            <v>9910</v>
          </cell>
          <cell r="DN67">
            <v>5818</v>
          </cell>
          <cell r="DO67">
            <v>1800</v>
          </cell>
          <cell r="DP67">
            <v>2109</v>
          </cell>
          <cell r="DQ67">
            <v>3</v>
          </cell>
          <cell r="DR67">
            <v>9730</v>
          </cell>
          <cell r="DS67">
            <v>5769</v>
          </cell>
          <cell r="DT67">
            <v>1750</v>
          </cell>
          <cell r="DU67">
            <v>2024</v>
          </cell>
          <cell r="DV67">
            <v>3</v>
          </cell>
          <cell r="DW67">
            <v>9546</v>
          </cell>
          <cell r="DX67">
            <v>5744</v>
          </cell>
          <cell r="DY67">
            <v>1700</v>
          </cell>
          <cell r="DZ67">
            <v>1969</v>
          </cell>
          <cell r="EA67">
            <v>3</v>
          </cell>
          <cell r="EB67">
            <v>9416</v>
          </cell>
          <cell r="EC67">
            <v>5685</v>
          </cell>
          <cell r="ED67">
            <v>1623</v>
          </cell>
          <cell r="EE67">
            <v>1882</v>
          </cell>
          <cell r="EF67">
            <v>3</v>
          </cell>
          <cell r="EG67">
            <v>9193</v>
          </cell>
          <cell r="EH67">
            <v>5653</v>
          </cell>
          <cell r="EI67">
            <v>1572</v>
          </cell>
          <cell r="EJ67">
            <v>1822</v>
          </cell>
          <cell r="EK67">
            <v>3</v>
          </cell>
          <cell r="EL67">
            <v>9050</v>
          </cell>
          <cell r="EM67">
            <v>5648</v>
          </cell>
          <cell r="EN67">
            <v>1511</v>
          </cell>
          <cell r="EO67">
            <v>1738</v>
          </cell>
          <cell r="EP67">
            <v>3</v>
          </cell>
          <cell r="EQ67">
            <v>8900</v>
          </cell>
          <cell r="ER67">
            <v>5623</v>
          </cell>
          <cell r="ES67">
            <v>1454</v>
          </cell>
          <cell r="ET67">
            <v>1678</v>
          </cell>
          <cell r="EU67">
            <v>3</v>
          </cell>
          <cell r="EV67">
            <v>8758</v>
          </cell>
          <cell r="EW67">
            <v>5608</v>
          </cell>
          <cell r="EX67">
            <v>1412</v>
          </cell>
          <cell r="EY67">
            <v>1607</v>
          </cell>
          <cell r="EZ67">
            <v>3</v>
          </cell>
          <cell r="FA67">
            <v>8630</v>
          </cell>
          <cell r="FB67">
            <v>5564</v>
          </cell>
          <cell r="FC67">
            <v>1370</v>
          </cell>
          <cell r="FD67">
            <v>1542</v>
          </cell>
          <cell r="FE67">
            <v>3</v>
          </cell>
          <cell r="FF67">
            <v>8479</v>
          </cell>
          <cell r="FG67">
            <v>5530</v>
          </cell>
          <cell r="FH67">
            <v>1337</v>
          </cell>
          <cell r="FI67">
            <v>1474</v>
          </cell>
          <cell r="FJ67">
            <v>3</v>
          </cell>
          <cell r="FK67">
            <v>8344</v>
          </cell>
          <cell r="FL67">
            <v>5509</v>
          </cell>
          <cell r="FM67">
            <v>1314</v>
          </cell>
          <cell r="FN67">
            <v>1425</v>
          </cell>
          <cell r="FO67">
            <v>3</v>
          </cell>
          <cell r="FP67">
            <v>8251</v>
          </cell>
          <cell r="FQ67">
            <v>5501</v>
          </cell>
          <cell r="FR67">
            <v>1272</v>
          </cell>
          <cell r="FS67">
            <v>1403</v>
          </cell>
          <cell r="FT67">
            <v>3</v>
          </cell>
          <cell r="FU67">
            <v>8179</v>
          </cell>
          <cell r="FV67">
            <v>5521</v>
          </cell>
          <cell r="FW67">
            <v>1243</v>
          </cell>
          <cell r="FX67">
            <v>1387</v>
          </cell>
          <cell r="FY67">
            <v>3</v>
          </cell>
          <cell r="FZ67">
            <v>8154</v>
          </cell>
          <cell r="GA67">
            <v>5507</v>
          </cell>
          <cell r="GB67">
            <v>1230</v>
          </cell>
          <cell r="GC67">
            <v>1391</v>
          </cell>
          <cell r="GD67">
            <v>3</v>
          </cell>
          <cell r="GE67">
            <v>8131</v>
          </cell>
          <cell r="GF67">
            <v>5497</v>
          </cell>
          <cell r="GG67">
            <v>1213</v>
          </cell>
          <cell r="GH67">
            <v>1389</v>
          </cell>
          <cell r="GI67">
            <v>3</v>
          </cell>
          <cell r="GJ67">
            <v>8102</v>
          </cell>
          <cell r="GK67">
            <v>5483</v>
          </cell>
          <cell r="GL67">
            <v>1188</v>
          </cell>
          <cell r="GM67">
            <v>1405</v>
          </cell>
          <cell r="GN67">
            <v>3</v>
          </cell>
          <cell r="GO67">
            <v>8079</v>
          </cell>
          <cell r="GP67">
            <v>5468</v>
          </cell>
          <cell r="GQ67">
            <v>1163</v>
          </cell>
          <cell r="GR67">
            <v>1415</v>
          </cell>
          <cell r="GS67">
            <v>3</v>
          </cell>
          <cell r="GT67">
            <v>8049</v>
          </cell>
          <cell r="GU67">
            <v>5435</v>
          </cell>
          <cell r="GV67">
            <v>1131</v>
          </cell>
          <cell r="GW67">
            <v>1419</v>
          </cell>
          <cell r="GX67">
            <v>3</v>
          </cell>
          <cell r="GY67">
            <v>7988</v>
          </cell>
          <cell r="GZ67">
            <v>5388</v>
          </cell>
          <cell r="HA67">
            <v>1120</v>
          </cell>
          <cell r="HB67">
            <v>1415</v>
          </cell>
          <cell r="HC67">
            <v>3</v>
          </cell>
          <cell r="HD67">
            <v>7926</v>
          </cell>
        </row>
        <row r="68">
          <cell r="A68" t="str">
            <v>Greg Tracy</v>
          </cell>
          <cell r="B68" t="str">
            <v>TPIF</v>
          </cell>
          <cell r="C68">
            <v>27552</v>
          </cell>
          <cell r="D68">
            <v>19432</v>
          </cell>
          <cell r="E68">
            <v>10559</v>
          </cell>
          <cell r="F68">
            <v>26</v>
          </cell>
          <cell r="G68">
            <v>57569</v>
          </cell>
          <cell r="H68">
            <v>27405</v>
          </cell>
          <cell r="I68">
            <v>19014</v>
          </cell>
          <cell r="J68">
            <v>10429</v>
          </cell>
          <cell r="K68">
            <v>26</v>
          </cell>
          <cell r="L68">
            <v>56874</v>
          </cell>
          <cell r="M68">
            <v>27231</v>
          </cell>
          <cell r="N68">
            <v>18528</v>
          </cell>
          <cell r="O68">
            <v>10282</v>
          </cell>
          <cell r="P68">
            <v>26</v>
          </cell>
          <cell r="Q68">
            <v>56067</v>
          </cell>
          <cell r="R68">
            <v>27095</v>
          </cell>
          <cell r="S68">
            <v>18123</v>
          </cell>
          <cell r="T68">
            <v>10175</v>
          </cell>
          <cell r="U68">
            <v>26</v>
          </cell>
          <cell r="V68">
            <v>55419</v>
          </cell>
          <cell r="W68">
            <v>26980</v>
          </cell>
          <cell r="X68">
            <v>17723</v>
          </cell>
          <cell r="Y68">
            <v>10045</v>
          </cell>
          <cell r="Z68">
            <v>26</v>
          </cell>
          <cell r="AA68">
            <v>54774</v>
          </cell>
          <cell r="AB68">
            <v>26830</v>
          </cell>
          <cell r="AC68">
            <v>17332</v>
          </cell>
          <cell r="AD68">
            <v>9900</v>
          </cell>
          <cell r="AE68">
            <v>26</v>
          </cell>
          <cell r="AF68">
            <v>54088</v>
          </cell>
          <cell r="AG68">
            <v>26704</v>
          </cell>
          <cell r="AH68">
            <v>16951</v>
          </cell>
          <cell r="AI68">
            <v>9738</v>
          </cell>
          <cell r="AJ68">
            <v>26</v>
          </cell>
          <cell r="AK68">
            <v>53419</v>
          </cell>
          <cell r="AL68">
            <v>26610</v>
          </cell>
          <cell r="AM68">
            <v>16628</v>
          </cell>
          <cell r="AN68">
            <v>9588</v>
          </cell>
          <cell r="AO68">
            <v>26</v>
          </cell>
          <cell r="AP68">
            <v>52852</v>
          </cell>
          <cell r="AQ68">
            <v>26586</v>
          </cell>
          <cell r="AR68">
            <v>16231</v>
          </cell>
          <cell r="AS68">
            <v>9448</v>
          </cell>
          <cell r="AT68">
            <v>25</v>
          </cell>
          <cell r="AU68">
            <v>52290</v>
          </cell>
          <cell r="AV68">
            <v>26595</v>
          </cell>
          <cell r="AW68">
            <v>15852</v>
          </cell>
          <cell r="AX68">
            <v>9300</v>
          </cell>
          <cell r="AY68">
            <v>25</v>
          </cell>
          <cell r="AZ68">
            <v>51772</v>
          </cell>
          <cell r="BA68">
            <v>26527</v>
          </cell>
          <cell r="BB68">
            <v>15498</v>
          </cell>
          <cell r="BC68">
            <v>9149</v>
          </cell>
          <cell r="BD68">
            <v>25</v>
          </cell>
          <cell r="BE68">
            <v>51199</v>
          </cell>
          <cell r="BF68">
            <v>26476</v>
          </cell>
          <cell r="BG68">
            <v>15125</v>
          </cell>
          <cell r="BH68">
            <v>8971</v>
          </cell>
          <cell r="BI68">
            <v>25</v>
          </cell>
          <cell r="BJ68">
            <v>50597</v>
          </cell>
          <cell r="BK68">
            <v>26482</v>
          </cell>
          <cell r="BL68">
            <v>14331</v>
          </cell>
          <cell r="BM68">
            <v>8825</v>
          </cell>
          <cell r="BN68">
            <v>25</v>
          </cell>
          <cell r="BO68">
            <v>49663</v>
          </cell>
          <cell r="BP68">
            <v>26477</v>
          </cell>
          <cell r="BQ68">
            <v>13325</v>
          </cell>
          <cell r="BR68">
            <v>8693</v>
          </cell>
          <cell r="BS68">
            <v>25</v>
          </cell>
          <cell r="BT68">
            <v>48520</v>
          </cell>
          <cell r="BU68">
            <v>26416</v>
          </cell>
          <cell r="BV68">
            <v>12385</v>
          </cell>
          <cell r="BW68">
            <v>8535</v>
          </cell>
          <cell r="BX68">
            <v>25</v>
          </cell>
          <cell r="BY68">
            <v>47361</v>
          </cell>
          <cell r="BZ68">
            <v>26407</v>
          </cell>
          <cell r="CA68">
            <v>11576</v>
          </cell>
          <cell r="CB68">
            <v>8378</v>
          </cell>
          <cell r="CC68">
            <v>27</v>
          </cell>
          <cell r="CD68">
            <v>46388</v>
          </cell>
          <cell r="CE68">
            <v>26376</v>
          </cell>
          <cell r="CF68">
            <v>10845</v>
          </cell>
          <cell r="CG68">
            <v>8203</v>
          </cell>
          <cell r="CH68">
            <v>27</v>
          </cell>
          <cell r="CI68">
            <v>45451</v>
          </cell>
          <cell r="CJ68">
            <v>26266</v>
          </cell>
          <cell r="CK68">
            <v>10123</v>
          </cell>
          <cell r="CL68">
            <v>8020</v>
          </cell>
          <cell r="CM68">
            <v>27</v>
          </cell>
          <cell r="CN68">
            <v>44436</v>
          </cell>
          <cell r="CO68">
            <v>26097</v>
          </cell>
          <cell r="CP68">
            <v>9579</v>
          </cell>
          <cell r="CQ68">
            <v>7901</v>
          </cell>
          <cell r="CR68">
            <v>30</v>
          </cell>
          <cell r="CS68">
            <v>43607</v>
          </cell>
          <cell r="CT68">
            <v>25977</v>
          </cell>
          <cell r="CU68">
            <v>9008</v>
          </cell>
          <cell r="CV68">
            <v>7752</v>
          </cell>
          <cell r="CW68">
            <v>32</v>
          </cell>
          <cell r="CX68">
            <v>42769</v>
          </cell>
          <cell r="CY68">
            <v>25788</v>
          </cell>
          <cell r="CZ68">
            <v>8493</v>
          </cell>
          <cell r="DA68">
            <v>7632</v>
          </cell>
          <cell r="DB68">
            <v>36</v>
          </cell>
          <cell r="DC68">
            <v>41949</v>
          </cell>
          <cell r="DD68">
            <v>25652</v>
          </cell>
          <cell r="DE68">
            <v>7965</v>
          </cell>
          <cell r="DF68">
            <v>7510</v>
          </cell>
          <cell r="DG68">
            <v>36</v>
          </cell>
          <cell r="DH68">
            <v>41163</v>
          </cell>
          <cell r="DI68">
            <v>25519</v>
          </cell>
          <cell r="DJ68">
            <v>7557</v>
          </cell>
          <cell r="DK68">
            <v>7385</v>
          </cell>
          <cell r="DL68">
            <v>36</v>
          </cell>
          <cell r="DM68">
            <v>40497</v>
          </cell>
          <cell r="DN68">
            <v>25441</v>
          </cell>
          <cell r="DO68">
            <v>7048</v>
          </cell>
          <cell r="DP68">
            <v>7292</v>
          </cell>
          <cell r="DQ68">
            <v>36</v>
          </cell>
          <cell r="DR68">
            <v>39817</v>
          </cell>
          <cell r="DS68">
            <v>25313</v>
          </cell>
          <cell r="DT68">
            <v>6692</v>
          </cell>
          <cell r="DU68">
            <v>7144</v>
          </cell>
          <cell r="DV68">
            <v>35</v>
          </cell>
          <cell r="DW68">
            <v>39184</v>
          </cell>
          <cell r="DX68">
            <v>25238</v>
          </cell>
          <cell r="DY68">
            <v>6486</v>
          </cell>
          <cell r="DZ68">
            <v>7016</v>
          </cell>
          <cell r="EA68">
            <v>34</v>
          </cell>
          <cell r="EB68">
            <v>38774</v>
          </cell>
          <cell r="EC68">
            <v>25184</v>
          </cell>
          <cell r="ED68">
            <v>6243</v>
          </cell>
          <cell r="EE68">
            <v>6869</v>
          </cell>
          <cell r="EF68">
            <v>34</v>
          </cell>
          <cell r="EG68">
            <v>38330</v>
          </cell>
          <cell r="EH68">
            <v>25185</v>
          </cell>
          <cell r="EI68">
            <v>5995</v>
          </cell>
          <cell r="EJ68">
            <v>6739</v>
          </cell>
          <cell r="EK68">
            <v>32</v>
          </cell>
          <cell r="EL68">
            <v>37951</v>
          </cell>
          <cell r="EM68">
            <v>25214</v>
          </cell>
          <cell r="EN68">
            <v>5794</v>
          </cell>
          <cell r="EO68">
            <v>6610</v>
          </cell>
          <cell r="EP68">
            <v>32</v>
          </cell>
          <cell r="EQ68">
            <v>37650</v>
          </cell>
          <cell r="ER68">
            <v>25262</v>
          </cell>
          <cell r="ES68">
            <v>5611</v>
          </cell>
          <cell r="ET68">
            <v>6489</v>
          </cell>
          <cell r="EU68">
            <v>32</v>
          </cell>
          <cell r="EV68">
            <v>37394</v>
          </cell>
          <cell r="EW68">
            <v>25314</v>
          </cell>
          <cell r="EX68">
            <v>5464</v>
          </cell>
          <cell r="EY68">
            <v>6382</v>
          </cell>
          <cell r="EZ68">
            <v>32</v>
          </cell>
          <cell r="FA68">
            <v>37192</v>
          </cell>
          <cell r="FB68">
            <v>25336</v>
          </cell>
          <cell r="FC68">
            <v>5325</v>
          </cell>
          <cell r="FD68">
            <v>6284</v>
          </cell>
          <cell r="FE68">
            <v>34</v>
          </cell>
          <cell r="FF68">
            <v>36979</v>
          </cell>
          <cell r="FG68">
            <v>25386</v>
          </cell>
          <cell r="FH68">
            <v>5230</v>
          </cell>
          <cell r="FI68">
            <v>6160</v>
          </cell>
          <cell r="FJ68">
            <v>33</v>
          </cell>
          <cell r="FK68">
            <v>36809</v>
          </cell>
          <cell r="FL68">
            <v>25366</v>
          </cell>
          <cell r="FM68">
            <v>5155</v>
          </cell>
          <cell r="FN68">
            <v>6104</v>
          </cell>
          <cell r="FO68">
            <v>33</v>
          </cell>
          <cell r="FP68">
            <v>36658</v>
          </cell>
          <cell r="FQ68">
            <v>25456</v>
          </cell>
          <cell r="FR68">
            <v>5083</v>
          </cell>
          <cell r="FS68">
            <v>6056</v>
          </cell>
          <cell r="FT68">
            <v>33</v>
          </cell>
          <cell r="FU68">
            <v>36628</v>
          </cell>
          <cell r="FV68">
            <v>25575</v>
          </cell>
          <cell r="FW68">
            <v>5036</v>
          </cell>
          <cell r="FX68">
            <v>6026</v>
          </cell>
          <cell r="FY68">
            <v>33</v>
          </cell>
          <cell r="FZ68">
            <v>36670</v>
          </cell>
          <cell r="GA68">
            <v>25606</v>
          </cell>
          <cell r="GB68">
            <v>4997</v>
          </cell>
          <cell r="GC68">
            <v>6065</v>
          </cell>
          <cell r="GD68">
            <v>33</v>
          </cell>
          <cell r="GE68">
            <v>36701</v>
          </cell>
          <cell r="GF68">
            <v>25586</v>
          </cell>
          <cell r="GG68">
            <v>4948</v>
          </cell>
          <cell r="GH68">
            <v>6073</v>
          </cell>
          <cell r="GI68">
            <v>33</v>
          </cell>
          <cell r="GJ68">
            <v>36640</v>
          </cell>
          <cell r="GK68">
            <v>25551</v>
          </cell>
          <cell r="GL68">
            <v>4908</v>
          </cell>
          <cell r="GM68">
            <v>6139</v>
          </cell>
          <cell r="GN68">
            <v>33</v>
          </cell>
          <cell r="GO68">
            <v>36631</v>
          </cell>
          <cell r="GP68">
            <v>25486</v>
          </cell>
          <cell r="GQ68">
            <v>4847</v>
          </cell>
          <cell r="GR68">
            <v>6229</v>
          </cell>
          <cell r="GS68">
            <v>32</v>
          </cell>
          <cell r="GT68">
            <v>36594</v>
          </cell>
          <cell r="GU68">
            <v>25348</v>
          </cell>
          <cell r="GV68">
            <v>4759</v>
          </cell>
          <cell r="GW68">
            <v>6286</v>
          </cell>
          <cell r="GX68">
            <v>30</v>
          </cell>
          <cell r="GY68">
            <v>36423</v>
          </cell>
          <cell r="GZ68">
            <v>25225</v>
          </cell>
          <cell r="HA68">
            <v>4692</v>
          </cell>
          <cell r="HB68">
            <v>6306</v>
          </cell>
          <cell r="HC68">
            <v>31</v>
          </cell>
          <cell r="HD68">
            <v>36254</v>
          </cell>
        </row>
        <row r="69">
          <cell r="A69" t="str">
            <v>Southern Region</v>
          </cell>
          <cell r="B69" t="str">
            <v>TPIF</v>
          </cell>
          <cell r="C69">
            <v>27552</v>
          </cell>
          <cell r="D69">
            <v>19432</v>
          </cell>
          <cell r="E69">
            <v>10559</v>
          </cell>
          <cell r="F69">
            <v>26</v>
          </cell>
          <cell r="G69">
            <v>57569</v>
          </cell>
          <cell r="H69">
            <v>27405</v>
          </cell>
          <cell r="I69">
            <v>19014</v>
          </cell>
          <cell r="J69">
            <v>10429</v>
          </cell>
          <cell r="K69">
            <v>26</v>
          </cell>
          <cell r="L69">
            <v>56874</v>
          </cell>
          <cell r="M69">
            <v>27231</v>
          </cell>
          <cell r="N69">
            <v>18528</v>
          </cell>
          <cell r="O69">
            <v>10282</v>
          </cell>
          <cell r="P69">
            <v>26</v>
          </cell>
          <cell r="Q69">
            <v>56067</v>
          </cell>
          <cell r="R69">
            <v>27095</v>
          </cell>
          <cell r="S69">
            <v>18123</v>
          </cell>
          <cell r="T69">
            <v>10175</v>
          </cell>
          <cell r="U69">
            <v>26</v>
          </cell>
          <cell r="V69">
            <v>55419</v>
          </cell>
          <cell r="W69">
            <v>26980</v>
          </cell>
          <cell r="X69">
            <v>17723</v>
          </cell>
          <cell r="Y69">
            <v>10045</v>
          </cell>
          <cell r="Z69">
            <v>26</v>
          </cell>
          <cell r="AA69">
            <v>54774</v>
          </cell>
          <cell r="AB69">
            <v>26830</v>
          </cell>
          <cell r="AC69">
            <v>17332</v>
          </cell>
          <cell r="AD69">
            <v>9900</v>
          </cell>
          <cell r="AE69">
            <v>26</v>
          </cell>
          <cell r="AF69">
            <v>54088</v>
          </cell>
          <cell r="AG69">
            <v>26704</v>
          </cell>
          <cell r="AH69">
            <v>16951</v>
          </cell>
          <cell r="AI69">
            <v>9738</v>
          </cell>
          <cell r="AJ69">
            <v>26</v>
          </cell>
          <cell r="AK69">
            <v>53419</v>
          </cell>
          <cell r="AL69">
            <v>26610</v>
          </cell>
          <cell r="AM69">
            <v>16628</v>
          </cell>
          <cell r="AN69">
            <v>9588</v>
          </cell>
          <cell r="AO69">
            <v>26</v>
          </cell>
          <cell r="AP69">
            <v>52852</v>
          </cell>
          <cell r="AQ69">
            <v>26586</v>
          </cell>
          <cell r="AR69">
            <v>16231</v>
          </cell>
          <cell r="AS69">
            <v>9448</v>
          </cell>
          <cell r="AT69">
            <v>25</v>
          </cell>
          <cell r="AU69">
            <v>52290</v>
          </cell>
          <cell r="AV69">
            <v>26595</v>
          </cell>
          <cell r="AW69">
            <v>15852</v>
          </cell>
          <cell r="AX69">
            <v>9300</v>
          </cell>
          <cell r="AY69">
            <v>25</v>
          </cell>
          <cell r="AZ69">
            <v>51772</v>
          </cell>
          <cell r="BA69">
            <v>26527</v>
          </cell>
          <cell r="BB69">
            <v>15498</v>
          </cell>
          <cell r="BC69">
            <v>9149</v>
          </cell>
          <cell r="BD69">
            <v>25</v>
          </cell>
          <cell r="BE69">
            <v>51199</v>
          </cell>
          <cell r="BF69">
            <v>26476</v>
          </cell>
          <cell r="BG69">
            <v>15125</v>
          </cell>
          <cell r="BH69">
            <v>8971</v>
          </cell>
          <cell r="BI69">
            <v>25</v>
          </cell>
          <cell r="BJ69">
            <v>50597</v>
          </cell>
          <cell r="BK69">
            <v>26482</v>
          </cell>
          <cell r="BL69">
            <v>14331</v>
          </cell>
          <cell r="BM69">
            <v>8825</v>
          </cell>
          <cell r="BN69">
            <v>25</v>
          </cell>
          <cell r="BO69">
            <v>49663</v>
          </cell>
          <cell r="BP69">
            <v>26477</v>
          </cell>
          <cell r="BQ69">
            <v>13325</v>
          </cell>
          <cell r="BR69">
            <v>8693</v>
          </cell>
          <cell r="BS69">
            <v>25</v>
          </cell>
          <cell r="BT69">
            <v>48520</v>
          </cell>
          <cell r="BU69">
            <v>26416</v>
          </cell>
          <cell r="BV69">
            <v>12385</v>
          </cell>
          <cell r="BW69">
            <v>8535</v>
          </cell>
          <cell r="BX69">
            <v>25</v>
          </cell>
          <cell r="BY69">
            <v>47361</v>
          </cell>
          <cell r="BZ69">
            <v>26407</v>
          </cell>
          <cell r="CA69">
            <v>11576</v>
          </cell>
          <cell r="CB69">
            <v>8378</v>
          </cell>
          <cell r="CC69">
            <v>27</v>
          </cell>
          <cell r="CD69">
            <v>46388</v>
          </cell>
          <cell r="CE69">
            <v>26376</v>
          </cell>
          <cell r="CF69">
            <v>10845</v>
          </cell>
          <cell r="CG69">
            <v>8203</v>
          </cell>
          <cell r="CH69">
            <v>27</v>
          </cell>
          <cell r="CI69">
            <v>45451</v>
          </cell>
          <cell r="CJ69">
            <v>26266</v>
          </cell>
          <cell r="CK69">
            <v>10123</v>
          </cell>
          <cell r="CL69">
            <v>8020</v>
          </cell>
          <cell r="CM69">
            <v>27</v>
          </cell>
          <cell r="CN69">
            <v>44436</v>
          </cell>
          <cell r="CO69">
            <v>26097</v>
          </cell>
          <cell r="CP69">
            <v>9579</v>
          </cell>
          <cell r="CQ69">
            <v>7901</v>
          </cell>
          <cell r="CR69">
            <v>30</v>
          </cell>
          <cell r="CS69">
            <v>43607</v>
          </cell>
          <cell r="CT69">
            <v>25977</v>
          </cell>
          <cell r="CU69">
            <v>9008</v>
          </cell>
          <cell r="CV69">
            <v>7752</v>
          </cell>
          <cell r="CW69">
            <v>32</v>
          </cell>
          <cell r="CX69">
            <v>42769</v>
          </cell>
          <cell r="CY69">
            <v>25788</v>
          </cell>
          <cell r="CZ69">
            <v>8493</v>
          </cell>
          <cell r="DA69">
            <v>7632</v>
          </cell>
          <cell r="DB69">
            <v>36</v>
          </cell>
          <cell r="DC69">
            <v>41949</v>
          </cell>
          <cell r="DD69">
            <v>25652</v>
          </cell>
          <cell r="DE69">
            <v>7965</v>
          </cell>
          <cell r="DF69">
            <v>7510</v>
          </cell>
          <cell r="DG69">
            <v>36</v>
          </cell>
          <cell r="DH69">
            <v>41163</v>
          </cell>
          <cell r="DI69">
            <v>25519</v>
          </cell>
          <cell r="DJ69">
            <v>7557</v>
          </cell>
          <cell r="DK69">
            <v>7385</v>
          </cell>
          <cell r="DL69">
            <v>36</v>
          </cell>
          <cell r="DM69">
            <v>40497</v>
          </cell>
          <cell r="DN69">
            <v>25441</v>
          </cell>
          <cell r="DO69">
            <v>7048</v>
          </cell>
          <cell r="DP69">
            <v>7292</v>
          </cell>
          <cell r="DQ69">
            <v>36</v>
          </cell>
          <cell r="DR69">
            <v>39817</v>
          </cell>
          <cell r="DS69">
            <v>25313</v>
          </cell>
          <cell r="DT69">
            <v>6692</v>
          </cell>
          <cell r="DU69">
            <v>7144</v>
          </cell>
          <cell r="DV69">
            <v>35</v>
          </cell>
          <cell r="DW69">
            <v>39184</v>
          </cell>
          <cell r="DX69">
            <v>25238</v>
          </cell>
          <cell r="DY69">
            <v>6486</v>
          </cell>
          <cell r="DZ69">
            <v>7016</v>
          </cell>
          <cell r="EA69">
            <v>34</v>
          </cell>
          <cell r="EB69">
            <v>38774</v>
          </cell>
          <cell r="EC69">
            <v>25184</v>
          </cell>
          <cell r="ED69">
            <v>6243</v>
          </cell>
          <cell r="EE69">
            <v>6869</v>
          </cell>
          <cell r="EF69">
            <v>34</v>
          </cell>
          <cell r="EG69">
            <v>38330</v>
          </cell>
          <cell r="EH69">
            <v>25185</v>
          </cell>
          <cell r="EI69">
            <v>5995</v>
          </cell>
          <cell r="EJ69">
            <v>6739</v>
          </cell>
          <cell r="EK69">
            <v>32</v>
          </cell>
          <cell r="EL69">
            <v>37951</v>
          </cell>
          <cell r="EM69">
            <v>25214</v>
          </cell>
          <cell r="EN69">
            <v>5794</v>
          </cell>
          <cell r="EO69">
            <v>6610</v>
          </cell>
          <cell r="EP69">
            <v>32</v>
          </cell>
          <cell r="EQ69">
            <v>37650</v>
          </cell>
          <cell r="ER69">
            <v>25262</v>
          </cell>
          <cell r="ES69">
            <v>5611</v>
          </cell>
          <cell r="ET69">
            <v>6489</v>
          </cell>
          <cell r="EU69">
            <v>32</v>
          </cell>
          <cell r="EV69">
            <v>37394</v>
          </cell>
          <cell r="EW69">
            <v>25314</v>
          </cell>
          <cell r="EX69">
            <v>5464</v>
          </cell>
          <cell r="EY69">
            <v>6382</v>
          </cell>
          <cell r="EZ69">
            <v>32</v>
          </cell>
          <cell r="FA69">
            <v>37192</v>
          </cell>
          <cell r="FB69">
            <v>25336</v>
          </cell>
          <cell r="FC69">
            <v>5325</v>
          </cell>
          <cell r="FD69">
            <v>6284</v>
          </cell>
          <cell r="FE69">
            <v>34</v>
          </cell>
          <cell r="FF69">
            <v>36979</v>
          </cell>
          <cell r="FG69">
            <v>25386</v>
          </cell>
          <cell r="FH69">
            <v>5230</v>
          </cell>
          <cell r="FI69">
            <v>6160</v>
          </cell>
          <cell r="FJ69">
            <v>33</v>
          </cell>
          <cell r="FK69">
            <v>36809</v>
          </cell>
          <cell r="FL69">
            <v>25366</v>
          </cell>
          <cell r="FM69">
            <v>5155</v>
          </cell>
          <cell r="FN69">
            <v>6104</v>
          </cell>
          <cell r="FO69">
            <v>33</v>
          </cell>
          <cell r="FP69">
            <v>36658</v>
          </cell>
          <cell r="FQ69">
            <v>25456</v>
          </cell>
          <cell r="FR69">
            <v>5083</v>
          </cell>
          <cell r="FS69">
            <v>6056</v>
          </cell>
          <cell r="FT69">
            <v>33</v>
          </cell>
          <cell r="FU69">
            <v>36628</v>
          </cell>
          <cell r="FV69">
            <v>25575</v>
          </cell>
          <cell r="FW69">
            <v>5036</v>
          </cell>
          <cell r="FX69">
            <v>6026</v>
          </cell>
          <cell r="FY69">
            <v>33</v>
          </cell>
          <cell r="FZ69">
            <v>36670</v>
          </cell>
          <cell r="GA69">
            <v>25606</v>
          </cell>
          <cell r="GB69">
            <v>4997</v>
          </cell>
          <cell r="GC69">
            <v>6065</v>
          </cell>
          <cell r="GD69">
            <v>33</v>
          </cell>
          <cell r="GE69">
            <v>36701</v>
          </cell>
          <cell r="GF69">
            <v>25586</v>
          </cell>
          <cell r="GG69">
            <v>4948</v>
          </cell>
          <cell r="GH69">
            <v>6073</v>
          </cell>
          <cell r="GI69">
            <v>33</v>
          </cell>
          <cell r="GJ69">
            <v>36640</v>
          </cell>
          <cell r="GK69">
            <v>25551</v>
          </cell>
          <cell r="GL69">
            <v>4908</v>
          </cell>
          <cell r="GM69">
            <v>6139</v>
          </cell>
          <cell r="GN69">
            <v>33</v>
          </cell>
          <cell r="GO69">
            <v>36631</v>
          </cell>
          <cell r="GP69">
            <v>25486</v>
          </cell>
          <cell r="GQ69">
            <v>4847</v>
          </cell>
          <cell r="GR69">
            <v>6229</v>
          </cell>
          <cell r="GS69">
            <v>32</v>
          </cell>
          <cell r="GT69">
            <v>36594</v>
          </cell>
          <cell r="GU69">
            <v>25348</v>
          </cell>
          <cell r="GV69">
            <v>4759</v>
          </cell>
          <cell r="GW69">
            <v>6286</v>
          </cell>
          <cell r="GX69">
            <v>30</v>
          </cell>
          <cell r="GY69">
            <v>36423</v>
          </cell>
          <cell r="GZ69">
            <v>25225</v>
          </cell>
          <cell r="HA69">
            <v>4692</v>
          </cell>
          <cell r="HB69">
            <v>6306</v>
          </cell>
          <cell r="HC69">
            <v>31</v>
          </cell>
          <cell r="HD69">
            <v>36254</v>
          </cell>
        </row>
        <row r="71">
          <cell r="A71" t="str">
            <v>ARIZONA</v>
          </cell>
          <cell r="B71" t="str">
            <v>TPIF</v>
          </cell>
          <cell r="C71">
            <v>17163</v>
          </cell>
          <cell r="D71">
            <v>4178</v>
          </cell>
          <cell r="E71">
            <v>6851</v>
          </cell>
          <cell r="F71">
            <v>1</v>
          </cell>
          <cell r="G71">
            <v>28193</v>
          </cell>
          <cell r="H71">
            <v>17133</v>
          </cell>
          <cell r="I71">
            <v>4155</v>
          </cell>
          <cell r="J71">
            <v>6842</v>
          </cell>
          <cell r="K71">
            <v>1</v>
          </cell>
          <cell r="L71">
            <v>28131</v>
          </cell>
          <cell r="M71">
            <v>17075</v>
          </cell>
          <cell r="N71">
            <v>4130</v>
          </cell>
          <cell r="O71">
            <v>6824</v>
          </cell>
          <cell r="P71">
            <v>1</v>
          </cell>
          <cell r="Q71">
            <v>28030</v>
          </cell>
          <cell r="R71">
            <v>17088</v>
          </cell>
          <cell r="S71">
            <v>4088</v>
          </cell>
          <cell r="T71">
            <v>6822</v>
          </cell>
          <cell r="U71">
            <v>1</v>
          </cell>
          <cell r="V71">
            <v>27999</v>
          </cell>
          <cell r="W71">
            <v>17052</v>
          </cell>
          <cell r="X71">
            <v>4082</v>
          </cell>
          <cell r="Y71">
            <v>6801</v>
          </cell>
          <cell r="Z71">
            <v>1</v>
          </cell>
          <cell r="AA71">
            <v>27936</v>
          </cell>
          <cell r="AB71">
            <v>17005</v>
          </cell>
          <cell r="AC71">
            <v>4070</v>
          </cell>
          <cell r="AD71">
            <v>6757</v>
          </cell>
          <cell r="AE71">
            <v>1</v>
          </cell>
          <cell r="AF71">
            <v>27833</v>
          </cell>
          <cell r="AG71">
            <v>17028</v>
          </cell>
          <cell r="AH71">
            <v>4057</v>
          </cell>
          <cell r="AI71">
            <v>6715</v>
          </cell>
          <cell r="AJ71">
            <v>1</v>
          </cell>
          <cell r="AK71">
            <v>27801</v>
          </cell>
          <cell r="AL71">
            <v>17012</v>
          </cell>
          <cell r="AM71">
            <v>4035</v>
          </cell>
          <cell r="AN71">
            <v>6675</v>
          </cell>
          <cell r="AO71">
            <v>1</v>
          </cell>
          <cell r="AP71">
            <v>27723</v>
          </cell>
          <cell r="AQ71">
            <v>16990</v>
          </cell>
          <cell r="AR71">
            <v>3994</v>
          </cell>
          <cell r="AS71">
            <v>6610</v>
          </cell>
          <cell r="AT71">
            <v>1</v>
          </cell>
          <cell r="AU71">
            <v>27595</v>
          </cell>
          <cell r="AV71">
            <v>16981</v>
          </cell>
          <cell r="AW71">
            <v>3958</v>
          </cell>
          <cell r="AX71">
            <v>6532</v>
          </cell>
          <cell r="AY71">
            <v>1</v>
          </cell>
          <cell r="AZ71">
            <v>27472</v>
          </cell>
          <cell r="BA71">
            <v>16977</v>
          </cell>
          <cell r="BB71">
            <v>3901</v>
          </cell>
          <cell r="BC71">
            <v>6469</v>
          </cell>
          <cell r="BD71">
            <v>1</v>
          </cell>
          <cell r="BE71">
            <v>27348</v>
          </cell>
          <cell r="BF71">
            <v>16993</v>
          </cell>
          <cell r="BG71">
            <v>3847</v>
          </cell>
          <cell r="BH71">
            <v>6408</v>
          </cell>
          <cell r="BI71">
            <v>1</v>
          </cell>
          <cell r="BJ71">
            <v>27249</v>
          </cell>
          <cell r="BK71">
            <v>17000</v>
          </cell>
          <cell r="BL71">
            <v>3799</v>
          </cell>
          <cell r="BM71">
            <v>6354</v>
          </cell>
          <cell r="BN71">
            <v>1</v>
          </cell>
          <cell r="BO71">
            <v>27154</v>
          </cell>
          <cell r="BP71">
            <v>16988</v>
          </cell>
          <cell r="BQ71">
            <v>3780</v>
          </cell>
          <cell r="BR71">
            <v>6289</v>
          </cell>
          <cell r="BS71">
            <v>1</v>
          </cell>
          <cell r="BT71">
            <v>27058</v>
          </cell>
          <cell r="BU71">
            <v>16975</v>
          </cell>
          <cell r="BV71">
            <v>3735</v>
          </cell>
          <cell r="BW71">
            <v>6224</v>
          </cell>
          <cell r="BX71">
            <v>1</v>
          </cell>
          <cell r="BY71">
            <v>26935</v>
          </cell>
          <cell r="BZ71">
            <v>16962</v>
          </cell>
          <cell r="CA71">
            <v>3717</v>
          </cell>
          <cell r="CB71">
            <v>6141</v>
          </cell>
          <cell r="CC71">
            <v>1</v>
          </cell>
          <cell r="CD71">
            <v>26821</v>
          </cell>
          <cell r="CE71">
            <v>16997</v>
          </cell>
          <cell r="CF71">
            <v>3655</v>
          </cell>
          <cell r="CG71">
            <v>6076</v>
          </cell>
          <cell r="CH71">
            <v>1</v>
          </cell>
          <cell r="CI71">
            <v>26729</v>
          </cell>
          <cell r="CJ71">
            <v>17023</v>
          </cell>
          <cell r="CK71">
            <v>3587</v>
          </cell>
          <cell r="CL71">
            <v>5990</v>
          </cell>
          <cell r="CM71">
            <v>1</v>
          </cell>
          <cell r="CN71">
            <v>26601</v>
          </cell>
          <cell r="CO71">
            <v>17047</v>
          </cell>
          <cell r="CP71">
            <v>3531</v>
          </cell>
          <cell r="CQ71">
            <v>5913</v>
          </cell>
          <cell r="CR71">
            <v>0</v>
          </cell>
          <cell r="CS71">
            <v>26491</v>
          </cell>
          <cell r="CT71">
            <v>17101</v>
          </cell>
          <cell r="CU71">
            <v>3514</v>
          </cell>
          <cell r="CV71">
            <v>5832</v>
          </cell>
          <cell r="CW71">
            <v>0</v>
          </cell>
          <cell r="CX71">
            <v>26447</v>
          </cell>
          <cell r="CY71">
            <v>17009</v>
          </cell>
          <cell r="CZ71">
            <v>3429</v>
          </cell>
          <cell r="DA71">
            <v>5786</v>
          </cell>
          <cell r="DB71">
            <v>0</v>
          </cell>
          <cell r="DC71">
            <v>26224</v>
          </cell>
          <cell r="DD71">
            <v>16957</v>
          </cell>
          <cell r="DE71">
            <v>3383</v>
          </cell>
          <cell r="DF71">
            <v>5726</v>
          </cell>
          <cell r="DG71">
            <v>0</v>
          </cell>
          <cell r="DH71">
            <v>26066</v>
          </cell>
          <cell r="DI71">
            <v>16882</v>
          </cell>
          <cell r="DJ71">
            <v>3326</v>
          </cell>
          <cell r="DK71">
            <v>5664</v>
          </cell>
          <cell r="DL71">
            <v>0</v>
          </cell>
          <cell r="DM71">
            <v>25872</v>
          </cell>
          <cell r="DN71">
            <v>16800</v>
          </cell>
          <cell r="DO71">
            <v>3260</v>
          </cell>
          <cell r="DP71">
            <v>5610</v>
          </cell>
          <cell r="DQ71">
            <v>0</v>
          </cell>
          <cell r="DR71">
            <v>25670</v>
          </cell>
          <cell r="DS71">
            <v>16688</v>
          </cell>
          <cell r="DT71">
            <v>3212</v>
          </cell>
          <cell r="DU71">
            <v>5555</v>
          </cell>
          <cell r="DV71">
            <v>1</v>
          </cell>
          <cell r="DW71">
            <v>25456</v>
          </cell>
          <cell r="DX71">
            <v>16590</v>
          </cell>
          <cell r="DY71">
            <v>3156</v>
          </cell>
          <cell r="DZ71">
            <v>5490</v>
          </cell>
          <cell r="EA71">
            <v>1</v>
          </cell>
          <cell r="EB71">
            <v>25237</v>
          </cell>
          <cell r="EC71">
            <v>16502</v>
          </cell>
          <cell r="ED71">
            <v>3072</v>
          </cell>
          <cell r="EE71">
            <v>5409</v>
          </cell>
          <cell r="EF71">
            <v>1</v>
          </cell>
          <cell r="EG71">
            <v>24984</v>
          </cell>
          <cell r="EH71">
            <v>16467</v>
          </cell>
          <cell r="EI71">
            <v>2993</v>
          </cell>
          <cell r="EJ71">
            <v>5314</v>
          </cell>
          <cell r="EK71">
            <v>1</v>
          </cell>
          <cell r="EL71">
            <v>24775</v>
          </cell>
          <cell r="EM71">
            <v>16405</v>
          </cell>
          <cell r="EN71">
            <v>2887</v>
          </cell>
          <cell r="EO71">
            <v>5207</v>
          </cell>
          <cell r="EP71">
            <v>1</v>
          </cell>
          <cell r="EQ71">
            <v>24500</v>
          </cell>
          <cell r="ER71">
            <v>16347</v>
          </cell>
          <cell r="ES71">
            <v>2810</v>
          </cell>
          <cell r="ET71">
            <v>5096</v>
          </cell>
          <cell r="EU71">
            <v>1</v>
          </cell>
          <cell r="EV71">
            <v>24254</v>
          </cell>
          <cell r="EW71">
            <v>16229</v>
          </cell>
          <cell r="EX71">
            <v>2735</v>
          </cell>
          <cell r="EY71">
            <v>5008</v>
          </cell>
          <cell r="EZ71">
            <v>1</v>
          </cell>
          <cell r="FA71">
            <v>23973</v>
          </cell>
          <cell r="FB71">
            <v>16169</v>
          </cell>
          <cell r="FC71">
            <v>2676</v>
          </cell>
          <cell r="FD71">
            <v>4934</v>
          </cell>
          <cell r="FE71">
            <v>1</v>
          </cell>
          <cell r="FF71">
            <v>23780</v>
          </cell>
          <cell r="FG71">
            <v>16133</v>
          </cell>
          <cell r="FH71">
            <v>2637</v>
          </cell>
          <cell r="FI71">
            <v>4850</v>
          </cell>
          <cell r="FJ71">
            <v>1</v>
          </cell>
          <cell r="FK71">
            <v>23621</v>
          </cell>
          <cell r="FL71">
            <v>16088</v>
          </cell>
          <cell r="FM71">
            <v>2588</v>
          </cell>
          <cell r="FN71">
            <v>4814</v>
          </cell>
          <cell r="FO71">
            <v>1</v>
          </cell>
          <cell r="FP71">
            <v>23491</v>
          </cell>
          <cell r="FQ71">
            <v>16032</v>
          </cell>
          <cell r="FR71">
            <v>2535</v>
          </cell>
          <cell r="FS71">
            <v>4763</v>
          </cell>
          <cell r="FT71">
            <v>1</v>
          </cell>
          <cell r="FU71">
            <v>23331</v>
          </cell>
          <cell r="FV71">
            <v>15968</v>
          </cell>
          <cell r="FW71">
            <v>2503</v>
          </cell>
          <cell r="FX71">
            <v>4732</v>
          </cell>
          <cell r="FY71">
            <v>1</v>
          </cell>
          <cell r="FZ71">
            <v>23204</v>
          </cell>
          <cell r="GA71">
            <v>15890</v>
          </cell>
          <cell r="GB71">
            <v>2473</v>
          </cell>
          <cell r="GC71">
            <v>4715</v>
          </cell>
          <cell r="GD71">
            <v>1</v>
          </cell>
          <cell r="GE71">
            <v>23079</v>
          </cell>
          <cell r="GF71">
            <v>15796</v>
          </cell>
          <cell r="GG71">
            <v>2453</v>
          </cell>
          <cell r="GH71">
            <v>4682</v>
          </cell>
          <cell r="GI71">
            <v>1</v>
          </cell>
          <cell r="GJ71">
            <v>22932</v>
          </cell>
          <cell r="GK71">
            <v>15696</v>
          </cell>
          <cell r="GL71">
            <v>2415</v>
          </cell>
          <cell r="GM71">
            <v>4662</v>
          </cell>
          <cell r="GN71">
            <v>1</v>
          </cell>
          <cell r="GO71">
            <v>22774</v>
          </cell>
          <cell r="GP71">
            <v>15570</v>
          </cell>
          <cell r="GQ71">
            <v>2371</v>
          </cell>
          <cell r="GR71">
            <v>4639</v>
          </cell>
          <cell r="GS71">
            <v>1</v>
          </cell>
          <cell r="GT71">
            <v>22581</v>
          </cell>
          <cell r="GU71">
            <v>15412</v>
          </cell>
          <cell r="GV71">
            <v>2336</v>
          </cell>
          <cell r="GW71">
            <v>4605</v>
          </cell>
          <cell r="GX71">
            <v>1</v>
          </cell>
          <cell r="GY71">
            <v>22354</v>
          </cell>
          <cell r="GZ71">
            <v>15305</v>
          </cell>
          <cell r="HA71">
            <v>2319</v>
          </cell>
          <cell r="HB71">
            <v>4556</v>
          </cell>
          <cell r="HC71">
            <v>1</v>
          </cell>
          <cell r="HD71">
            <v>22181</v>
          </cell>
        </row>
        <row r="72">
          <cell r="A72" t="str">
            <v>NEVADA</v>
          </cell>
          <cell r="B72" t="str">
            <v>TPIF</v>
          </cell>
          <cell r="C72">
            <v>1868</v>
          </cell>
          <cell r="D72">
            <v>2499</v>
          </cell>
          <cell r="E72">
            <v>903</v>
          </cell>
          <cell r="F72">
            <v>0</v>
          </cell>
          <cell r="G72">
            <v>5270</v>
          </cell>
          <cell r="H72">
            <v>1883</v>
          </cell>
          <cell r="I72">
            <v>2471</v>
          </cell>
          <cell r="J72">
            <v>920</v>
          </cell>
          <cell r="K72">
            <v>0</v>
          </cell>
          <cell r="L72">
            <v>5274</v>
          </cell>
          <cell r="M72">
            <v>1884</v>
          </cell>
          <cell r="N72">
            <v>2448</v>
          </cell>
          <cell r="O72">
            <v>928</v>
          </cell>
          <cell r="P72">
            <v>0</v>
          </cell>
          <cell r="Q72">
            <v>5260</v>
          </cell>
          <cell r="R72">
            <v>1896</v>
          </cell>
          <cell r="S72">
            <v>2418</v>
          </cell>
          <cell r="T72">
            <v>937</v>
          </cell>
          <cell r="U72">
            <v>0</v>
          </cell>
          <cell r="V72">
            <v>5251</v>
          </cell>
          <cell r="W72">
            <v>1918</v>
          </cell>
          <cell r="X72">
            <v>2383</v>
          </cell>
          <cell r="Y72">
            <v>935</v>
          </cell>
          <cell r="Z72">
            <v>0</v>
          </cell>
          <cell r="AA72">
            <v>5236</v>
          </cell>
          <cell r="AB72">
            <v>1914</v>
          </cell>
          <cell r="AC72">
            <v>2352</v>
          </cell>
          <cell r="AD72">
            <v>935</v>
          </cell>
          <cell r="AE72">
            <v>0</v>
          </cell>
          <cell r="AF72">
            <v>5201</v>
          </cell>
          <cell r="AG72">
            <v>1914</v>
          </cell>
          <cell r="AH72">
            <v>2322</v>
          </cell>
          <cell r="AI72">
            <v>929</v>
          </cell>
          <cell r="AJ72">
            <v>0</v>
          </cell>
          <cell r="AK72">
            <v>5165</v>
          </cell>
          <cell r="AL72">
            <v>1915</v>
          </cell>
          <cell r="AM72">
            <v>2304</v>
          </cell>
          <cell r="AN72">
            <v>917</v>
          </cell>
          <cell r="AO72">
            <v>0</v>
          </cell>
          <cell r="AP72">
            <v>5136</v>
          </cell>
          <cell r="AQ72">
            <v>1921</v>
          </cell>
          <cell r="AR72">
            <v>2263</v>
          </cell>
          <cell r="AS72">
            <v>911</v>
          </cell>
          <cell r="AT72">
            <v>0</v>
          </cell>
          <cell r="AU72">
            <v>5095</v>
          </cell>
          <cell r="AV72">
            <v>1914</v>
          </cell>
          <cell r="AW72">
            <v>2229</v>
          </cell>
          <cell r="AX72">
            <v>907</v>
          </cell>
          <cell r="AY72">
            <v>0</v>
          </cell>
          <cell r="AZ72">
            <v>5050</v>
          </cell>
          <cell r="BA72">
            <v>1902</v>
          </cell>
          <cell r="BB72">
            <v>2201</v>
          </cell>
          <cell r="BC72">
            <v>897</v>
          </cell>
          <cell r="BD72">
            <v>0</v>
          </cell>
          <cell r="BE72">
            <v>5000</v>
          </cell>
          <cell r="BF72">
            <v>1901</v>
          </cell>
          <cell r="BG72">
            <v>2168</v>
          </cell>
          <cell r="BH72">
            <v>882</v>
          </cell>
          <cell r="BI72">
            <v>0</v>
          </cell>
          <cell r="BJ72">
            <v>4951</v>
          </cell>
          <cell r="BK72">
            <v>1910</v>
          </cell>
          <cell r="BL72">
            <v>2143</v>
          </cell>
          <cell r="BM72">
            <v>885</v>
          </cell>
          <cell r="BN72">
            <v>0</v>
          </cell>
          <cell r="BO72">
            <v>4938</v>
          </cell>
          <cell r="BP72">
            <v>1920</v>
          </cell>
          <cell r="BQ72">
            <v>2130</v>
          </cell>
          <cell r="BR72">
            <v>873</v>
          </cell>
          <cell r="BS72">
            <v>0</v>
          </cell>
          <cell r="BT72">
            <v>4923</v>
          </cell>
          <cell r="BU72">
            <v>1940</v>
          </cell>
          <cell r="BV72">
            <v>2104</v>
          </cell>
          <cell r="BW72">
            <v>864</v>
          </cell>
          <cell r="BX72">
            <v>0</v>
          </cell>
          <cell r="BY72">
            <v>4908</v>
          </cell>
          <cell r="BZ72">
            <v>1966</v>
          </cell>
          <cell r="CA72">
            <v>2083</v>
          </cell>
          <cell r="CB72">
            <v>853</v>
          </cell>
          <cell r="CC72">
            <v>0</v>
          </cell>
          <cell r="CD72">
            <v>4902</v>
          </cell>
          <cell r="CE72">
            <v>2000</v>
          </cell>
          <cell r="CF72">
            <v>2046</v>
          </cell>
          <cell r="CG72">
            <v>845</v>
          </cell>
          <cell r="CH72">
            <v>0</v>
          </cell>
          <cell r="CI72">
            <v>4891</v>
          </cell>
          <cell r="CJ72">
            <v>2048</v>
          </cell>
          <cell r="CK72">
            <v>2011</v>
          </cell>
          <cell r="CL72">
            <v>843</v>
          </cell>
          <cell r="CM72">
            <v>0</v>
          </cell>
          <cell r="CN72">
            <v>4902</v>
          </cell>
          <cell r="CO72">
            <v>2099</v>
          </cell>
          <cell r="CP72">
            <v>1975</v>
          </cell>
          <cell r="CQ72">
            <v>830</v>
          </cell>
          <cell r="CR72">
            <v>0</v>
          </cell>
          <cell r="CS72">
            <v>4904</v>
          </cell>
          <cell r="CT72">
            <v>2149</v>
          </cell>
          <cell r="CU72">
            <v>1925</v>
          </cell>
          <cell r="CV72">
            <v>818</v>
          </cell>
          <cell r="CW72">
            <v>0</v>
          </cell>
          <cell r="CX72">
            <v>4892</v>
          </cell>
          <cell r="CY72">
            <v>2166</v>
          </cell>
          <cell r="CZ72">
            <v>1886</v>
          </cell>
          <cell r="DA72">
            <v>806</v>
          </cell>
          <cell r="DB72">
            <v>0</v>
          </cell>
          <cell r="DC72">
            <v>4858</v>
          </cell>
          <cell r="DD72">
            <v>2189</v>
          </cell>
          <cell r="DE72">
            <v>1850</v>
          </cell>
          <cell r="DF72">
            <v>801</v>
          </cell>
          <cell r="DG72">
            <v>0</v>
          </cell>
          <cell r="DH72">
            <v>4840</v>
          </cell>
          <cell r="DI72">
            <v>2198</v>
          </cell>
          <cell r="DJ72">
            <v>1808</v>
          </cell>
          <cell r="DK72">
            <v>795</v>
          </cell>
          <cell r="DL72">
            <v>0</v>
          </cell>
          <cell r="DM72">
            <v>4801</v>
          </cell>
          <cell r="DN72">
            <v>2214</v>
          </cell>
          <cell r="DO72">
            <v>1762</v>
          </cell>
          <cell r="DP72">
            <v>790</v>
          </cell>
          <cell r="DQ72">
            <v>0</v>
          </cell>
          <cell r="DR72">
            <v>4766</v>
          </cell>
          <cell r="DS72">
            <v>2229</v>
          </cell>
          <cell r="DT72">
            <v>1706</v>
          </cell>
          <cell r="DU72">
            <v>780</v>
          </cell>
          <cell r="DV72">
            <v>0</v>
          </cell>
          <cell r="DW72">
            <v>4715</v>
          </cell>
          <cell r="DX72">
            <v>2233</v>
          </cell>
          <cell r="DY72">
            <v>1662</v>
          </cell>
          <cell r="DZ72">
            <v>772</v>
          </cell>
          <cell r="EA72">
            <v>0</v>
          </cell>
          <cell r="EB72">
            <v>4667</v>
          </cell>
          <cell r="EC72">
            <v>2232</v>
          </cell>
          <cell r="ED72">
            <v>1640</v>
          </cell>
          <cell r="EE72">
            <v>770</v>
          </cell>
          <cell r="EF72">
            <v>0</v>
          </cell>
          <cell r="EG72">
            <v>4642</v>
          </cell>
          <cell r="EH72">
            <v>2245</v>
          </cell>
          <cell r="EI72">
            <v>1616</v>
          </cell>
          <cell r="EJ72">
            <v>766</v>
          </cell>
          <cell r="EK72">
            <v>0</v>
          </cell>
          <cell r="EL72">
            <v>4627</v>
          </cell>
          <cell r="EM72">
            <v>2261</v>
          </cell>
          <cell r="EN72">
            <v>1601</v>
          </cell>
          <cell r="EO72">
            <v>762</v>
          </cell>
          <cell r="EP72">
            <v>0</v>
          </cell>
          <cell r="EQ72">
            <v>4624</v>
          </cell>
          <cell r="ER72">
            <v>2273</v>
          </cell>
          <cell r="ES72">
            <v>1562</v>
          </cell>
          <cell r="ET72">
            <v>756</v>
          </cell>
          <cell r="EU72">
            <v>0</v>
          </cell>
          <cell r="EV72">
            <v>4591</v>
          </cell>
          <cell r="EW72">
            <v>2274</v>
          </cell>
          <cell r="EX72">
            <v>1545</v>
          </cell>
          <cell r="EY72">
            <v>753</v>
          </cell>
          <cell r="EZ72">
            <v>0</v>
          </cell>
          <cell r="FA72">
            <v>4572</v>
          </cell>
          <cell r="FB72">
            <v>2283</v>
          </cell>
          <cell r="FC72">
            <v>1511</v>
          </cell>
          <cell r="FD72">
            <v>768</v>
          </cell>
          <cell r="FE72">
            <v>0</v>
          </cell>
          <cell r="FF72">
            <v>4562</v>
          </cell>
          <cell r="FG72">
            <v>2296</v>
          </cell>
          <cell r="FH72">
            <v>1472</v>
          </cell>
          <cell r="FI72">
            <v>781</v>
          </cell>
          <cell r="FJ72">
            <v>0</v>
          </cell>
          <cell r="FK72">
            <v>4549</v>
          </cell>
          <cell r="FL72">
            <v>2314</v>
          </cell>
          <cell r="FM72">
            <v>1443</v>
          </cell>
          <cell r="FN72">
            <v>778</v>
          </cell>
          <cell r="FO72">
            <v>0</v>
          </cell>
          <cell r="FP72">
            <v>4535</v>
          </cell>
          <cell r="FQ72">
            <v>2353</v>
          </cell>
          <cell r="FR72">
            <v>1409</v>
          </cell>
          <cell r="FS72">
            <v>778</v>
          </cell>
          <cell r="FT72">
            <v>0</v>
          </cell>
          <cell r="FU72">
            <v>4540</v>
          </cell>
          <cell r="FV72">
            <v>2369</v>
          </cell>
          <cell r="FW72">
            <v>1391</v>
          </cell>
          <cell r="FX72">
            <v>777</v>
          </cell>
          <cell r="FY72">
            <v>0</v>
          </cell>
          <cell r="FZ72">
            <v>4537</v>
          </cell>
          <cell r="GA72">
            <v>2406</v>
          </cell>
          <cell r="GB72">
            <v>1360</v>
          </cell>
          <cell r="GC72">
            <v>780</v>
          </cell>
          <cell r="GD72">
            <v>0</v>
          </cell>
          <cell r="GE72">
            <v>4546</v>
          </cell>
          <cell r="GF72">
            <v>2427</v>
          </cell>
          <cell r="GG72">
            <v>1331</v>
          </cell>
          <cell r="GH72">
            <v>788</v>
          </cell>
          <cell r="GI72">
            <v>0</v>
          </cell>
          <cell r="GJ72">
            <v>4546</v>
          </cell>
          <cell r="GK72">
            <v>2435</v>
          </cell>
          <cell r="GL72">
            <v>1300</v>
          </cell>
          <cell r="GM72">
            <v>799</v>
          </cell>
          <cell r="GN72">
            <v>0</v>
          </cell>
          <cell r="GO72">
            <v>4534</v>
          </cell>
          <cell r="GP72">
            <v>2444</v>
          </cell>
          <cell r="GQ72">
            <v>1279</v>
          </cell>
          <cell r="GR72">
            <v>797</v>
          </cell>
          <cell r="GS72">
            <v>0</v>
          </cell>
          <cell r="GT72">
            <v>4520</v>
          </cell>
          <cell r="GU72">
            <v>2446</v>
          </cell>
          <cell r="GV72">
            <v>1251</v>
          </cell>
          <cell r="GW72">
            <v>805</v>
          </cell>
          <cell r="GX72">
            <v>0</v>
          </cell>
          <cell r="GY72">
            <v>4502</v>
          </cell>
          <cell r="GZ72">
            <v>2437</v>
          </cell>
          <cell r="HA72">
            <v>1231</v>
          </cell>
          <cell r="HB72">
            <v>818</v>
          </cell>
          <cell r="HC72">
            <v>0</v>
          </cell>
          <cell r="HD72">
            <v>4486</v>
          </cell>
        </row>
        <row r="73">
          <cell r="A73" t="str">
            <v>NEW MEXICO</v>
          </cell>
          <cell r="B73" t="str">
            <v>TPIF</v>
          </cell>
          <cell r="C73">
            <v>2550</v>
          </cell>
          <cell r="D73">
            <v>974</v>
          </cell>
          <cell r="E73">
            <v>2535</v>
          </cell>
          <cell r="F73">
            <v>3</v>
          </cell>
          <cell r="G73">
            <v>6062</v>
          </cell>
          <cell r="H73">
            <v>2537</v>
          </cell>
          <cell r="I73">
            <v>961</v>
          </cell>
          <cell r="J73">
            <v>2519</v>
          </cell>
          <cell r="K73">
            <v>3</v>
          </cell>
          <cell r="L73">
            <v>6020</v>
          </cell>
          <cell r="M73">
            <v>2519</v>
          </cell>
          <cell r="N73">
            <v>960</v>
          </cell>
          <cell r="O73">
            <v>2509</v>
          </cell>
          <cell r="P73">
            <v>3</v>
          </cell>
          <cell r="Q73">
            <v>5991</v>
          </cell>
          <cell r="R73">
            <v>2501</v>
          </cell>
          <cell r="S73">
            <v>944</v>
          </cell>
          <cell r="T73">
            <v>2478</v>
          </cell>
          <cell r="U73">
            <v>3</v>
          </cell>
          <cell r="V73">
            <v>5926</v>
          </cell>
          <cell r="W73">
            <v>2474</v>
          </cell>
          <cell r="X73">
            <v>930</v>
          </cell>
          <cell r="Y73">
            <v>2457</v>
          </cell>
          <cell r="Z73">
            <v>3</v>
          </cell>
          <cell r="AA73">
            <v>5864</v>
          </cell>
          <cell r="AB73">
            <v>2466</v>
          </cell>
          <cell r="AC73">
            <v>916</v>
          </cell>
          <cell r="AD73">
            <v>2431</v>
          </cell>
          <cell r="AE73">
            <v>3</v>
          </cell>
          <cell r="AF73">
            <v>5816</v>
          </cell>
          <cell r="AG73">
            <v>2447</v>
          </cell>
          <cell r="AH73">
            <v>903</v>
          </cell>
          <cell r="AI73">
            <v>2412</v>
          </cell>
          <cell r="AJ73">
            <v>3</v>
          </cell>
          <cell r="AK73">
            <v>5765</v>
          </cell>
          <cell r="AL73">
            <v>2433</v>
          </cell>
          <cell r="AM73">
            <v>894</v>
          </cell>
          <cell r="AN73">
            <v>2397</v>
          </cell>
          <cell r="AO73">
            <v>3</v>
          </cell>
          <cell r="AP73">
            <v>5727</v>
          </cell>
          <cell r="AQ73">
            <v>2410</v>
          </cell>
          <cell r="AR73">
            <v>884</v>
          </cell>
          <cell r="AS73">
            <v>2364</v>
          </cell>
          <cell r="AT73">
            <v>3</v>
          </cell>
          <cell r="AU73">
            <v>5661</v>
          </cell>
          <cell r="AV73">
            <v>2389</v>
          </cell>
          <cell r="AW73">
            <v>878</v>
          </cell>
          <cell r="AX73">
            <v>2337</v>
          </cell>
          <cell r="AY73">
            <v>3</v>
          </cell>
          <cell r="AZ73">
            <v>5607</v>
          </cell>
          <cell r="BA73">
            <v>2379</v>
          </cell>
          <cell r="BB73">
            <v>864</v>
          </cell>
          <cell r="BC73">
            <v>2313</v>
          </cell>
          <cell r="BD73">
            <v>2</v>
          </cell>
          <cell r="BE73">
            <v>5558</v>
          </cell>
          <cell r="BF73">
            <v>2352</v>
          </cell>
          <cell r="BG73">
            <v>857</v>
          </cell>
          <cell r="BH73">
            <v>2289</v>
          </cell>
          <cell r="BI73">
            <v>2</v>
          </cell>
          <cell r="BJ73">
            <v>5500</v>
          </cell>
          <cell r="BK73">
            <v>2333</v>
          </cell>
          <cell r="BL73">
            <v>840</v>
          </cell>
          <cell r="BM73">
            <v>2260</v>
          </cell>
          <cell r="BN73">
            <v>2</v>
          </cell>
          <cell r="BO73">
            <v>5435</v>
          </cell>
          <cell r="BP73">
            <v>2320</v>
          </cell>
          <cell r="BQ73">
            <v>830</v>
          </cell>
          <cell r="BR73">
            <v>2221</v>
          </cell>
          <cell r="BS73">
            <v>2</v>
          </cell>
          <cell r="BT73">
            <v>5373</v>
          </cell>
          <cell r="BU73">
            <v>2299</v>
          </cell>
          <cell r="BV73">
            <v>815</v>
          </cell>
          <cell r="BW73">
            <v>2197</v>
          </cell>
          <cell r="BX73">
            <v>2</v>
          </cell>
          <cell r="BY73">
            <v>5313</v>
          </cell>
          <cell r="BZ73">
            <v>2274</v>
          </cell>
          <cell r="CA73">
            <v>807</v>
          </cell>
          <cell r="CB73">
            <v>2161</v>
          </cell>
          <cell r="CC73">
            <v>2</v>
          </cell>
          <cell r="CD73">
            <v>5244</v>
          </cell>
          <cell r="CE73">
            <v>2251</v>
          </cell>
          <cell r="CF73">
            <v>802</v>
          </cell>
          <cell r="CG73">
            <v>2143</v>
          </cell>
          <cell r="CH73">
            <v>2</v>
          </cell>
          <cell r="CI73">
            <v>5198</v>
          </cell>
          <cell r="CJ73">
            <v>2227</v>
          </cell>
          <cell r="CK73">
            <v>788</v>
          </cell>
          <cell r="CL73">
            <v>2108</v>
          </cell>
          <cell r="CM73">
            <v>2</v>
          </cell>
          <cell r="CN73">
            <v>5125</v>
          </cell>
          <cell r="CO73">
            <v>2200</v>
          </cell>
          <cell r="CP73">
            <v>774</v>
          </cell>
          <cell r="CQ73">
            <v>2085</v>
          </cell>
          <cell r="CR73">
            <v>2</v>
          </cell>
          <cell r="CS73">
            <v>5061</v>
          </cell>
          <cell r="CT73">
            <v>2174</v>
          </cell>
          <cell r="CU73">
            <v>756</v>
          </cell>
          <cell r="CV73">
            <v>2064</v>
          </cell>
          <cell r="CW73">
            <v>2</v>
          </cell>
          <cell r="CX73">
            <v>4996</v>
          </cell>
          <cell r="CY73">
            <v>2152</v>
          </cell>
          <cell r="CZ73">
            <v>743</v>
          </cell>
          <cell r="DA73">
            <v>2048</v>
          </cell>
          <cell r="DB73">
            <v>3</v>
          </cell>
          <cell r="DC73">
            <v>4946</v>
          </cell>
          <cell r="DD73">
            <v>2131</v>
          </cell>
          <cell r="DE73">
            <v>726</v>
          </cell>
          <cell r="DF73">
            <v>2026</v>
          </cell>
          <cell r="DG73">
            <v>3</v>
          </cell>
          <cell r="DH73">
            <v>4886</v>
          </cell>
          <cell r="DI73">
            <v>2092</v>
          </cell>
          <cell r="DJ73">
            <v>720</v>
          </cell>
          <cell r="DK73">
            <v>1992</v>
          </cell>
          <cell r="DL73">
            <v>3</v>
          </cell>
          <cell r="DM73">
            <v>4807</v>
          </cell>
          <cell r="DN73">
            <v>2073</v>
          </cell>
          <cell r="DO73">
            <v>713</v>
          </cell>
          <cell r="DP73">
            <v>1977</v>
          </cell>
          <cell r="DQ73">
            <v>3</v>
          </cell>
          <cell r="DR73">
            <v>4766</v>
          </cell>
          <cell r="DS73">
            <v>2057</v>
          </cell>
          <cell r="DT73">
            <v>705</v>
          </cell>
          <cell r="DU73">
            <v>1962</v>
          </cell>
          <cell r="DV73">
            <v>3</v>
          </cell>
          <cell r="DW73">
            <v>4727</v>
          </cell>
          <cell r="DX73">
            <v>2035</v>
          </cell>
          <cell r="DY73">
            <v>695</v>
          </cell>
          <cell r="DZ73">
            <v>1956</v>
          </cell>
          <cell r="EA73">
            <v>2</v>
          </cell>
          <cell r="EB73">
            <v>4688</v>
          </cell>
          <cell r="EC73">
            <v>2016</v>
          </cell>
          <cell r="ED73">
            <v>682</v>
          </cell>
          <cell r="EE73">
            <v>1927</v>
          </cell>
          <cell r="EF73">
            <v>2</v>
          </cell>
          <cell r="EG73">
            <v>4627</v>
          </cell>
          <cell r="EH73">
            <v>1993</v>
          </cell>
          <cell r="EI73">
            <v>674</v>
          </cell>
          <cell r="EJ73">
            <v>1906</v>
          </cell>
          <cell r="EK73">
            <v>2</v>
          </cell>
          <cell r="EL73">
            <v>4575</v>
          </cell>
          <cell r="EM73">
            <v>1973</v>
          </cell>
          <cell r="EN73">
            <v>669</v>
          </cell>
          <cell r="EO73">
            <v>1878</v>
          </cell>
          <cell r="EP73">
            <v>2</v>
          </cell>
          <cell r="EQ73">
            <v>4522</v>
          </cell>
          <cell r="ER73">
            <v>1947</v>
          </cell>
          <cell r="ES73">
            <v>660</v>
          </cell>
          <cell r="ET73">
            <v>1849</v>
          </cell>
          <cell r="EU73">
            <v>2</v>
          </cell>
          <cell r="EV73">
            <v>4458</v>
          </cell>
          <cell r="EW73">
            <v>1928</v>
          </cell>
          <cell r="EX73">
            <v>647</v>
          </cell>
          <cell r="EY73">
            <v>1826</v>
          </cell>
          <cell r="EZ73">
            <v>2</v>
          </cell>
          <cell r="FA73">
            <v>4403</v>
          </cell>
          <cell r="FB73">
            <v>1904</v>
          </cell>
          <cell r="FC73">
            <v>641</v>
          </cell>
          <cell r="FD73">
            <v>1803</v>
          </cell>
          <cell r="FE73">
            <v>2</v>
          </cell>
          <cell r="FF73">
            <v>4350</v>
          </cell>
          <cell r="FG73">
            <v>1885</v>
          </cell>
          <cell r="FH73">
            <v>636</v>
          </cell>
          <cell r="FI73">
            <v>1769</v>
          </cell>
          <cell r="FJ73">
            <v>2</v>
          </cell>
          <cell r="FK73">
            <v>4292</v>
          </cell>
          <cell r="FL73">
            <v>1867</v>
          </cell>
          <cell r="FM73">
            <v>629</v>
          </cell>
          <cell r="FN73">
            <v>1735</v>
          </cell>
          <cell r="FO73">
            <v>2</v>
          </cell>
          <cell r="FP73">
            <v>4233</v>
          </cell>
          <cell r="FQ73">
            <v>1840</v>
          </cell>
          <cell r="FR73">
            <v>621</v>
          </cell>
          <cell r="FS73">
            <v>1712</v>
          </cell>
          <cell r="FT73">
            <v>2</v>
          </cell>
          <cell r="FU73">
            <v>4175</v>
          </cell>
          <cell r="FV73">
            <v>1818</v>
          </cell>
          <cell r="FW73">
            <v>605</v>
          </cell>
          <cell r="FX73">
            <v>1695</v>
          </cell>
          <cell r="FY73">
            <v>2</v>
          </cell>
          <cell r="FZ73">
            <v>4120</v>
          </cell>
          <cell r="GA73">
            <v>1796</v>
          </cell>
          <cell r="GB73">
            <v>587</v>
          </cell>
          <cell r="GC73">
            <v>1679</v>
          </cell>
          <cell r="GD73">
            <v>2</v>
          </cell>
          <cell r="GE73">
            <v>4064</v>
          </cell>
          <cell r="GF73">
            <v>1778</v>
          </cell>
          <cell r="GG73">
            <v>573</v>
          </cell>
          <cell r="GH73">
            <v>1667</v>
          </cell>
          <cell r="GI73">
            <v>2</v>
          </cell>
          <cell r="GJ73">
            <v>4020</v>
          </cell>
          <cell r="GK73">
            <v>1745</v>
          </cell>
          <cell r="GL73">
            <v>557</v>
          </cell>
          <cell r="GM73">
            <v>1637</v>
          </cell>
          <cell r="GN73">
            <v>2</v>
          </cell>
          <cell r="GO73">
            <v>3941</v>
          </cell>
          <cell r="GP73">
            <v>1716</v>
          </cell>
          <cell r="GQ73">
            <v>542</v>
          </cell>
          <cell r="GR73">
            <v>1626</v>
          </cell>
          <cell r="GS73">
            <v>2</v>
          </cell>
          <cell r="GT73">
            <v>3886</v>
          </cell>
          <cell r="GU73">
            <v>1679</v>
          </cell>
          <cell r="GV73">
            <v>537</v>
          </cell>
          <cell r="GW73">
            <v>1620</v>
          </cell>
          <cell r="GX73">
            <v>2</v>
          </cell>
          <cell r="GY73">
            <v>3838</v>
          </cell>
          <cell r="GZ73">
            <v>1659</v>
          </cell>
          <cell r="HA73">
            <v>529</v>
          </cell>
          <cell r="HB73">
            <v>1616</v>
          </cell>
          <cell r="HC73">
            <v>2</v>
          </cell>
          <cell r="HD73">
            <v>3806</v>
          </cell>
        </row>
        <row r="74">
          <cell r="A74" t="str">
            <v>OKLAHOMA</v>
          </cell>
          <cell r="B74" t="str">
            <v>TPIF</v>
          </cell>
          <cell r="C74">
            <v>1548</v>
          </cell>
          <cell r="D74">
            <v>636</v>
          </cell>
          <cell r="E74">
            <v>630</v>
          </cell>
          <cell r="F74">
            <v>3</v>
          </cell>
          <cell r="G74">
            <v>2817</v>
          </cell>
          <cell r="H74">
            <v>1539</v>
          </cell>
          <cell r="I74">
            <v>631</v>
          </cell>
          <cell r="J74">
            <v>617</v>
          </cell>
          <cell r="K74">
            <v>3</v>
          </cell>
          <cell r="L74">
            <v>2790</v>
          </cell>
          <cell r="M74">
            <v>1532</v>
          </cell>
          <cell r="N74">
            <v>623</v>
          </cell>
          <cell r="O74">
            <v>605</v>
          </cell>
          <cell r="P74">
            <v>3</v>
          </cell>
          <cell r="Q74">
            <v>2763</v>
          </cell>
          <cell r="R74">
            <v>1525</v>
          </cell>
          <cell r="S74">
            <v>615</v>
          </cell>
          <cell r="T74">
            <v>589</v>
          </cell>
          <cell r="U74">
            <v>3</v>
          </cell>
          <cell r="V74">
            <v>2732</v>
          </cell>
          <cell r="W74">
            <v>1514</v>
          </cell>
          <cell r="X74">
            <v>611</v>
          </cell>
          <cell r="Y74">
            <v>582</v>
          </cell>
          <cell r="Z74">
            <v>3</v>
          </cell>
          <cell r="AA74">
            <v>2710</v>
          </cell>
          <cell r="AB74">
            <v>1511</v>
          </cell>
          <cell r="AC74">
            <v>601</v>
          </cell>
          <cell r="AD74">
            <v>574</v>
          </cell>
          <cell r="AE74">
            <v>3</v>
          </cell>
          <cell r="AF74">
            <v>2689</v>
          </cell>
          <cell r="AG74">
            <v>1510</v>
          </cell>
          <cell r="AH74">
            <v>590</v>
          </cell>
          <cell r="AI74">
            <v>569</v>
          </cell>
          <cell r="AJ74">
            <v>3</v>
          </cell>
          <cell r="AK74">
            <v>2672</v>
          </cell>
          <cell r="AL74">
            <v>1511</v>
          </cell>
          <cell r="AM74">
            <v>580</v>
          </cell>
          <cell r="AN74">
            <v>556</v>
          </cell>
          <cell r="AO74">
            <v>3</v>
          </cell>
          <cell r="AP74">
            <v>2650</v>
          </cell>
          <cell r="AQ74">
            <v>1511</v>
          </cell>
          <cell r="AR74">
            <v>577</v>
          </cell>
          <cell r="AS74">
            <v>551</v>
          </cell>
          <cell r="AT74">
            <v>3</v>
          </cell>
          <cell r="AU74">
            <v>2642</v>
          </cell>
          <cell r="AV74">
            <v>1507</v>
          </cell>
          <cell r="AW74">
            <v>571</v>
          </cell>
          <cell r="AX74">
            <v>547</v>
          </cell>
          <cell r="AY74">
            <v>3</v>
          </cell>
          <cell r="AZ74">
            <v>2628</v>
          </cell>
          <cell r="BA74">
            <v>1493</v>
          </cell>
          <cell r="BB74">
            <v>563</v>
          </cell>
          <cell r="BC74">
            <v>543</v>
          </cell>
          <cell r="BD74">
            <v>2</v>
          </cell>
          <cell r="BE74">
            <v>2601</v>
          </cell>
          <cell r="BF74">
            <v>1488</v>
          </cell>
          <cell r="BG74">
            <v>556</v>
          </cell>
          <cell r="BH74">
            <v>534</v>
          </cell>
          <cell r="BI74">
            <v>2</v>
          </cell>
          <cell r="BJ74">
            <v>2580</v>
          </cell>
          <cell r="BK74">
            <v>1468</v>
          </cell>
          <cell r="BL74">
            <v>549</v>
          </cell>
          <cell r="BM74">
            <v>523</v>
          </cell>
          <cell r="BN74">
            <v>2</v>
          </cell>
          <cell r="BO74">
            <v>2542</v>
          </cell>
          <cell r="BP74">
            <v>1449</v>
          </cell>
          <cell r="BQ74">
            <v>531</v>
          </cell>
          <cell r="BR74">
            <v>508</v>
          </cell>
          <cell r="BS74">
            <v>2</v>
          </cell>
          <cell r="BT74">
            <v>2490</v>
          </cell>
          <cell r="BU74">
            <v>1421</v>
          </cell>
          <cell r="BV74">
            <v>513</v>
          </cell>
          <cell r="BW74">
            <v>493</v>
          </cell>
          <cell r="BX74">
            <v>2</v>
          </cell>
          <cell r="BY74">
            <v>2429</v>
          </cell>
          <cell r="BZ74">
            <v>1393</v>
          </cell>
          <cell r="CA74">
            <v>508</v>
          </cell>
          <cell r="CB74">
            <v>478</v>
          </cell>
          <cell r="CC74">
            <v>2</v>
          </cell>
          <cell r="CD74">
            <v>2381</v>
          </cell>
          <cell r="CE74">
            <v>1367</v>
          </cell>
          <cell r="CF74">
            <v>497</v>
          </cell>
          <cell r="CG74">
            <v>472</v>
          </cell>
          <cell r="CH74">
            <v>2</v>
          </cell>
          <cell r="CI74">
            <v>2338</v>
          </cell>
          <cell r="CJ74">
            <v>1339</v>
          </cell>
          <cell r="CK74">
            <v>482</v>
          </cell>
          <cell r="CL74">
            <v>458</v>
          </cell>
          <cell r="CM74">
            <v>2</v>
          </cell>
          <cell r="CN74">
            <v>2281</v>
          </cell>
          <cell r="CO74">
            <v>1318</v>
          </cell>
          <cell r="CP74">
            <v>462</v>
          </cell>
          <cell r="CQ74">
            <v>448</v>
          </cell>
          <cell r="CR74">
            <v>2</v>
          </cell>
          <cell r="CS74">
            <v>2230</v>
          </cell>
          <cell r="CT74">
            <v>1292</v>
          </cell>
          <cell r="CU74">
            <v>435</v>
          </cell>
          <cell r="CV74">
            <v>435</v>
          </cell>
          <cell r="CW74">
            <v>2</v>
          </cell>
          <cell r="CX74">
            <v>2164</v>
          </cell>
          <cell r="CY74">
            <v>1269</v>
          </cell>
          <cell r="CZ74">
            <v>410</v>
          </cell>
          <cell r="DA74">
            <v>429</v>
          </cell>
          <cell r="DB74">
            <v>2</v>
          </cell>
          <cell r="DC74">
            <v>2110</v>
          </cell>
          <cell r="DD74">
            <v>1257</v>
          </cell>
          <cell r="DE74">
            <v>399</v>
          </cell>
          <cell r="DF74">
            <v>420</v>
          </cell>
          <cell r="DG74">
            <v>2</v>
          </cell>
          <cell r="DH74">
            <v>2078</v>
          </cell>
          <cell r="DI74">
            <v>1241</v>
          </cell>
          <cell r="DJ74">
            <v>381</v>
          </cell>
          <cell r="DK74">
            <v>411</v>
          </cell>
          <cell r="DL74">
            <v>2</v>
          </cell>
          <cell r="DM74">
            <v>2035</v>
          </cell>
          <cell r="DN74">
            <v>1232</v>
          </cell>
          <cell r="DO74">
            <v>372</v>
          </cell>
          <cell r="DP74">
            <v>407</v>
          </cell>
          <cell r="DQ74">
            <v>2</v>
          </cell>
          <cell r="DR74">
            <v>2013</v>
          </cell>
          <cell r="DS74">
            <v>1216</v>
          </cell>
          <cell r="DT74">
            <v>359</v>
          </cell>
          <cell r="DU74">
            <v>404</v>
          </cell>
          <cell r="DV74">
            <v>2</v>
          </cell>
          <cell r="DW74">
            <v>1981</v>
          </cell>
          <cell r="DX74">
            <v>1202</v>
          </cell>
          <cell r="DY74">
            <v>353</v>
          </cell>
          <cell r="DZ74">
            <v>395</v>
          </cell>
          <cell r="EA74">
            <v>2</v>
          </cell>
          <cell r="EB74">
            <v>1952</v>
          </cell>
          <cell r="EC74">
            <v>1193</v>
          </cell>
          <cell r="ED74">
            <v>345</v>
          </cell>
          <cell r="EE74">
            <v>390</v>
          </cell>
          <cell r="EF74">
            <v>2</v>
          </cell>
          <cell r="EG74">
            <v>1930</v>
          </cell>
          <cell r="EH74">
            <v>1183</v>
          </cell>
          <cell r="EI74">
            <v>336</v>
          </cell>
          <cell r="EJ74">
            <v>383</v>
          </cell>
          <cell r="EK74">
            <v>2</v>
          </cell>
          <cell r="EL74">
            <v>1904</v>
          </cell>
          <cell r="EM74">
            <v>1169</v>
          </cell>
          <cell r="EN74">
            <v>328</v>
          </cell>
          <cell r="EO74">
            <v>373</v>
          </cell>
          <cell r="EP74">
            <v>2</v>
          </cell>
          <cell r="EQ74">
            <v>1872</v>
          </cell>
          <cell r="ER74">
            <v>1165</v>
          </cell>
          <cell r="ES74">
            <v>321</v>
          </cell>
          <cell r="ET74">
            <v>366</v>
          </cell>
          <cell r="EU74">
            <v>2</v>
          </cell>
          <cell r="EV74">
            <v>1854</v>
          </cell>
          <cell r="EW74">
            <v>1167</v>
          </cell>
          <cell r="EX74">
            <v>316</v>
          </cell>
          <cell r="EY74">
            <v>362</v>
          </cell>
          <cell r="EZ74">
            <v>2</v>
          </cell>
          <cell r="FA74">
            <v>1847</v>
          </cell>
          <cell r="FB74">
            <v>1159</v>
          </cell>
          <cell r="FC74">
            <v>312</v>
          </cell>
          <cell r="FD74">
            <v>360</v>
          </cell>
          <cell r="FE74">
            <v>2</v>
          </cell>
          <cell r="FF74">
            <v>1833</v>
          </cell>
          <cell r="FG74">
            <v>1147</v>
          </cell>
          <cell r="FH74">
            <v>311</v>
          </cell>
          <cell r="FI74">
            <v>351</v>
          </cell>
          <cell r="FJ74">
            <v>2</v>
          </cell>
          <cell r="FK74">
            <v>1811</v>
          </cell>
          <cell r="FL74">
            <v>1132</v>
          </cell>
          <cell r="FM74">
            <v>308</v>
          </cell>
          <cell r="FN74">
            <v>350</v>
          </cell>
          <cell r="FO74">
            <v>2</v>
          </cell>
          <cell r="FP74">
            <v>1792</v>
          </cell>
          <cell r="FQ74">
            <v>1123</v>
          </cell>
          <cell r="FR74">
            <v>303</v>
          </cell>
          <cell r="FS74">
            <v>353</v>
          </cell>
          <cell r="FT74">
            <v>2</v>
          </cell>
          <cell r="FU74">
            <v>1781</v>
          </cell>
          <cell r="FV74">
            <v>1112</v>
          </cell>
          <cell r="FW74">
            <v>303</v>
          </cell>
          <cell r="FX74">
            <v>350</v>
          </cell>
          <cell r="FY74">
            <v>2</v>
          </cell>
          <cell r="FZ74">
            <v>1767</v>
          </cell>
          <cell r="GA74">
            <v>1098</v>
          </cell>
          <cell r="GB74">
            <v>301</v>
          </cell>
          <cell r="GC74">
            <v>345</v>
          </cell>
          <cell r="GD74">
            <v>2</v>
          </cell>
          <cell r="GE74">
            <v>1746</v>
          </cell>
          <cell r="GF74">
            <v>1092</v>
          </cell>
          <cell r="GG74">
            <v>294</v>
          </cell>
          <cell r="GH74">
            <v>340</v>
          </cell>
          <cell r="GI74">
            <v>2</v>
          </cell>
          <cell r="GJ74">
            <v>1728</v>
          </cell>
          <cell r="GK74">
            <v>1087</v>
          </cell>
          <cell r="GL74">
            <v>286</v>
          </cell>
          <cell r="GM74">
            <v>332</v>
          </cell>
          <cell r="GN74">
            <v>2</v>
          </cell>
          <cell r="GO74">
            <v>1707</v>
          </cell>
          <cell r="GP74">
            <v>1077</v>
          </cell>
          <cell r="GQ74">
            <v>284</v>
          </cell>
          <cell r="GR74">
            <v>325</v>
          </cell>
          <cell r="GS74">
            <v>2</v>
          </cell>
          <cell r="GT74">
            <v>1688</v>
          </cell>
          <cell r="GU74">
            <v>1064</v>
          </cell>
          <cell r="GV74">
            <v>280</v>
          </cell>
          <cell r="GW74">
            <v>323</v>
          </cell>
          <cell r="GX74">
            <v>2</v>
          </cell>
          <cell r="GY74">
            <v>1669</v>
          </cell>
          <cell r="GZ74">
            <v>1048</v>
          </cell>
          <cell r="HA74">
            <v>279</v>
          </cell>
          <cell r="HB74">
            <v>319</v>
          </cell>
          <cell r="HC74">
            <v>2</v>
          </cell>
          <cell r="HD74">
            <v>1648</v>
          </cell>
        </row>
        <row r="75">
          <cell r="A75" t="str">
            <v>UTAH</v>
          </cell>
          <cell r="B75" t="str">
            <v>TPIF</v>
          </cell>
          <cell r="C75">
            <v>1764</v>
          </cell>
          <cell r="D75">
            <v>646</v>
          </cell>
          <cell r="E75">
            <v>1550</v>
          </cell>
          <cell r="F75">
            <v>0</v>
          </cell>
          <cell r="G75">
            <v>3960</v>
          </cell>
          <cell r="H75">
            <v>1795</v>
          </cell>
          <cell r="I75">
            <v>648</v>
          </cell>
          <cell r="J75">
            <v>1614</v>
          </cell>
          <cell r="K75">
            <v>0</v>
          </cell>
          <cell r="L75">
            <v>4057</v>
          </cell>
          <cell r="M75">
            <v>1822</v>
          </cell>
          <cell r="N75">
            <v>652</v>
          </cell>
          <cell r="O75">
            <v>1678</v>
          </cell>
          <cell r="P75">
            <v>0</v>
          </cell>
          <cell r="Q75">
            <v>4152</v>
          </cell>
          <cell r="R75">
            <v>1850</v>
          </cell>
          <cell r="S75">
            <v>654</v>
          </cell>
          <cell r="T75">
            <v>1736</v>
          </cell>
          <cell r="U75">
            <v>0</v>
          </cell>
          <cell r="V75">
            <v>4240</v>
          </cell>
          <cell r="W75">
            <v>1872</v>
          </cell>
          <cell r="X75">
            <v>661</v>
          </cell>
          <cell r="Y75">
            <v>1774</v>
          </cell>
          <cell r="Z75">
            <v>0</v>
          </cell>
          <cell r="AA75">
            <v>4307</v>
          </cell>
          <cell r="AB75">
            <v>1889</v>
          </cell>
          <cell r="AC75">
            <v>660</v>
          </cell>
          <cell r="AD75">
            <v>1803</v>
          </cell>
          <cell r="AE75">
            <v>0</v>
          </cell>
          <cell r="AF75">
            <v>4352</v>
          </cell>
          <cell r="AG75">
            <v>1898</v>
          </cell>
          <cell r="AH75">
            <v>644</v>
          </cell>
          <cell r="AI75">
            <v>1806</v>
          </cell>
          <cell r="AJ75">
            <v>0</v>
          </cell>
          <cell r="AK75">
            <v>4348</v>
          </cell>
          <cell r="AL75">
            <v>1897</v>
          </cell>
          <cell r="AM75">
            <v>622</v>
          </cell>
          <cell r="AN75">
            <v>1759</v>
          </cell>
          <cell r="AO75">
            <v>0</v>
          </cell>
          <cell r="AP75">
            <v>4278</v>
          </cell>
          <cell r="AQ75">
            <v>1904</v>
          </cell>
          <cell r="AR75">
            <v>620</v>
          </cell>
          <cell r="AS75">
            <v>1730</v>
          </cell>
          <cell r="AT75">
            <v>0</v>
          </cell>
          <cell r="AU75">
            <v>4254</v>
          </cell>
          <cell r="AV75">
            <v>1894</v>
          </cell>
          <cell r="AW75">
            <v>609</v>
          </cell>
          <cell r="AX75">
            <v>1702</v>
          </cell>
          <cell r="AY75">
            <v>0</v>
          </cell>
          <cell r="AZ75">
            <v>4205</v>
          </cell>
          <cell r="BA75">
            <v>1879</v>
          </cell>
          <cell r="BB75">
            <v>600</v>
          </cell>
          <cell r="BC75">
            <v>1659</v>
          </cell>
          <cell r="BD75">
            <v>0</v>
          </cell>
          <cell r="BE75">
            <v>4138</v>
          </cell>
          <cell r="BF75">
            <v>1858</v>
          </cell>
          <cell r="BG75">
            <v>587</v>
          </cell>
          <cell r="BH75">
            <v>1611</v>
          </cell>
          <cell r="BI75">
            <v>0</v>
          </cell>
          <cell r="BJ75">
            <v>4056</v>
          </cell>
          <cell r="BK75">
            <v>1868</v>
          </cell>
          <cell r="BL75">
            <v>584</v>
          </cell>
          <cell r="BM75">
            <v>1600</v>
          </cell>
          <cell r="BN75">
            <v>0</v>
          </cell>
          <cell r="BO75">
            <v>4052</v>
          </cell>
          <cell r="BP75">
            <v>1863</v>
          </cell>
          <cell r="BQ75">
            <v>579</v>
          </cell>
          <cell r="BR75">
            <v>1577</v>
          </cell>
          <cell r="BS75">
            <v>0</v>
          </cell>
          <cell r="BT75">
            <v>4019</v>
          </cell>
          <cell r="BU75">
            <v>1875</v>
          </cell>
          <cell r="BV75">
            <v>582</v>
          </cell>
          <cell r="BW75">
            <v>1549</v>
          </cell>
          <cell r="BX75">
            <v>0</v>
          </cell>
          <cell r="BY75">
            <v>4006</v>
          </cell>
          <cell r="BZ75">
            <v>1894</v>
          </cell>
          <cell r="CA75">
            <v>565</v>
          </cell>
          <cell r="CB75">
            <v>1512</v>
          </cell>
          <cell r="CC75">
            <v>0</v>
          </cell>
          <cell r="CD75">
            <v>3971</v>
          </cell>
          <cell r="CE75">
            <v>1891</v>
          </cell>
          <cell r="CF75">
            <v>558</v>
          </cell>
          <cell r="CG75">
            <v>1465</v>
          </cell>
          <cell r="CH75">
            <v>0</v>
          </cell>
          <cell r="CI75">
            <v>3914</v>
          </cell>
          <cell r="CJ75">
            <v>1889</v>
          </cell>
          <cell r="CK75">
            <v>549</v>
          </cell>
          <cell r="CL75">
            <v>1431</v>
          </cell>
          <cell r="CM75">
            <v>0</v>
          </cell>
          <cell r="CN75">
            <v>3869</v>
          </cell>
          <cell r="CO75">
            <v>1877</v>
          </cell>
          <cell r="CP75">
            <v>553</v>
          </cell>
          <cell r="CQ75">
            <v>1408</v>
          </cell>
          <cell r="CR75">
            <v>0</v>
          </cell>
          <cell r="CS75">
            <v>3838</v>
          </cell>
          <cell r="CT75">
            <v>1893</v>
          </cell>
          <cell r="CU75">
            <v>553</v>
          </cell>
          <cell r="CV75">
            <v>1397</v>
          </cell>
          <cell r="CW75">
            <v>0</v>
          </cell>
          <cell r="CX75">
            <v>3843</v>
          </cell>
          <cell r="CY75">
            <v>1898</v>
          </cell>
          <cell r="CZ75">
            <v>550</v>
          </cell>
          <cell r="DA75">
            <v>1379</v>
          </cell>
          <cell r="DB75">
            <v>0</v>
          </cell>
          <cell r="DC75">
            <v>3827</v>
          </cell>
          <cell r="DD75">
            <v>1914</v>
          </cell>
          <cell r="DE75">
            <v>544</v>
          </cell>
          <cell r="DF75">
            <v>1363</v>
          </cell>
          <cell r="DG75">
            <v>0</v>
          </cell>
          <cell r="DH75">
            <v>3821</v>
          </cell>
          <cell r="DI75">
            <v>1936</v>
          </cell>
          <cell r="DJ75">
            <v>535</v>
          </cell>
          <cell r="DK75">
            <v>1352</v>
          </cell>
          <cell r="DL75">
            <v>0</v>
          </cell>
          <cell r="DM75">
            <v>3823</v>
          </cell>
          <cell r="DN75">
            <v>1956</v>
          </cell>
          <cell r="DO75">
            <v>530</v>
          </cell>
          <cell r="DP75">
            <v>1335</v>
          </cell>
          <cell r="DQ75">
            <v>0</v>
          </cell>
          <cell r="DR75">
            <v>3821</v>
          </cell>
          <cell r="DS75">
            <v>1971</v>
          </cell>
          <cell r="DT75">
            <v>519</v>
          </cell>
          <cell r="DU75">
            <v>1321</v>
          </cell>
          <cell r="DV75">
            <v>0</v>
          </cell>
          <cell r="DW75">
            <v>3811</v>
          </cell>
          <cell r="DX75">
            <v>1982</v>
          </cell>
          <cell r="DY75">
            <v>521</v>
          </cell>
          <cell r="DZ75">
            <v>1308</v>
          </cell>
          <cell r="EA75">
            <v>0</v>
          </cell>
          <cell r="EB75">
            <v>3811</v>
          </cell>
          <cell r="EC75">
            <v>1985</v>
          </cell>
          <cell r="ED75">
            <v>518</v>
          </cell>
          <cell r="EE75">
            <v>1281</v>
          </cell>
          <cell r="EF75">
            <v>0</v>
          </cell>
          <cell r="EG75">
            <v>3784</v>
          </cell>
          <cell r="EH75">
            <v>1980</v>
          </cell>
          <cell r="EI75">
            <v>514</v>
          </cell>
          <cell r="EJ75">
            <v>1273</v>
          </cell>
          <cell r="EK75">
            <v>0</v>
          </cell>
          <cell r="EL75">
            <v>3767</v>
          </cell>
          <cell r="EM75">
            <v>1979</v>
          </cell>
          <cell r="EN75">
            <v>509</v>
          </cell>
          <cell r="EO75">
            <v>1255</v>
          </cell>
          <cell r="EP75">
            <v>0</v>
          </cell>
          <cell r="EQ75">
            <v>3743</v>
          </cell>
          <cell r="ER75">
            <v>1983</v>
          </cell>
          <cell r="ES75">
            <v>516</v>
          </cell>
          <cell r="ET75">
            <v>1247</v>
          </cell>
          <cell r="EU75">
            <v>0</v>
          </cell>
          <cell r="EV75">
            <v>3746</v>
          </cell>
          <cell r="EW75">
            <v>1985</v>
          </cell>
          <cell r="EX75">
            <v>507</v>
          </cell>
          <cell r="EY75">
            <v>1235</v>
          </cell>
          <cell r="EZ75">
            <v>0</v>
          </cell>
          <cell r="FA75">
            <v>3727</v>
          </cell>
          <cell r="FB75">
            <v>1985</v>
          </cell>
          <cell r="FC75">
            <v>499</v>
          </cell>
          <cell r="FD75">
            <v>1212</v>
          </cell>
          <cell r="FE75">
            <v>0</v>
          </cell>
          <cell r="FF75">
            <v>3696</v>
          </cell>
          <cell r="FG75">
            <v>1986</v>
          </cell>
          <cell r="FH75">
            <v>491</v>
          </cell>
          <cell r="FI75">
            <v>1189</v>
          </cell>
          <cell r="FJ75">
            <v>0</v>
          </cell>
          <cell r="FK75">
            <v>3666</v>
          </cell>
          <cell r="FL75">
            <v>1980</v>
          </cell>
          <cell r="FM75">
            <v>479</v>
          </cell>
          <cell r="FN75">
            <v>1169</v>
          </cell>
          <cell r="FO75">
            <v>0</v>
          </cell>
          <cell r="FP75">
            <v>3628</v>
          </cell>
          <cell r="FQ75">
            <v>1967</v>
          </cell>
          <cell r="FR75">
            <v>455</v>
          </cell>
          <cell r="FS75">
            <v>1151</v>
          </cell>
          <cell r="FT75">
            <v>0</v>
          </cell>
          <cell r="FU75">
            <v>3573</v>
          </cell>
          <cell r="FV75">
            <v>1935</v>
          </cell>
          <cell r="FW75">
            <v>451</v>
          </cell>
          <cell r="FX75">
            <v>1142</v>
          </cell>
          <cell r="FY75">
            <v>0</v>
          </cell>
          <cell r="FZ75">
            <v>3528</v>
          </cell>
          <cell r="GA75">
            <v>1921</v>
          </cell>
          <cell r="GB75">
            <v>445</v>
          </cell>
          <cell r="GC75">
            <v>1129</v>
          </cell>
          <cell r="GD75">
            <v>0</v>
          </cell>
          <cell r="GE75">
            <v>3495</v>
          </cell>
          <cell r="GF75">
            <v>1919</v>
          </cell>
          <cell r="GG75">
            <v>446</v>
          </cell>
          <cell r="GH75">
            <v>1119</v>
          </cell>
          <cell r="GI75">
            <v>0</v>
          </cell>
          <cell r="GJ75">
            <v>3484</v>
          </cell>
          <cell r="GK75">
            <v>1918</v>
          </cell>
          <cell r="GL75">
            <v>446</v>
          </cell>
          <cell r="GM75">
            <v>1116</v>
          </cell>
          <cell r="GN75">
            <v>0</v>
          </cell>
          <cell r="GO75">
            <v>3480</v>
          </cell>
          <cell r="GP75">
            <v>1905</v>
          </cell>
          <cell r="GQ75">
            <v>443</v>
          </cell>
          <cell r="GR75">
            <v>1116</v>
          </cell>
          <cell r="GS75">
            <v>0</v>
          </cell>
          <cell r="GT75">
            <v>3464</v>
          </cell>
          <cell r="GU75">
            <v>1891</v>
          </cell>
          <cell r="GV75">
            <v>436</v>
          </cell>
          <cell r="GW75">
            <v>1110</v>
          </cell>
          <cell r="GX75">
            <v>0</v>
          </cell>
          <cell r="GY75">
            <v>3437</v>
          </cell>
          <cell r="GZ75">
            <v>1877</v>
          </cell>
          <cell r="HA75">
            <v>430</v>
          </cell>
          <cell r="HB75">
            <v>1107</v>
          </cell>
          <cell r="HC75">
            <v>0</v>
          </cell>
          <cell r="HD75">
            <v>3414</v>
          </cell>
        </row>
        <row r="76">
          <cell r="A76" t="str">
            <v>Southwest Region RMM</v>
          </cell>
          <cell r="B76" t="str">
            <v>TPIF</v>
          </cell>
          <cell r="C76">
            <v>24893</v>
          </cell>
          <cell r="D76">
            <v>8933</v>
          </cell>
          <cell r="E76">
            <v>12469</v>
          </cell>
          <cell r="F76">
            <v>7</v>
          </cell>
          <cell r="G76">
            <v>46302</v>
          </cell>
          <cell r="H76">
            <v>24887</v>
          </cell>
          <cell r="I76">
            <v>8866</v>
          </cell>
          <cell r="J76">
            <v>12512</v>
          </cell>
          <cell r="K76">
            <v>7</v>
          </cell>
          <cell r="L76">
            <v>46272</v>
          </cell>
          <cell r="M76">
            <v>24832</v>
          </cell>
          <cell r="N76">
            <v>8813</v>
          </cell>
          <cell r="O76">
            <v>12544</v>
          </cell>
          <cell r="P76">
            <v>7</v>
          </cell>
          <cell r="Q76">
            <v>46196</v>
          </cell>
          <cell r="R76">
            <v>24860</v>
          </cell>
          <cell r="S76">
            <v>8719</v>
          </cell>
          <cell r="T76">
            <v>12562</v>
          </cell>
          <cell r="U76">
            <v>7</v>
          </cell>
          <cell r="V76">
            <v>46148</v>
          </cell>
          <cell r="W76">
            <v>24830</v>
          </cell>
          <cell r="X76">
            <v>8667</v>
          </cell>
          <cell r="Y76">
            <v>12549</v>
          </cell>
          <cell r="Z76">
            <v>7</v>
          </cell>
          <cell r="AA76">
            <v>46053</v>
          </cell>
          <cell r="AB76">
            <v>24785</v>
          </cell>
          <cell r="AC76">
            <v>8599</v>
          </cell>
          <cell r="AD76">
            <v>12500</v>
          </cell>
          <cell r="AE76">
            <v>7</v>
          </cell>
          <cell r="AF76">
            <v>45891</v>
          </cell>
          <cell r="AG76">
            <v>24797</v>
          </cell>
          <cell r="AH76">
            <v>8516</v>
          </cell>
          <cell r="AI76">
            <v>12431</v>
          </cell>
          <cell r="AJ76">
            <v>7</v>
          </cell>
          <cell r="AK76">
            <v>45751</v>
          </cell>
          <cell r="AL76">
            <v>24768</v>
          </cell>
          <cell r="AM76">
            <v>8435</v>
          </cell>
          <cell r="AN76">
            <v>12304</v>
          </cell>
          <cell r="AO76">
            <v>7</v>
          </cell>
          <cell r="AP76">
            <v>45514</v>
          </cell>
          <cell r="AQ76">
            <v>24736</v>
          </cell>
          <cell r="AR76">
            <v>8338</v>
          </cell>
          <cell r="AS76">
            <v>12166</v>
          </cell>
          <cell r="AT76">
            <v>7</v>
          </cell>
          <cell r="AU76">
            <v>45247</v>
          </cell>
          <cell r="AV76">
            <v>24685</v>
          </cell>
          <cell r="AW76">
            <v>8245</v>
          </cell>
          <cell r="AX76">
            <v>12025</v>
          </cell>
          <cell r="AY76">
            <v>7</v>
          </cell>
          <cell r="AZ76">
            <v>44962</v>
          </cell>
          <cell r="BA76">
            <v>24630</v>
          </cell>
          <cell r="BB76">
            <v>8129</v>
          </cell>
          <cell r="BC76">
            <v>11881</v>
          </cell>
          <cell r="BD76">
            <v>5</v>
          </cell>
          <cell r="BE76">
            <v>44645</v>
          </cell>
          <cell r="BF76">
            <v>24592</v>
          </cell>
          <cell r="BG76">
            <v>8015</v>
          </cell>
          <cell r="BH76">
            <v>11724</v>
          </cell>
          <cell r="BI76">
            <v>5</v>
          </cell>
          <cell r="BJ76">
            <v>44336</v>
          </cell>
          <cell r="BK76">
            <v>24579</v>
          </cell>
          <cell r="BL76">
            <v>7915</v>
          </cell>
          <cell r="BM76">
            <v>11622</v>
          </cell>
          <cell r="BN76">
            <v>5</v>
          </cell>
          <cell r="BO76">
            <v>44121</v>
          </cell>
          <cell r="BP76">
            <v>24540</v>
          </cell>
          <cell r="BQ76">
            <v>7850</v>
          </cell>
          <cell r="BR76">
            <v>11468</v>
          </cell>
          <cell r="BS76">
            <v>5</v>
          </cell>
          <cell r="BT76">
            <v>43863</v>
          </cell>
          <cell r="BU76">
            <v>24510</v>
          </cell>
          <cell r="BV76">
            <v>7749</v>
          </cell>
          <cell r="BW76">
            <v>11327</v>
          </cell>
          <cell r="BX76">
            <v>5</v>
          </cell>
          <cell r="BY76">
            <v>43591</v>
          </cell>
          <cell r="BZ76">
            <v>24489</v>
          </cell>
          <cell r="CA76">
            <v>7680</v>
          </cell>
          <cell r="CB76">
            <v>11145</v>
          </cell>
          <cell r="CC76">
            <v>5</v>
          </cell>
          <cell r="CD76">
            <v>43319</v>
          </cell>
          <cell r="CE76">
            <v>24506</v>
          </cell>
          <cell r="CF76">
            <v>7558</v>
          </cell>
          <cell r="CG76">
            <v>11001</v>
          </cell>
          <cell r="CH76">
            <v>5</v>
          </cell>
          <cell r="CI76">
            <v>43070</v>
          </cell>
          <cell r="CJ76">
            <v>24526</v>
          </cell>
          <cell r="CK76">
            <v>7417</v>
          </cell>
          <cell r="CL76">
            <v>10830</v>
          </cell>
          <cell r="CM76">
            <v>5</v>
          </cell>
          <cell r="CN76">
            <v>42778</v>
          </cell>
          <cell r="CO76">
            <v>24541</v>
          </cell>
          <cell r="CP76">
            <v>7295</v>
          </cell>
          <cell r="CQ76">
            <v>10684</v>
          </cell>
          <cell r="CR76">
            <v>4</v>
          </cell>
          <cell r="CS76">
            <v>42524</v>
          </cell>
          <cell r="CT76">
            <v>24609</v>
          </cell>
          <cell r="CU76">
            <v>7183</v>
          </cell>
          <cell r="CV76">
            <v>10546</v>
          </cell>
          <cell r="CW76">
            <v>4</v>
          </cell>
          <cell r="CX76">
            <v>42342</v>
          </cell>
          <cell r="CY76">
            <v>24494</v>
          </cell>
          <cell r="CZ76">
            <v>7018</v>
          </cell>
          <cell r="DA76">
            <v>10448</v>
          </cell>
          <cell r="DB76">
            <v>5</v>
          </cell>
          <cell r="DC76">
            <v>41965</v>
          </cell>
          <cell r="DD76">
            <v>24448</v>
          </cell>
          <cell r="DE76">
            <v>6902</v>
          </cell>
          <cell r="DF76">
            <v>10336</v>
          </cell>
          <cell r="DG76">
            <v>5</v>
          </cell>
          <cell r="DH76">
            <v>41691</v>
          </cell>
          <cell r="DI76">
            <v>24349</v>
          </cell>
          <cell r="DJ76">
            <v>6770</v>
          </cell>
          <cell r="DK76">
            <v>10214</v>
          </cell>
          <cell r="DL76">
            <v>5</v>
          </cell>
          <cell r="DM76">
            <v>41338</v>
          </cell>
          <cell r="DN76">
            <v>24275</v>
          </cell>
          <cell r="DO76">
            <v>6637</v>
          </cell>
          <cell r="DP76">
            <v>10119</v>
          </cell>
          <cell r="DQ76">
            <v>5</v>
          </cell>
          <cell r="DR76">
            <v>41036</v>
          </cell>
          <cell r="DS76">
            <v>24161</v>
          </cell>
          <cell r="DT76">
            <v>6501</v>
          </cell>
          <cell r="DU76">
            <v>10022</v>
          </cell>
          <cell r="DV76">
            <v>6</v>
          </cell>
          <cell r="DW76">
            <v>40690</v>
          </cell>
          <cell r="DX76">
            <v>24042</v>
          </cell>
          <cell r="DY76">
            <v>6387</v>
          </cell>
          <cell r="DZ76">
            <v>9921</v>
          </cell>
          <cell r="EA76">
            <v>5</v>
          </cell>
          <cell r="EB76">
            <v>40355</v>
          </cell>
          <cell r="EC76">
            <v>23928</v>
          </cell>
          <cell r="ED76">
            <v>6257</v>
          </cell>
          <cell r="EE76">
            <v>9777</v>
          </cell>
          <cell r="EF76">
            <v>5</v>
          </cell>
          <cell r="EG76">
            <v>39967</v>
          </cell>
          <cell r="EH76">
            <v>23868</v>
          </cell>
          <cell r="EI76">
            <v>6133</v>
          </cell>
          <cell r="EJ76">
            <v>9642</v>
          </cell>
          <cell r="EK76">
            <v>5</v>
          </cell>
          <cell r="EL76">
            <v>39648</v>
          </cell>
          <cell r="EM76">
            <v>23787</v>
          </cell>
          <cell r="EN76">
            <v>5994</v>
          </cell>
          <cell r="EO76">
            <v>9475</v>
          </cell>
          <cell r="EP76">
            <v>5</v>
          </cell>
          <cell r="EQ76">
            <v>39261</v>
          </cell>
          <cell r="ER76">
            <v>23715</v>
          </cell>
          <cell r="ES76">
            <v>5869</v>
          </cell>
          <cell r="ET76">
            <v>9314</v>
          </cell>
          <cell r="EU76">
            <v>5</v>
          </cell>
          <cell r="EV76">
            <v>38903</v>
          </cell>
          <cell r="EW76">
            <v>23583</v>
          </cell>
          <cell r="EX76">
            <v>5750</v>
          </cell>
          <cell r="EY76">
            <v>9184</v>
          </cell>
          <cell r="EZ76">
            <v>5</v>
          </cell>
          <cell r="FA76">
            <v>38522</v>
          </cell>
          <cell r="FB76">
            <v>23500</v>
          </cell>
          <cell r="FC76">
            <v>5639</v>
          </cell>
          <cell r="FD76">
            <v>9077</v>
          </cell>
          <cell r="FE76">
            <v>5</v>
          </cell>
          <cell r="FF76">
            <v>38221</v>
          </cell>
          <cell r="FG76">
            <v>23447</v>
          </cell>
          <cell r="FH76">
            <v>5547</v>
          </cell>
          <cell r="FI76">
            <v>8940</v>
          </cell>
          <cell r="FJ76">
            <v>5</v>
          </cell>
          <cell r="FK76">
            <v>37939</v>
          </cell>
          <cell r="FL76">
            <v>23381</v>
          </cell>
          <cell r="FM76">
            <v>5447</v>
          </cell>
          <cell r="FN76">
            <v>8846</v>
          </cell>
          <cell r="FO76">
            <v>5</v>
          </cell>
          <cell r="FP76">
            <v>37679</v>
          </cell>
          <cell r="FQ76">
            <v>23315</v>
          </cell>
          <cell r="FR76">
            <v>5323</v>
          </cell>
          <cell r="FS76">
            <v>8757</v>
          </cell>
          <cell r="FT76">
            <v>5</v>
          </cell>
          <cell r="FU76">
            <v>37400</v>
          </cell>
          <cell r="FV76">
            <v>23202</v>
          </cell>
          <cell r="FW76">
            <v>5253</v>
          </cell>
          <cell r="FX76">
            <v>8696</v>
          </cell>
          <cell r="FY76">
            <v>5</v>
          </cell>
          <cell r="FZ76">
            <v>37156</v>
          </cell>
          <cell r="GA76">
            <v>23111</v>
          </cell>
          <cell r="GB76">
            <v>5166</v>
          </cell>
          <cell r="GC76">
            <v>8648</v>
          </cell>
          <cell r="GD76">
            <v>5</v>
          </cell>
          <cell r="GE76">
            <v>36930</v>
          </cell>
          <cell r="GF76">
            <v>23012</v>
          </cell>
          <cell r="GG76">
            <v>5097</v>
          </cell>
          <cell r="GH76">
            <v>8596</v>
          </cell>
          <cell r="GI76">
            <v>5</v>
          </cell>
          <cell r="GJ76">
            <v>36710</v>
          </cell>
          <cell r="GK76">
            <v>22881</v>
          </cell>
          <cell r="GL76">
            <v>5004</v>
          </cell>
          <cell r="GM76">
            <v>8546</v>
          </cell>
          <cell r="GN76">
            <v>5</v>
          </cell>
          <cell r="GO76">
            <v>36436</v>
          </cell>
          <cell r="GP76">
            <v>22712</v>
          </cell>
          <cell r="GQ76">
            <v>4919</v>
          </cell>
          <cell r="GR76">
            <v>8503</v>
          </cell>
          <cell r="GS76">
            <v>5</v>
          </cell>
          <cell r="GT76">
            <v>36139</v>
          </cell>
          <cell r="GU76">
            <v>22492</v>
          </cell>
          <cell r="GV76">
            <v>4840</v>
          </cell>
          <cell r="GW76">
            <v>8463</v>
          </cell>
          <cell r="GX76">
            <v>5</v>
          </cell>
          <cell r="GY76">
            <v>35800</v>
          </cell>
          <cell r="GZ76">
            <v>22326</v>
          </cell>
          <cell r="HA76">
            <v>4788</v>
          </cell>
          <cell r="HB76">
            <v>8416</v>
          </cell>
          <cell r="HC76">
            <v>5</v>
          </cell>
          <cell r="HD76">
            <v>35535</v>
          </cell>
        </row>
        <row r="77">
          <cell r="A77" t="str">
            <v>Southwest Region</v>
          </cell>
          <cell r="B77" t="str">
            <v>TPIF</v>
          </cell>
          <cell r="C77">
            <v>24893</v>
          </cell>
          <cell r="D77">
            <v>8933</v>
          </cell>
          <cell r="E77">
            <v>12469</v>
          </cell>
          <cell r="F77">
            <v>7</v>
          </cell>
          <cell r="G77">
            <v>46302</v>
          </cell>
          <cell r="H77">
            <v>24887</v>
          </cell>
          <cell r="I77">
            <v>8866</v>
          </cell>
          <cell r="J77">
            <v>12512</v>
          </cell>
          <cell r="K77">
            <v>7</v>
          </cell>
          <cell r="L77">
            <v>46272</v>
          </cell>
          <cell r="M77">
            <v>24832</v>
          </cell>
          <cell r="N77">
            <v>8813</v>
          </cell>
          <cell r="O77">
            <v>12544</v>
          </cell>
          <cell r="P77">
            <v>7</v>
          </cell>
          <cell r="Q77">
            <v>46196</v>
          </cell>
          <cell r="R77">
            <v>24860</v>
          </cell>
          <cell r="S77">
            <v>8719</v>
          </cell>
          <cell r="T77">
            <v>12562</v>
          </cell>
          <cell r="U77">
            <v>7</v>
          </cell>
          <cell r="V77">
            <v>46148</v>
          </cell>
          <cell r="W77">
            <v>24830</v>
          </cell>
          <cell r="X77">
            <v>8667</v>
          </cell>
          <cell r="Y77">
            <v>12549</v>
          </cell>
          <cell r="Z77">
            <v>7</v>
          </cell>
          <cell r="AA77">
            <v>46053</v>
          </cell>
          <cell r="AB77">
            <v>24785</v>
          </cell>
          <cell r="AC77">
            <v>8599</v>
          </cell>
          <cell r="AD77">
            <v>12500</v>
          </cell>
          <cell r="AE77">
            <v>7</v>
          </cell>
          <cell r="AF77">
            <v>45891</v>
          </cell>
          <cell r="AG77">
            <v>24797</v>
          </cell>
          <cell r="AH77">
            <v>8516</v>
          </cell>
          <cell r="AI77">
            <v>12431</v>
          </cell>
          <cell r="AJ77">
            <v>7</v>
          </cell>
          <cell r="AK77">
            <v>45751</v>
          </cell>
          <cell r="AL77">
            <v>24768</v>
          </cell>
          <cell r="AM77">
            <v>8435</v>
          </cell>
          <cell r="AN77">
            <v>12304</v>
          </cell>
          <cell r="AO77">
            <v>7</v>
          </cell>
          <cell r="AP77">
            <v>45514</v>
          </cell>
          <cell r="AQ77">
            <v>24736</v>
          </cell>
          <cell r="AR77">
            <v>8338</v>
          </cell>
          <cell r="AS77">
            <v>12166</v>
          </cell>
          <cell r="AT77">
            <v>7</v>
          </cell>
          <cell r="AU77">
            <v>45247</v>
          </cell>
          <cell r="AV77">
            <v>24685</v>
          </cell>
          <cell r="AW77">
            <v>8245</v>
          </cell>
          <cell r="AX77">
            <v>12025</v>
          </cell>
          <cell r="AY77">
            <v>7</v>
          </cell>
          <cell r="AZ77">
            <v>44962</v>
          </cell>
          <cell r="BA77">
            <v>24630</v>
          </cell>
          <cell r="BB77">
            <v>8129</v>
          </cell>
          <cell r="BC77">
            <v>11881</v>
          </cell>
          <cell r="BD77">
            <v>5</v>
          </cell>
          <cell r="BE77">
            <v>44645</v>
          </cell>
          <cell r="BF77">
            <v>24592</v>
          </cell>
          <cell r="BG77">
            <v>8015</v>
          </cell>
          <cell r="BH77">
            <v>11724</v>
          </cell>
          <cell r="BI77">
            <v>5</v>
          </cell>
          <cell r="BJ77">
            <v>44336</v>
          </cell>
          <cell r="BK77">
            <v>24579</v>
          </cell>
          <cell r="BL77">
            <v>7915</v>
          </cell>
          <cell r="BM77">
            <v>11622</v>
          </cell>
          <cell r="BN77">
            <v>5</v>
          </cell>
          <cell r="BO77">
            <v>44121</v>
          </cell>
          <cell r="BP77">
            <v>24540</v>
          </cell>
          <cell r="BQ77">
            <v>7850</v>
          </cell>
          <cell r="BR77">
            <v>11468</v>
          </cell>
          <cell r="BS77">
            <v>5</v>
          </cell>
          <cell r="BT77">
            <v>43863</v>
          </cell>
          <cell r="BU77">
            <v>24510</v>
          </cell>
          <cell r="BV77">
            <v>7749</v>
          </cell>
          <cell r="BW77">
            <v>11327</v>
          </cell>
          <cell r="BX77">
            <v>5</v>
          </cell>
          <cell r="BY77">
            <v>43591</v>
          </cell>
          <cell r="BZ77">
            <v>24489</v>
          </cell>
          <cell r="CA77">
            <v>7680</v>
          </cell>
          <cell r="CB77">
            <v>11145</v>
          </cell>
          <cell r="CC77">
            <v>5</v>
          </cell>
          <cell r="CD77">
            <v>43319</v>
          </cell>
          <cell r="CE77">
            <v>24506</v>
          </cell>
          <cell r="CF77">
            <v>7558</v>
          </cell>
          <cell r="CG77">
            <v>11001</v>
          </cell>
          <cell r="CH77">
            <v>5</v>
          </cell>
          <cell r="CI77">
            <v>43070</v>
          </cell>
          <cell r="CJ77">
            <v>24526</v>
          </cell>
          <cell r="CK77">
            <v>7417</v>
          </cell>
          <cell r="CL77">
            <v>10830</v>
          </cell>
          <cell r="CM77">
            <v>5</v>
          </cell>
          <cell r="CN77">
            <v>42778</v>
          </cell>
          <cell r="CO77">
            <v>24541</v>
          </cell>
          <cell r="CP77">
            <v>7295</v>
          </cell>
          <cell r="CQ77">
            <v>10684</v>
          </cell>
          <cell r="CR77">
            <v>4</v>
          </cell>
          <cell r="CS77">
            <v>42524</v>
          </cell>
          <cell r="CT77">
            <v>24609</v>
          </cell>
          <cell r="CU77">
            <v>7183</v>
          </cell>
          <cell r="CV77">
            <v>10546</v>
          </cell>
          <cell r="CW77">
            <v>4</v>
          </cell>
          <cell r="CX77">
            <v>42342</v>
          </cell>
          <cell r="CY77">
            <v>24494</v>
          </cell>
          <cell r="CZ77">
            <v>7018</v>
          </cell>
          <cell r="DA77">
            <v>10448</v>
          </cell>
          <cell r="DB77">
            <v>5</v>
          </cell>
          <cell r="DC77">
            <v>41965</v>
          </cell>
          <cell r="DD77">
            <v>24448</v>
          </cell>
          <cell r="DE77">
            <v>6902</v>
          </cell>
          <cell r="DF77">
            <v>10336</v>
          </cell>
          <cell r="DG77">
            <v>5</v>
          </cell>
          <cell r="DH77">
            <v>41691</v>
          </cell>
          <cell r="DI77">
            <v>24349</v>
          </cell>
          <cell r="DJ77">
            <v>6770</v>
          </cell>
          <cell r="DK77">
            <v>10214</v>
          </cell>
          <cell r="DL77">
            <v>5</v>
          </cell>
          <cell r="DM77">
            <v>41338</v>
          </cell>
          <cell r="DN77">
            <v>24275</v>
          </cell>
          <cell r="DO77">
            <v>6637</v>
          </cell>
          <cell r="DP77">
            <v>10119</v>
          </cell>
          <cell r="DQ77">
            <v>5</v>
          </cell>
          <cell r="DR77">
            <v>41036</v>
          </cell>
          <cell r="DS77">
            <v>24161</v>
          </cell>
          <cell r="DT77">
            <v>6501</v>
          </cell>
          <cell r="DU77">
            <v>10022</v>
          </cell>
          <cell r="DV77">
            <v>6</v>
          </cell>
          <cell r="DW77">
            <v>40690</v>
          </cell>
          <cell r="DX77">
            <v>24042</v>
          </cell>
          <cell r="DY77">
            <v>6387</v>
          </cell>
          <cell r="DZ77">
            <v>9921</v>
          </cell>
          <cell r="EA77">
            <v>5</v>
          </cell>
          <cell r="EB77">
            <v>40355</v>
          </cell>
          <cell r="EC77">
            <v>23928</v>
          </cell>
          <cell r="ED77">
            <v>6257</v>
          </cell>
          <cell r="EE77">
            <v>9777</v>
          </cell>
          <cell r="EF77">
            <v>5</v>
          </cell>
          <cell r="EG77">
            <v>39967</v>
          </cell>
          <cell r="EH77">
            <v>23868</v>
          </cell>
          <cell r="EI77">
            <v>6133</v>
          </cell>
          <cell r="EJ77">
            <v>9642</v>
          </cell>
          <cell r="EK77">
            <v>5</v>
          </cell>
          <cell r="EL77">
            <v>39648</v>
          </cell>
          <cell r="EM77">
            <v>23787</v>
          </cell>
          <cell r="EN77">
            <v>5994</v>
          </cell>
          <cell r="EO77">
            <v>9475</v>
          </cell>
          <cell r="EP77">
            <v>5</v>
          </cell>
          <cell r="EQ77">
            <v>39261</v>
          </cell>
          <cell r="ER77">
            <v>23715</v>
          </cell>
          <cell r="ES77">
            <v>5869</v>
          </cell>
          <cell r="ET77">
            <v>9314</v>
          </cell>
          <cell r="EU77">
            <v>5</v>
          </cell>
          <cell r="EV77">
            <v>38903</v>
          </cell>
          <cell r="EW77">
            <v>23583</v>
          </cell>
          <cell r="EX77">
            <v>5750</v>
          </cell>
          <cell r="EY77">
            <v>9184</v>
          </cell>
          <cell r="EZ77">
            <v>5</v>
          </cell>
          <cell r="FA77">
            <v>38522</v>
          </cell>
          <cell r="FB77">
            <v>23500</v>
          </cell>
          <cell r="FC77">
            <v>5639</v>
          </cell>
          <cell r="FD77">
            <v>9077</v>
          </cell>
          <cell r="FE77">
            <v>5</v>
          </cell>
          <cell r="FF77">
            <v>38221</v>
          </cell>
          <cell r="FG77">
            <v>23447</v>
          </cell>
          <cell r="FH77">
            <v>5547</v>
          </cell>
          <cell r="FI77">
            <v>8940</v>
          </cell>
          <cell r="FJ77">
            <v>5</v>
          </cell>
          <cell r="FK77">
            <v>37939</v>
          </cell>
          <cell r="FL77">
            <v>23381</v>
          </cell>
          <cell r="FM77">
            <v>5447</v>
          </cell>
          <cell r="FN77">
            <v>8846</v>
          </cell>
          <cell r="FO77">
            <v>5</v>
          </cell>
          <cell r="FP77">
            <v>37679</v>
          </cell>
          <cell r="FQ77">
            <v>23315</v>
          </cell>
          <cell r="FR77">
            <v>5323</v>
          </cell>
          <cell r="FS77">
            <v>8757</v>
          </cell>
          <cell r="FT77">
            <v>5</v>
          </cell>
          <cell r="FU77">
            <v>37400</v>
          </cell>
          <cell r="FV77">
            <v>23202</v>
          </cell>
          <cell r="FW77">
            <v>5253</v>
          </cell>
          <cell r="FX77">
            <v>8696</v>
          </cell>
          <cell r="FY77">
            <v>5</v>
          </cell>
          <cell r="FZ77">
            <v>37156</v>
          </cell>
          <cell r="GA77">
            <v>23111</v>
          </cell>
          <cell r="GB77">
            <v>5166</v>
          </cell>
          <cell r="GC77">
            <v>8648</v>
          </cell>
          <cell r="GD77">
            <v>5</v>
          </cell>
          <cell r="GE77">
            <v>36930</v>
          </cell>
          <cell r="GF77">
            <v>23012</v>
          </cell>
          <cell r="GG77">
            <v>5097</v>
          </cell>
          <cell r="GH77">
            <v>8596</v>
          </cell>
          <cell r="GI77">
            <v>5</v>
          </cell>
          <cell r="GJ77">
            <v>36710</v>
          </cell>
          <cell r="GK77">
            <v>22881</v>
          </cell>
          <cell r="GL77">
            <v>5004</v>
          </cell>
          <cell r="GM77">
            <v>8546</v>
          </cell>
          <cell r="GN77">
            <v>5</v>
          </cell>
          <cell r="GO77">
            <v>36436</v>
          </cell>
          <cell r="GP77">
            <v>22712</v>
          </cell>
          <cell r="GQ77">
            <v>4919</v>
          </cell>
          <cell r="GR77">
            <v>8503</v>
          </cell>
          <cell r="GS77">
            <v>5</v>
          </cell>
          <cell r="GT77">
            <v>36139</v>
          </cell>
          <cell r="GU77">
            <v>22492</v>
          </cell>
          <cell r="GV77">
            <v>4840</v>
          </cell>
          <cell r="GW77">
            <v>8463</v>
          </cell>
          <cell r="GX77">
            <v>5</v>
          </cell>
          <cell r="GY77">
            <v>35800</v>
          </cell>
          <cell r="GZ77">
            <v>22326</v>
          </cell>
          <cell r="HA77">
            <v>4788</v>
          </cell>
          <cell r="HB77">
            <v>8416</v>
          </cell>
          <cell r="HC77">
            <v>5</v>
          </cell>
          <cell r="HD77">
            <v>35535</v>
          </cell>
        </row>
        <row r="79">
          <cell r="A79" t="str">
            <v>TEXAS</v>
          </cell>
          <cell r="B79" t="str">
            <v>TPIF</v>
          </cell>
          <cell r="C79">
            <v>34</v>
          </cell>
          <cell r="D79">
            <v>43661</v>
          </cell>
          <cell r="E79">
            <v>37240</v>
          </cell>
          <cell r="F79">
            <v>3703</v>
          </cell>
          <cell r="G79">
            <v>84638</v>
          </cell>
          <cell r="H79">
            <v>35</v>
          </cell>
          <cell r="I79">
            <v>42931</v>
          </cell>
          <cell r="J79">
            <v>36597</v>
          </cell>
          <cell r="K79">
            <v>3682</v>
          </cell>
          <cell r="L79">
            <v>83245</v>
          </cell>
          <cell r="M79">
            <v>36</v>
          </cell>
          <cell r="N79">
            <v>41946</v>
          </cell>
          <cell r="O79">
            <v>35726</v>
          </cell>
          <cell r="P79">
            <v>3659</v>
          </cell>
          <cell r="Q79">
            <v>81367</v>
          </cell>
          <cell r="R79">
            <v>38</v>
          </cell>
          <cell r="S79">
            <v>41196</v>
          </cell>
          <cell r="T79">
            <v>34857</v>
          </cell>
          <cell r="U79">
            <v>3621</v>
          </cell>
          <cell r="V79">
            <v>79712</v>
          </cell>
          <cell r="W79">
            <v>38</v>
          </cell>
          <cell r="X79">
            <v>40380</v>
          </cell>
          <cell r="Y79">
            <v>33904</v>
          </cell>
          <cell r="Z79">
            <v>3586</v>
          </cell>
          <cell r="AA79">
            <v>77908</v>
          </cell>
          <cell r="AB79">
            <v>38</v>
          </cell>
          <cell r="AC79">
            <v>39452</v>
          </cell>
          <cell r="AD79">
            <v>32987</v>
          </cell>
          <cell r="AE79">
            <v>3579</v>
          </cell>
          <cell r="AF79">
            <v>76056</v>
          </cell>
          <cell r="AG79">
            <v>39</v>
          </cell>
          <cell r="AH79">
            <v>38328</v>
          </cell>
          <cell r="AI79">
            <v>32137</v>
          </cell>
          <cell r="AJ79">
            <v>3561</v>
          </cell>
          <cell r="AK79">
            <v>74065</v>
          </cell>
          <cell r="AL79">
            <v>39</v>
          </cell>
          <cell r="AM79">
            <v>37211</v>
          </cell>
          <cell r="AN79">
            <v>31300</v>
          </cell>
          <cell r="AO79">
            <v>3520</v>
          </cell>
          <cell r="AP79">
            <v>72070</v>
          </cell>
          <cell r="AQ79">
            <v>38</v>
          </cell>
          <cell r="AR79">
            <v>36250</v>
          </cell>
          <cell r="AS79">
            <v>30571</v>
          </cell>
          <cell r="AT79">
            <v>3481</v>
          </cell>
          <cell r="AU79">
            <v>70340</v>
          </cell>
          <cell r="AV79">
            <v>38</v>
          </cell>
          <cell r="AW79">
            <v>35247</v>
          </cell>
          <cell r="AX79">
            <v>29890</v>
          </cell>
          <cell r="AY79">
            <v>3454</v>
          </cell>
          <cell r="AZ79">
            <v>68629</v>
          </cell>
          <cell r="BA79">
            <v>38</v>
          </cell>
          <cell r="BB79">
            <v>34399</v>
          </cell>
          <cell r="BC79">
            <v>29231</v>
          </cell>
          <cell r="BD79">
            <v>3422</v>
          </cell>
          <cell r="BE79">
            <v>67090</v>
          </cell>
          <cell r="BF79">
            <v>38</v>
          </cell>
          <cell r="BG79">
            <v>33483</v>
          </cell>
          <cell r="BH79">
            <v>28637</v>
          </cell>
          <cell r="BI79">
            <v>3387</v>
          </cell>
          <cell r="BJ79">
            <v>65545</v>
          </cell>
          <cell r="BK79">
            <v>39</v>
          </cell>
          <cell r="BL79">
            <v>32501</v>
          </cell>
          <cell r="BM79">
            <v>28033</v>
          </cell>
          <cell r="BN79">
            <v>3419</v>
          </cell>
          <cell r="BO79">
            <v>63992</v>
          </cell>
          <cell r="BP79">
            <v>38</v>
          </cell>
          <cell r="BQ79">
            <v>31743</v>
          </cell>
          <cell r="BR79">
            <v>27637</v>
          </cell>
          <cell r="BS79">
            <v>3371</v>
          </cell>
          <cell r="BT79">
            <v>62789</v>
          </cell>
          <cell r="BU79">
            <v>38</v>
          </cell>
          <cell r="BV79">
            <v>30912</v>
          </cell>
          <cell r="BW79">
            <v>27140</v>
          </cell>
          <cell r="BX79">
            <v>3319</v>
          </cell>
          <cell r="BY79">
            <v>61409</v>
          </cell>
          <cell r="BZ79">
            <v>38</v>
          </cell>
          <cell r="CA79">
            <v>30290</v>
          </cell>
          <cell r="CB79">
            <v>26619</v>
          </cell>
          <cell r="CC79">
            <v>3258</v>
          </cell>
          <cell r="CD79">
            <v>60205</v>
          </cell>
          <cell r="CE79">
            <v>38</v>
          </cell>
          <cell r="CF79">
            <v>29628</v>
          </cell>
          <cell r="CG79">
            <v>26073</v>
          </cell>
          <cell r="CH79">
            <v>3193</v>
          </cell>
          <cell r="CI79">
            <v>58932</v>
          </cell>
          <cell r="CJ79">
            <v>38</v>
          </cell>
          <cell r="CK79">
            <v>28926</v>
          </cell>
          <cell r="CL79">
            <v>25509</v>
          </cell>
          <cell r="CM79">
            <v>3122</v>
          </cell>
          <cell r="CN79">
            <v>57595</v>
          </cell>
          <cell r="CO79">
            <v>38</v>
          </cell>
          <cell r="CP79">
            <v>28298</v>
          </cell>
          <cell r="CQ79">
            <v>24985</v>
          </cell>
          <cell r="CR79">
            <v>3067</v>
          </cell>
          <cell r="CS79">
            <v>56388</v>
          </cell>
          <cell r="CT79">
            <v>37</v>
          </cell>
          <cell r="CU79">
            <v>27600</v>
          </cell>
          <cell r="CV79">
            <v>24534</v>
          </cell>
          <cell r="CW79">
            <v>3015</v>
          </cell>
          <cell r="CX79">
            <v>55186</v>
          </cell>
          <cell r="CY79">
            <v>36</v>
          </cell>
          <cell r="CZ79">
            <v>26985</v>
          </cell>
          <cell r="DA79">
            <v>24095</v>
          </cell>
          <cell r="DB79">
            <v>2935</v>
          </cell>
          <cell r="DC79">
            <v>54051</v>
          </cell>
          <cell r="DD79">
            <v>35</v>
          </cell>
          <cell r="DE79">
            <v>26330</v>
          </cell>
          <cell r="DF79">
            <v>23666</v>
          </cell>
          <cell r="DG79">
            <v>2871</v>
          </cell>
          <cell r="DH79">
            <v>52902</v>
          </cell>
          <cell r="DI79">
            <v>35</v>
          </cell>
          <cell r="DJ79">
            <v>25705</v>
          </cell>
          <cell r="DK79">
            <v>23311</v>
          </cell>
          <cell r="DL79">
            <v>2819</v>
          </cell>
          <cell r="DM79">
            <v>51870</v>
          </cell>
          <cell r="DN79">
            <v>34</v>
          </cell>
          <cell r="DO79">
            <v>25083</v>
          </cell>
          <cell r="DP79">
            <v>22966</v>
          </cell>
          <cell r="DQ79">
            <v>2771</v>
          </cell>
          <cell r="DR79">
            <v>50854</v>
          </cell>
          <cell r="DS79">
            <v>34</v>
          </cell>
          <cell r="DT79">
            <v>24457</v>
          </cell>
          <cell r="DU79">
            <v>22637</v>
          </cell>
          <cell r="DV79">
            <v>2722</v>
          </cell>
          <cell r="DW79">
            <v>49850</v>
          </cell>
          <cell r="DX79">
            <v>33</v>
          </cell>
          <cell r="DY79">
            <v>23836</v>
          </cell>
          <cell r="DZ79">
            <v>22358</v>
          </cell>
          <cell r="EA79">
            <v>2673</v>
          </cell>
          <cell r="EB79">
            <v>48900</v>
          </cell>
          <cell r="EC79">
            <v>33</v>
          </cell>
          <cell r="ED79">
            <v>23230</v>
          </cell>
          <cell r="EE79">
            <v>22042</v>
          </cell>
          <cell r="EF79">
            <v>2624</v>
          </cell>
          <cell r="EG79">
            <v>47929</v>
          </cell>
          <cell r="EH79">
            <v>33</v>
          </cell>
          <cell r="EI79">
            <v>22705</v>
          </cell>
          <cell r="EJ79">
            <v>21775</v>
          </cell>
          <cell r="EK79">
            <v>2584</v>
          </cell>
          <cell r="EL79">
            <v>47097</v>
          </cell>
          <cell r="EM79">
            <v>31</v>
          </cell>
          <cell r="EN79">
            <v>22257</v>
          </cell>
          <cell r="EO79">
            <v>21439</v>
          </cell>
          <cell r="EP79">
            <v>2547</v>
          </cell>
          <cell r="EQ79">
            <v>46274</v>
          </cell>
          <cell r="ER79">
            <v>30</v>
          </cell>
          <cell r="ES79">
            <v>21867</v>
          </cell>
          <cell r="ET79">
            <v>21054</v>
          </cell>
          <cell r="EU79">
            <v>2486</v>
          </cell>
          <cell r="EV79">
            <v>45437</v>
          </cell>
          <cell r="EW79">
            <v>31</v>
          </cell>
          <cell r="EX79">
            <v>21528</v>
          </cell>
          <cell r="EY79">
            <v>20776</v>
          </cell>
          <cell r="EZ79">
            <v>2445</v>
          </cell>
          <cell r="FA79">
            <v>44780</v>
          </cell>
          <cell r="FB79">
            <v>30</v>
          </cell>
          <cell r="FC79">
            <v>21228</v>
          </cell>
          <cell r="FD79">
            <v>20410</v>
          </cell>
          <cell r="FE79">
            <v>2420</v>
          </cell>
          <cell r="FF79">
            <v>44088</v>
          </cell>
          <cell r="FG79">
            <v>29</v>
          </cell>
          <cell r="FH79">
            <v>20975</v>
          </cell>
          <cell r="FI79">
            <v>20147</v>
          </cell>
          <cell r="FJ79">
            <v>2389</v>
          </cell>
          <cell r="FK79">
            <v>43540</v>
          </cell>
          <cell r="FL79">
            <v>29</v>
          </cell>
          <cell r="FM79">
            <v>20775</v>
          </cell>
          <cell r="FN79">
            <v>19941</v>
          </cell>
          <cell r="FO79">
            <v>2366</v>
          </cell>
          <cell r="FP79">
            <v>43111</v>
          </cell>
          <cell r="FQ79">
            <v>28</v>
          </cell>
          <cell r="FR79">
            <v>20637</v>
          </cell>
          <cell r="FS79">
            <v>19786</v>
          </cell>
          <cell r="FT79">
            <v>2355</v>
          </cell>
          <cell r="FU79">
            <v>42806</v>
          </cell>
          <cell r="FV79">
            <v>26</v>
          </cell>
          <cell r="FW79">
            <v>20508</v>
          </cell>
          <cell r="FX79">
            <v>19672</v>
          </cell>
          <cell r="FY79">
            <v>2329</v>
          </cell>
          <cell r="FZ79">
            <v>42535</v>
          </cell>
          <cell r="GA79">
            <v>25</v>
          </cell>
          <cell r="GB79">
            <v>20317</v>
          </cell>
          <cell r="GC79">
            <v>19550</v>
          </cell>
          <cell r="GD79">
            <v>2312</v>
          </cell>
          <cell r="GE79">
            <v>42204</v>
          </cell>
          <cell r="GF79">
            <v>23</v>
          </cell>
          <cell r="GG79">
            <v>20209</v>
          </cell>
          <cell r="GH79">
            <v>19485</v>
          </cell>
          <cell r="GI79">
            <v>2308</v>
          </cell>
          <cell r="GJ79">
            <v>42025</v>
          </cell>
          <cell r="GK79">
            <v>25</v>
          </cell>
          <cell r="GL79">
            <v>20048</v>
          </cell>
          <cell r="GM79">
            <v>19325</v>
          </cell>
          <cell r="GN79">
            <v>2290</v>
          </cell>
          <cell r="GO79">
            <v>41688</v>
          </cell>
          <cell r="GP79">
            <v>25</v>
          </cell>
          <cell r="GQ79">
            <v>19834</v>
          </cell>
          <cell r="GR79">
            <v>19190</v>
          </cell>
          <cell r="GS79">
            <v>2262</v>
          </cell>
          <cell r="GT79">
            <v>41311</v>
          </cell>
          <cell r="GU79">
            <v>25</v>
          </cell>
          <cell r="GV79">
            <v>19682</v>
          </cell>
          <cell r="GW79">
            <v>19154</v>
          </cell>
          <cell r="GX79">
            <v>2247</v>
          </cell>
          <cell r="GY79">
            <v>41108</v>
          </cell>
          <cell r="GZ79">
            <v>25</v>
          </cell>
          <cell r="HA79">
            <v>19628</v>
          </cell>
          <cell r="HB79">
            <v>19160</v>
          </cell>
          <cell r="HC79">
            <v>2235</v>
          </cell>
          <cell r="HD79">
            <v>41048</v>
          </cell>
        </row>
        <row r="80">
          <cell r="A80" t="str">
            <v>Olga Vanderburg</v>
          </cell>
          <cell r="B80" t="str">
            <v>TPIF</v>
          </cell>
          <cell r="C80">
            <v>34</v>
          </cell>
          <cell r="D80">
            <v>43661</v>
          </cell>
          <cell r="E80">
            <v>37240</v>
          </cell>
          <cell r="F80">
            <v>3703</v>
          </cell>
          <cell r="G80">
            <v>84638</v>
          </cell>
          <cell r="H80">
            <v>35</v>
          </cell>
          <cell r="I80">
            <v>42931</v>
          </cell>
          <cell r="J80">
            <v>36597</v>
          </cell>
          <cell r="K80">
            <v>3682</v>
          </cell>
          <cell r="L80">
            <v>83245</v>
          </cell>
          <cell r="M80">
            <v>36</v>
          </cell>
          <cell r="N80">
            <v>41946</v>
          </cell>
          <cell r="O80">
            <v>35726</v>
          </cell>
          <cell r="P80">
            <v>3659</v>
          </cell>
          <cell r="Q80">
            <v>81367</v>
          </cell>
          <cell r="R80">
            <v>38</v>
          </cell>
          <cell r="S80">
            <v>41196</v>
          </cell>
          <cell r="T80">
            <v>34857</v>
          </cell>
          <cell r="U80">
            <v>3621</v>
          </cell>
          <cell r="V80">
            <v>79712</v>
          </cell>
          <cell r="W80">
            <v>38</v>
          </cell>
          <cell r="X80">
            <v>40380</v>
          </cell>
          <cell r="Y80">
            <v>33904</v>
          </cell>
          <cell r="Z80">
            <v>3586</v>
          </cell>
          <cell r="AA80">
            <v>77908</v>
          </cell>
          <cell r="AB80">
            <v>38</v>
          </cell>
          <cell r="AC80">
            <v>39452</v>
          </cell>
          <cell r="AD80">
            <v>32987</v>
          </cell>
          <cell r="AE80">
            <v>3579</v>
          </cell>
          <cell r="AF80">
            <v>76056</v>
          </cell>
          <cell r="AG80">
            <v>39</v>
          </cell>
          <cell r="AH80">
            <v>38328</v>
          </cell>
          <cell r="AI80">
            <v>32137</v>
          </cell>
          <cell r="AJ80">
            <v>3561</v>
          </cell>
          <cell r="AK80">
            <v>74065</v>
          </cell>
          <cell r="AL80">
            <v>39</v>
          </cell>
          <cell r="AM80">
            <v>37211</v>
          </cell>
          <cell r="AN80">
            <v>31300</v>
          </cell>
          <cell r="AO80">
            <v>3520</v>
          </cell>
          <cell r="AP80">
            <v>72070</v>
          </cell>
          <cell r="AQ80">
            <v>38</v>
          </cell>
          <cell r="AR80">
            <v>36250</v>
          </cell>
          <cell r="AS80">
            <v>30571</v>
          </cell>
          <cell r="AT80">
            <v>3481</v>
          </cell>
          <cell r="AU80">
            <v>70340</v>
          </cell>
          <cell r="AV80">
            <v>38</v>
          </cell>
          <cell r="AW80">
            <v>35247</v>
          </cell>
          <cell r="AX80">
            <v>29890</v>
          </cell>
          <cell r="AY80">
            <v>3454</v>
          </cell>
          <cell r="AZ80">
            <v>68629</v>
          </cell>
          <cell r="BA80">
            <v>38</v>
          </cell>
          <cell r="BB80">
            <v>34399</v>
          </cell>
          <cell r="BC80">
            <v>29231</v>
          </cell>
          <cell r="BD80">
            <v>3422</v>
          </cell>
          <cell r="BE80">
            <v>67090</v>
          </cell>
          <cell r="BF80">
            <v>38</v>
          </cell>
          <cell r="BG80">
            <v>33483</v>
          </cell>
          <cell r="BH80">
            <v>28637</v>
          </cell>
          <cell r="BI80">
            <v>3387</v>
          </cell>
          <cell r="BJ80">
            <v>65545</v>
          </cell>
          <cell r="BK80">
            <v>39</v>
          </cell>
          <cell r="BL80">
            <v>32501</v>
          </cell>
          <cell r="BM80">
            <v>28033</v>
          </cell>
          <cell r="BN80">
            <v>3419</v>
          </cell>
          <cell r="BO80">
            <v>63992</v>
          </cell>
          <cell r="BP80">
            <v>38</v>
          </cell>
          <cell r="BQ80">
            <v>31743</v>
          </cell>
          <cell r="BR80">
            <v>27637</v>
          </cell>
          <cell r="BS80">
            <v>3371</v>
          </cell>
          <cell r="BT80">
            <v>62789</v>
          </cell>
          <cell r="BU80">
            <v>38</v>
          </cell>
          <cell r="BV80">
            <v>30912</v>
          </cell>
          <cell r="BW80">
            <v>27140</v>
          </cell>
          <cell r="BX80">
            <v>3319</v>
          </cell>
          <cell r="BY80">
            <v>61409</v>
          </cell>
          <cell r="BZ80">
            <v>38</v>
          </cell>
          <cell r="CA80">
            <v>30290</v>
          </cell>
          <cell r="CB80">
            <v>26619</v>
          </cell>
          <cell r="CC80">
            <v>3258</v>
          </cell>
          <cell r="CD80">
            <v>60205</v>
          </cell>
          <cell r="CE80">
            <v>38</v>
          </cell>
          <cell r="CF80">
            <v>29628</v>
          </cell>
          <cell r="CG80">
            <v>26073</v>
          </cell>
          <cell r="CH80">
            <v>3193</v>
          </cell>
          <cell r="CI80">
            <v>58932</v>
          </cell>
          <cell r="CJ80">
            <v>38</v>
          </cell>
          <cell r="CK80">
            <v>28926</v>
          </cell>
          <cell r="CL80">
            <v>25509</v>
          </cell>
          <cell r="CM80">
            <v>3122</v>
          </cell>
          <cell r="CN80">
            <v>57595</v>
          </cell>
          <cell r="CO80">
            <v>38</v>
          </cell>
          <cell r="CP80">
            <v>28298</v>
          </cell>
          <cell r="CQ80">
            <v>24985</v>
          </cell>
          <cell r="CR80">
            <v>3067</v>
          </cell>
          <cell r="CS80">
            <v>56388</v>
          </cell>
          <cell r="CT80">
            <v>37</v>
          </cell>
          <cell r="CU80">
            <v>27600</v>
          </cell>
          <cell r="CV80">
            <v>24534</v>
          </cell>
          <cell r="CW80">
            <v>3015</v>
          </cell>
          <cell r="CX80">
            <v>55186</v>
          </cell>
          <cell r="CY80">
            <v>36</v>
          </cell>
          <cell r="CZ80">
            <v>26985</v>
          </cell>
          <cell r="DA80">
            <v>24095</v>
          </cell>
          <cell r="DB80">
            <v>2935</v>
          </cell>
          <cell r="DC80">
            <v>54051</v>
          </cell>
          <cell r="DD80">
            <v>35</v>
          </cell>
          <cell r="DE80">
            <v>26330</v>
          </cell>
          <cell r="DF80">
            <v>23666</v>
          </cell>
          <cell r="DG80">
            <v>2871</v>
          </cell>
          <cell r="DH80">
            <v>52902</v>
          </cell>
          <cell r="DI80">
            <v>35</v>
          </cell>
          <cell r="DJ80">
            <v>25705</v>
          </cell>
          <cell r="DK80">
            <v>23311</v>
          </cell>
          <cell r="DL80">
            <v>2819</v>
          </cell>
          <cell r="DM80">
            <v>51870</v>
          </cell>
          <cell r="DN80">
            <v>34</v>
          </cell>
          <cell r="DO80">
            <v>25083</v>
          </cell>
          <cell r="DP80">
            <v>22966</v>
          </cell>
          <cell r="DQ80">
            <v>2771</v>
          </cell>
          <cell r="DR80">
            <v>50854</v>
          </cell>
          <cell r="DS80">
            <v>34</v>
          </cell>
          <cell r="DT80">
            <v>24457</v>
          </cell>
          <cell r="DU80">
            <v>22637</v>
          </cell>
          <cell r="DV80">
            <v>2722</v>
          </cell>
          <cell r="DW80">
            <v>49850</v>
          </cell>
          <cell r="DX80">
            <v>33</v>
          </cell>
          <cell r="DY80">
            <v>23836</v>
          </cell>
          <cell r="DZ80">
            <v>22358</v>
          </cell>
          <cell r="EA80">
            <v>2673</v>
          </cell>
          <cell r="EB80">
            <v>48900</v>
          </cell>
          <cell r="EC80">
            <v>33</v>
          </cell>
          <cell r="ED80">
            <v>23230</v>
          </cell>
          <cell r="EE80">
            <v>22042</v>
          </cell>
          <cell r="EF80">
            <v>2624</v>
          </cell>
          <cell r="EG80">
            <v>47929</v>
          </cell>
          <cell r="EH80">
            <v>33</v>
          </cell>
          <cell r="EI80">
            <v>22705</v>
          </cell>
          <cell r="EJ80">
            <v>21775</v>
          </cell>
          <cell r="EK80">
            <v>2584</v>
          </cell>
          <cell r="EL80">
            <v>47097</v>
          </cell>
          <cell r="EM80">
            <v>31</v>
          </cell>
          <cell r="EN80">
            <v>22257</v>
          </cell>
          <cell r="EO80">
            <v>21439</v>
          </cell>
          <cell r="EP80">
            <v>2547</v>
          </cell>
          <cell r="EQ80">
            <v>46274</v>
          </cell>
          <cell r="ER80">
            <v>30</v>
          </cell>
          <cell r="ES80">
            <v>21867</v>
          </cell>
          <cell r="ET80">
            <v>21054</v>
          </cell>
          <cell r="EU80">
            <v>2486</v>
          </cell>
          <cell r="EV80">
            <v>45437</v>
          </cell>
          <cell r="EW80">
            <v>31</v>
          </cell>
          <cell r="EX80">
            <v>21528</v>
          </cell>
          <cell r="EY80">
            <v>20776</v>
          </cell>
          <cell r="EZ80">
            <v>2445</v>
          </cell>
          <cell r="FA80">
            <v>44780</v>
          </cell>
          <cell r="FB80">
            <v>30</v>
          </cell>
          <cell r="FC80">
            <v>21228</v>
          </cell>
          <cell r="FD80">
            <v>20410</v>
          </cell>
          <cell r="FE80">
            <v>2420</v>
          </cell>
          <cell r="FF80">
            <v>44088</v>
          </cell>
          <cell r="FG80">
            <v>29</v>
          </cell>
          <cell r="FH80">
            <v>20975</v>
          </cell>
          <cell r="FI80">
            <v>20147</v>
          </cell>
          <cell r="FJ80">
            <v>2389</v>
          </cell>
          <cell r="FK80">
            <v>43540</v>
          </cell>
          <cell r="FL80">
            <v>29</v>
          </cell>
          <cell r="FM80">
            <v>20775</v>
          </cell>
          <cell r="FN80">
            <v>19941</v>
          </cell>
          <cell r="FO80">
            <v>2366</v>
          </cell>
          <cell r="FP80">
            <v>43111</v>
          </cell>
          <cell r="FQ80">
            <v>28</v>
          </cell>
          <cell r="FR80">
            <v>20637</v>
          </cell>
          <cell r="FS80">
            <v>19786</v>
          </cell>
          <cell r="FT80">
            <v>2355</v>
          </cell>
          <cell r="FU80">
            <v>42806</v>
          </cell>
          <cell r="FV80">
            <v>26</v>
          </cell>
          <cell r="FW80">
            <v>20508</v>
          </cell>
          <cell r="FX80">
            <v>19672</v>
          </cell>
          <cell r="FY80">
            <v>2329</v>
          </cell>
          <cell r="FZ80">
            <v>42535</v>
          </cell>
          <cell r="GA80">
            <v>25</v>
          </cell>
          <cell r="GB80">
            <v>20317</v>
          </cell>
          <cell r="GC80">
            <v>19550</v>
          </cell>
          <cell r="GD80">
            <v>2312</v>
          </cell>
          <cell r="GE80">
            <v>42204</v>
          </cell>
          <cell r="GF80">
            <v>23</v>
          </cell>
          <cell r="GG80">
            <v>20209</v>
          </cell>
          <cell r="GH80">
            <v>19485</v>
          </cell>
          <cell r="GI80">
            <v>2308</v>
          </cell>
          <cell r="GJ80">
            <v>42025</v>
          </cell>
          <cell r="GK80">
            <v>25</v>
          </cell>
          <cell r="GL80">
            <v>20048</v>
          </cell>
          <cell r="GM80">
            <v>19325</v>
          </cell>
          <cell r="GN80">
            <v>2290</v>
          </cell>
          <cell r="GO80">
            <v>41688</v>
          </cell>
          <cell r="GP80">
            <v>25</v>
          </cell>
          <cell r="GQ80">
            <v>19834</v>
          </cell>
          <cell r="GR80">
            <v>19190</v>
          </cell>
          <cell r="GS80">
            <v>2262</v>
          </cell>
          <cell r="GT80">
            <v>41311</v>
          </cell>
          <cell r="GU80">
            <v>25</v>
          </cell>
          <cell r="GV80">
            <v>19682</v>
          </cell>
          <cell r="GW80">
            <v>19154</v>
          </cell>
          <cell r="GX80">
            <v>2247</v>
          </cell>
          <cell r="GY80">
            <v>41108</v>
          </cell>
          <cell r="GZ80">
            <v>25</v>
          </cell>
          <cell r="HA80">
            <v>19628</v>
          </cell>
          <cell r="HB80">
            <v>19160</v>
          </cell>
          <cell r="HC80">
            <v>2235</v>
          </cell>
          <cell r="HD80">
            <v>41048</v>
          </cell>
        </row>
        <row r="81">
          <cell r="A81" t="str">
            <v>Texas Region</v>
          </cell>
          <cell r="B81" t="str">
            <v>TPIF</v>
          </cell>
          <cell r="C81">
            <v>34</v>
          </cell>
          <cell r="D81">
            <v>43661</v>
          </cell>
          <cell r="E81">
            <v>37240</v>
          </cell>
          <cell r="F81">
            <v>3703</v>
          </cell>
          <cell r="G81">
            <v>84638</v>
          </cell>
          <cell r="H81">
            <v>35</v>
          </cell>
          <cell r="I81">
            <v>42931</v>
          </cell>
          <cell r="J81">
            <v>36597</v>
          </cell>
          <cell r="K81">
            <v>3682</v>
          </cell>
          <cell r="L81">
            <v>83245</v>
          </cell>
          <cell r="M81">
            <v>36</v>
          </cell>
          <cell r="N81">
            <v>41946</v>
          </cell>
          <cell r="O81">
            <v>35726</v>
          </cell>
          <cell r="P81">
            <v>3659</v>
          </cell>
          <cell r="Q81">
            <v>81367</v>
          </cell>
          <cell r="R81">
            <v>38</v>
          </cell>
          <cell r="S81">
            <v>41196</v>
          </cell>
          <cell r="T81">
            <v>34857</v>
          </cell>
          <cell r="U81">
            <v>3621</v>
          </cell>
          <cell r="V81">
            <v>79712</v>
          </cell>
          <cell r="W81">
            <v>38</v>
          </cell>
          <cell r="X81">
            <v>40380</v>
          </cell>
          <cell r="Y81">
            <v>33904</v>
          </cell>
          <cell r="Z81">
            <v>3586</v>
          </cell>
          <cell r="AA81">
            <v>77908</v>
          </cell>
          <cell r="AB81">
            <v>38</v>
          </cell>
          <cell r="AC81">
            <v>39452</v>
          </cell>
          <cell r="AD81">
            <v>32987</v>
          </cell>
          <cell r="AE81">
            <v>3579</v>
          </cell>
          <cell r="AF81">
            <v>76056</v>
          </cell>
          <cell r="AG81">
            <v>39</v>
          </cell>
          <cell r="AH81">
            <v>38328</v>
          </cell>
          <cell r="AI81">
            <v>32137</v>
          </cell>
          <cell r="AJ81">
            <v>3561</v>
          </cell>
          <cell r="AK81">
            <v>74065</v>
          </cell>
          <cell r="AL81">
            <v>39</v>
          </cell>
          <cell r="AM81">
            <v>37211</v>
          </cell>
          <cell r="AN81">
            <v>31300</v>
          </cell>
          <cell r="AO81">
            <v>3520</v>
          </cell>
          <cell r="AP81">
            <v>72070</v>
          </cell>
          <cell r="AQ81">
            <v>38</v>
          </cell>
          <cell r="AR81">
            <v>36250</v>
          </cell>
          <cell r="AS81">
            <v>30571</v>
          </cell>
          <cell r="AT81">
            <v>3481</v>
          </cell>
          <cell r="AU81">
            <v>70340</v>
          </cell>
          <cell r="AV81">
            <v>38</v>
          </cell>
          <cell r="AW81">
            <v>35247</v>
          </cell>
          <cell r="AX81">
            <v>29890</v>
          </cell>
          <cell r="AY81">
            <v>3454</v>
          </cell>
          <cell r="AZ81">
            <v>68629</v>
          </cell>
          <cell r="BA81">
            <v>38</v>
          </cell>
          <cell r="BB81">
            <v>34399</v>
          </cell>
          <cell r="BC81">
            <v>29231</v>
          </cell>
          <cell r="BD81">
            <v>3422</v>
          </cell>
          <cell r="BE81">
            <v>67090</v>
          </cell>
          <cell r="BF81">
            <v>38</v>
          </cell>
          <cell r="BG81">
            <v>33483</v>
          </cell>
          <cell r="BH81">
            <v>28637</v>
          </cell>
          <cell r="BI81">
            <v>3387</v>
          </cell>
          <cell r="BJ81">
            <v>65545</v>
          </cell>
          <cell r="BK81">
            <v>39</v>
          </cell>
          <cell r="BL81">
            <v>32501</v>
          </cell>
          <cell r="BM81">
            <v>28033</v>
          </cell>
          <cell r="BN81">
            <v>3419</v>
          </cell>
          <cell r="BO81">
            <v>63992</v>
          </cell>
          <cell r="BP81">
            <v>38</v>
          </cell>
          <cell r="BQ81">
            <v>31743</v>
          </cell>
          <cell r="BR81">
            <v>27637</v>
          </cell>
          <cell r="BS81">
            <v>3371</v>
          </cell>
          <cell r="BT81">
            <v>62789</v>
          </cell>
          <cell r="BU81">
            <v>38</v>
          </cell>
          <cell r="BV81">
            <v>30912</v>
          </cell>
          <cell r="BW81">
            <v>27140</v>
          </cell>
          <cell r="BX81">
            <v>3319</v>
          </cell>
          <cell r="BY81">
            <v>61409</v>
          </cell>
          <cell r="BZ81">
            <v>38</v>
          </cell>
          <cell r="CA81">
            <v>30290</v>
          </cell>
          <cell r="CB81">
            <v>26619</v>
          </cell>
          <cell r="CC81">
            <v>3258</v>
          </cell>
          <cell r="CD81">
            <v>60205</v>
          </cell>
          <cell r="CE81">
            <v>38</v>
          </cell>
          <cell r="CF81">
            <v>29628</v>
          </cell>
          <cell r="CG81">
            <v>26073</v>
          </cell>
          <cell r="CH81">
            <v>3193</v>
          </cell>
          <cell r="CI81">
            <v>58932</v>
          </cell>
          <cell r="CJ81">
            <v>38</v>
          </cell>
          <cell r="CK81">
            <v>28926</v>
          </cell>
          <cell r="CL81">
            <v>25509</v>
          </cell>
          <cell r="CM81">
            <v>3122</v>
          </cell>
          <cell r="CN81">
            <v>57595</v>
          </cell>
          <cell r="CO81">
            <v>38</v>
          </cell>
          <cell r="CP81">
            <v>28298</v>
          </cell>
          <cell r="CQ81">
            <v>24985</v>
          </cell>
          <cell r="CR81">
            <v>3067</v>
          </cell>
          <cell r="CS81">
            <v>56388</v>
          </cell>
          <cell r="CT81">
            <v>37</v>
          </cell>
          <cell r="CU81">
            <v>27600</v>
          </cell>
          <cell r="CV81">
            <v>24534</v>
          </cell>
          <cell r="CW81">
            <v>3015</v>
          </cell>
          <cell r="CX81">
            <v>55186</v>
          </cell>
          <cell r="CY81">
            <v>36</v>
          </cell>
          <cell r="CZ81">
            <v>26985</v>
          </cell>
          <cell r="DA81">
            <v>24095</v>
          </cell>
          <cell r="DB81">
            <v>2935</v>
          </cell>
          <cell r="DC81">
            <v>54051</v>
          </cell>
          <cell r="DD81">
            <v>35</v>
          </cell>
          <cell r="DE81">
            <v>26330</v>
          </cell>
          <cell r="DF81">
            <v>23666</v>
          </cell>
          <cell r="DG81">
            <v>2871</v>
          </cell>
          <cell r="DH81">
            <v>52902</v>
          </cell>
          <cell r="DI81">
            <v>35</v>
          </cell>
          <cell r="DJ81">
            <v>25705</v>
          </cell>
          <cell r="DK81">
            <v>23311</v>
          </cell>
          <cell r="DL81">
            <v>2819</v>
          </cell>
          <cell r="DM81">
            <v>51870</v>
          </cell>
          <cell r="DN81">
            <v>34</v>
          </cell>
          <cell r="DO81">
            <v>25083</v>
          </cell>
          <cell r="DP81">
            <v>22966</v>
          </cell>
          <cell r="DQ81">
            <v>2771</v>
          </cell>
          <cell r="DR81">
            <v>50854</v>
          </cell>
          <cell r="DS81">
            <v>34</v>
          </cell>
          <cell r="DT81">
            <v>24457</v>
          </cell>
          <cell r="DU81">
            <v>22637</v>
          </cell>
          <cell r="DV81">
            <v>2722</v>
          </cell>
          <cell r="DW81">
            <v>49850</v>
          </cell>
          <cell r="DX81">
            <v>33</v>
          </cell>
          <cell r="DY81">
            <v>23836</v>
          </cell>
          <cell r="DZ81">
            <v>22358</v>
          </cell>
          <cell r="EA81">
            <v>2673</v>
          </cell>
          <cell r="EB81">
            <v>48900</v>
          </cell>
          <cell r="EC81">
            <v>33</v>
          </cell>
          <cell r="ED81">
            <v>23230</v>
          </cell>
          <cell r="EE81">
            <v>22042</v>
          </cell>
          <cell r="EF81">
            <v>2624</v>
          </cell>
          <cell r="EG81">
            <v>47929</v>
          </cell>
          <cell r="EH81">
            <v>33</v>
          </cell>
          <cell r="EI81">
            <v>22705</v>
          </cell>
          <cell r="EJ81">
            <v>21775</v>
          </cell>
          <cell r="EK81">
            <v>2584</v>
          </cell>
          <cell r="EL81">
            <v>47097</v>
          </cell>
          <cell r="EM81">
            <v>31</v>
          </cell>
          <cell r="EN81">
            <v>22257</v>
          </cell>
          <cell r="EO81">
            <v>21439</v>
          </cell>
          <cell r="EP81">
            <v>2547</v>
          </cell>
          <cell r="EQ81">
            <v>46274</v>
          </cell>
          <cell r="ER81">
            <v>30</v>
          </cell>
          <cell r="ES81">
            <v>21867</v>
          </cell>
          <cell r="ET81">
            <v>21054</v>
          </cell>
          <cell r="EU81">
            <v>2486</v>
          </cell>
          <cell r="EV81">
            <v>45437</v>
          </cell>
          <cell r="EW81">
            <v>31</v>
          </cell>
          <cell r="EX81">
            <v>21528</v>
          </cell>
          <cell r="EY81">
            <v>20776</v>
          </cell>
          <cell r="EZ81">
            <v>2445</v>
          </cell>
          <cell r="FA81">
            <v>44780</v>
          </cell>
          <cell r="FB81">
            <v>30</v>
          </cell>
          <cell r="FC81">
            <v>21228</v>
          </cell>
          <cell r="FD81">
            <v>20410</v>
          </cell>
          <cell r="FE81">
            <v>2420</v>
          </cell>
          <cell r="FF81">
            <v>44088</v>
          </cell>
          <cell r="FG81">
            <v>29</v>
          </cell>
          <cell r="FH81">
            <v>20975</v>
          </cell>
          <cell r="FI81">
            <v>20147</v>
          </cell>
          <cell r="FJ81">
            <v>2389</v>
          </cell>
          <cell r="FK81">
            <v>43540</v>
          </cell>
          <cell r="FL81">
            <v>29</v>
          </cell>
          <cell r="FM81">
            <v>20775</v>
          </cell>
          <cell r="FN81">
            <v>19941</v>
          </cell>
          <cell r="FO81">
            <v>2366</v>
          </cell>
          <cell r="FP81">
            <v>43111</v>
          </cell>
          <cell r="FQ81">
            <v>28</v>
          </cell>
          <cell r="FR81">
            <v>20637</v>
          </cell>
          <cell r="FS81">
            <v>19786</v>
          </cell>
          <cell r="FT81">
            <v>2355</v>
          </cell>
          <cell r="FU81">
            <v>42806</v>
          </cell>
          <cell r="FV81">
            <v>26</v>
          </cell>
          <cell r="FW81">
            <v>20508</v>
          </cell>
          <cell r="FX81">
            <v>19672</v>
          </cell>
          <cell r="FY81">
            <v>2329</v>
          </cell>
          <cell r="FZ81">
            <v>42535</v>
          </cell>
          <cell r="GA81">
            <v>25</v>
          </cell>
          <cell r="GB81">
            <v>20317</v>
          </cell>
          <cell r="GC81">
            <v>19550</v>
          </cell>
          <cell r="GD81">
            <v>2312</v>
          </cell>
          <cell r="GE81">
            <v>42204</v>
          </cell>
          <cell r="GF81">
            <v>23</v>
          </cell>
          <cell r="GG81">
            <v>20209</v>
          </cell>
          <cell r="GH81">
            <v>19485</v>
          </cell>
          <cell r="GI81">
            <v>2308</v>
          </cell>
          <cell r="GJ81">
            <v>42025</v>
          </cell>
          <cell r="GK81">
            <v>25</v>
          </cell>
          <cell r="GL81">
            <v>20048</v>
          </cell>
          <cell r="GM81">
            <v>19325</v>
          </cell>
          <cell r="GN81">
            <v>2290</v>
          </cell>
          <cell r="GO81">
            <v>41688</v>
          </cell>
          <cell r="GP81">
            <v>25</v>
          </cell>
          <cell r="GQ81">
            <v>19834</v>
          </cell>
          <cell r="GR81">
            <v>19190</v>
          </cell>
          <cell r="GS81">
            <v>2262</v>
          </cell>
          <cell r="GT81">
            <v>41311</v>
          </cell>
          <cell r="GU81">
            <v>25</v>
          </cell>
          <cell r="GV81">
            <v>19682</v>
          </cell>
          <cell r="GW81">
            <v>19154</v>
          </cell>
          <cell r="GX81">
            <v>2247</v>
          </cell>
          <cell r="GY81">
            <v>41108</v>
          </cell>
          <cell r="GZ81">
            <v>25</v>
          </cell>
          <cell r="HA81">
            <v>19628</v>
          </cell>
          <cell r="HB81">
            <v>19160</v>
          </cell>
          <cell r="HC81">
            <v>2235</v>
          </cell>
          <cell r="HD81">
            <v>41048</v>
          </cell>
        </row>
        <row r="83">
          <cell r="A83" t="str">
            <v>COLORADO</v>
          </cell>
          <cell r="B83" t="str">
            <v>TPIF</v>
          </cell>
          <cell r="C83">
            <v>9037</v>
          </cell>
          <cell r="D83">
            <v>4848</v>
          </cell>
          <cell r="E83">
            <v>2126</v>
          </cell>
          <cell r="F83">
            <v>0</v>
          </cell>
          <cell r="G83">
            <v>16011</v>
          </cell>
          <cell r="H83">
            <v>9022</v>
          </cell>
          <cell r="I83">
            <v>4799</v>
          </cell>
          <cell r="J83">
            <v>2128</v>
          </cell>
          <cell r="K83">
            <v>0</v>
          </cell>
          <cell r="L83">
            <v>15949</v>
          </cell>
          <cell r="M83">
            <v>9013</v>
          </cell>
          <cell r="N83">
            <v>4749</v>
          </cell>
          <cell r="O83">
            <v>2114</v>
          </cell>
          <cell r="P83">
            <v>0</v>
          </cell>
          <cell r="Q83">
            <v>15876</v>
          </cell>
          <cell r="R83">
            <v>8990</v>
          </cell>
          <cell r="S83">
            <v>4678</v>
          </cell>
          <cell r="T83">
            <v>2110</v>
          </cell>
          <cell r="U83">
            <v>0</v>
          </cell>
          <cell r="V83">
            <v>15778</v>
          </cell>
          <cell r="W83">
            <v>8990</v>
          </cell>
          <cell r="X83">
            <v>4596</v>
          </cell>
          <cell r="Y83">
            <v>2092</v>
          </cell>
          <cell r="Z83">
            <v>0</v>
          </cell>
          <cell r="AA83">
            <v>15678</v>
          </cell>
          <cell r="AB83">
            <v>8982</v>
          </cell>
          <cell r="AC83">
            <v>4554</v>
          </cell>
          <cell r="AD83">
            <v>2080</v>
          </cell>
          <cell r="AE83">
            <v>0</v>
          </cell>
          <cell r="AF83">
            <v>15616</v>
          </cell>
          <cell r="AG83">
            <v>8959</v>
          </cell>
          <cell r="AH83">
            <v>4494</v>
          </cell>
          <cell r="AI83">
            <v>2060</v>
          </cell>
          <cell r="AJ83">
            <v>0</v>
          </cell>
          <cell r="AK83">
            <v>15513</v>
          </cell>
          <cell r="AL83">
            <v>8964</v>
          </cell>
          <cell r="AM83">
            <v>4443</v>
          </cell>
          <cell r="AN83">
            <v>2042</v>
          </cell>
          <cell r="AO83">
            <v>0</v>
          </cell>
          <cell r="AP83">
            <v>15449</v>
          </cell>
          <cell r="AQ83">
            <v>8978</v>
          </cell>
          <cell r="AR83">
            <v>4387</v>
          </cell>
          <cell r="AS83">
            <v>2036</v>
          </cell>
          <cell r="AT83">
            <v>0</v>
          </cell>
          <cell r="AU83">
            <v>15401</v>
          </cell>
          <cell r="AV83">
            <v>8995</v>
          </cell>
          <cell r="AW83">
            <v>4346</v>
          </cell>
          <cell r="AX83">
            <v>2012</v>
          </cell>
          <cell r="AY83">
            <v>0</v>
          </cell>
          <cell r="AZ83">
            <v>15353</v>
          </cell>
          <cell r="BA83">
            <v>8994</v>
          </cell>
          <cell r="BB83">
            <v>4309</v>
          </cell>
          <cell r="BC83">
            <v>1994</v>
          </cell>
          <cell r="BD83">
            <v>0</v>
          </cell>
          <cell r="BE83">
            <v>15297</v>
          </cell>
          <cell r="BF83">
            <v>8998</v>
          </cell>
          <cell r="BG83">
            <v>4279</v>
          </cell>
          <cell r="BH83">
            <v>1989</v>
          </cell>
          <cell r="BI83">
            <v>0</v>
          </cell>
          <cell r="BJ83">
            <v>15266</v>
          </cell>
          <cell r="BK83">
            <v>9048</v>
          </cell>
          <cell r="BL83">
            <v>4276</v>
          </cell>
          <cell r="BM83">
            <v>1975</v>
          </cell>
          <cell r="BN83">
            <v>1</v>
          </cell>
          <cell r="BO83">
            <v>15300</v>
          </cell>
          <cell r="BP83">
            <v>9109</v>
          </cell>
          <cell r="BQ83">
            <v>4261</v>
          </cell>
          <cell r="BR83">
            <v>1956</v>
          </cell>
          <cell r="BS83">
            <v>1</v>
          </cell>
          <cell r="BT83">
            <v>15327</v>
          </cell>
          <cell r="BU83">
            <v>9146</v>
          </cell>
          <cell r="BV83">
            <v>4273</v>
          </cell>
          <cell r="BW83">
            <v>1940</v>
          </cell>
          <cell r="BX83">
            <v>1</v>
          </cell>
          <cell r="BY83">
            <v>15360</v>
          </cell>
          <cell r="BZ83">
            <v>9153</v>
          </cell>
          <cell r="CA83">
            <v>4237</v>
          </cell>
          <cell r="CB83">
            <v>1940</v>
          </cell>
          <cell r="CC83">
            <v>1</v>
          </cell>
          <cell r="CD83">
            <v>15331</v>
          </cell>
          <cell r="CE83">
            <v>9191</v>
          </cell>
          <cell r="CF83">
            <v>4204</v>
          </cell>
          <cell r="CG83">
            <v>1928</v>
          </cell>
          <cell r="CH83">
            <v>1</v>
          </cell>
          <cell r="CI83">
            <v>15324</v>
          </cell>
          <cell r="CJ83">
            <v>9179</v>
          </cell>
          <cell r="CK83">
            <v>4108</v>
          </cell>
          <cell r="CL83">
            <v>1911</v>
          </cell>
          <cell r="CM83">
            <v>1</v>
          </cell>
          <cell r="CN83">
            <v>15199</v>
          </cell>
          <cell r="CO83">
            <v>9178</v>
          </cell>
          <cell r="CP83">
            <v>4044</v>
          </cell>
          <cell r="CQ83">
            <v>1896</v>
          </cell>
          <cell r="CR83">
            <v>1</v>
          </cell>
          <cell r="CS83">
            <v>15119</v>
          </cell>
          <cell r="CT83">
            <v>9154</v>
          </cell>
          <cell r="CU83">
            <v>3988</v>
          </cell>
          <cell r="CV83">
            <v>1880</v>
          </cell>
          <cell r="CW83">
            <v>1</v>
          </cell>
          <cell r="CX83">
            <v>15023</v>
          </cell>
          <cell r="CY83">
            <v>9109</v>
          </cell>
          <cell r="CZ83">
            <v>3924</v>
          </cell>
          <cell r="DA83">
            <v>1876</v>
          </cell>
          <cell r="DB83">
            <v>1</v>
          </cell>
          <cell r="DC83">
            <v>14910</v>
          </cell>
          <cell r="DD83">
            <v>9102</v>
          </cell>
          <cell r="DE83">
            <v>3863</v>
          </cell>
          <cell r="DF83">
            <v>1870</v>
          </cell>
          <cell r="DG83">
            <v>1</v>
          </cell>
          <cell r="DH83">
            <v>14836</v>
          </cell>
          <cell r="DI83">
            <v>9072</v>
          </cell>
          <cell r="DJ83">
            <v>3797</v>
          </cell>
          <cell r="DK83">
            <v>1860</v>
          </cell>
          <cell r="DL83">
            <v>1</v>
          </cell>
          <cell r="DM83">
            <v>14730</v>
          </cell>
          <cell r="DN83">
            <v>9036</v>
          </cell>
          <cell r="DO83">
            <v>3749</v>
          </cell>
          <cell r="DP83">
            <v>1845</v>
          </cell>
          <cell r="DQ83">
            <v>1</v>
          </cell>
          <cell r="DR83">
            <v>14631</v>
          </cell>
          <cell r="DS83">
            <v>9025</v>
          </cell>
          <cell r="DT83">
            <v>3683</v>
          </cell>
          <cell r="DU83">
            <v>1818</v>
          </cell>
          <cell r="DV83">
            <v>0</v>
          </cell>
          <cell r="DW83">
            <v>14526</v>
          </cell>
          <cell r="DX83">
            <v>9048</v>
          </cell>
          <cell r="DY83">
            <v>3598</v>
          </cell>
          <cell r="DZ83">
            <v>1796</v>
          </cell>
          <cell r="EA83">
            <v>0</v>
          </cell>
          <cell r="EB83">
            <v>14442</v>
          </cell>
          <cell r="EC83">
            <v>9073</v>
          </cell>
          <cell r="ED83">
            <v>3500</v>
          </cell>
          <cell r="EE83">
            <v>1771</v>
          </cell>
          <cell r="EF83">
            <v>0</v>
          </cell>
          <cell r="EG83">
            <v>14344</v>
          </cell>
          <cell r="EH83">
            <v>9104</v>
          </cell>
          <cell r="EI83">
            <v>3458</v>
          </cell>
          <cell r="EJ83">
            <v>1740</v>
          </cell>
          <cell r="EK83">
            <v>0</v>
          </cell>
          <cell r="EL83">
            <v>14302</v>
          </cell>
          <cell r="EM83">
            <v>9144</v>
          </cell>
          <cell r="EN83">
            <v>3398</v>
          </cell>
          <cell r="EO83">
            <v>1717</v>
          </cell>
          <cell r="EP83">
            <v>0</v>
          </cell>
          <cell r="EQ83">
            <v>14259</v>
          </cell>
          <cell r="ER83">
            <v>9187</v>
          </cell>
          <cell r="ES83">
            <v>3346</v>
          </cell>
          <cell r="ET83">
            <v>1709</v>
          </cell>
          <cell r="EU83">
            <v>0</v>
          </cell>
          <cell r="EV83">
            <v>14242</v>
          </cell>
          <cell r="EW83">
            <v>9239</v>
          </cell>
          <cell r="EX83">
            <v>3323</v>
          </cell>
          <cell r="EY83">
            <v>1681</v>
          </cell>
          <cell r="EZ83">
            <v>0</v>
          </cell>
          <cell r="FA83">
            <v>14243</v>
          </cell>
          <cell r="FB83">
            <v>9289</v>
          </cell>
          <cell r="FC83">
            <v>3277</v>
          </cell>
          <cell r="FD83">
            <v>1675</v>
          </cell>
          <cell r="FE83">
            <v>0</v>
          </cell>
          <cell r="FF83">
            <v>14241</v>
          </cell>
          <cell r="FG83">
            <v>9314</v>
          </cell>
          <cell r="FH83">
            <v>3253</v>
          </cell>
          <cell r="FI83">
            <v>1670</v>
          </cell>
          <cell r="FJ83">
            <v>0</v>
          </cell>
          <cell r="FK83">
            <v>14237</v>
          </cell>
          <cell r="FL83">
            <v>9323</v>
          </cell>
          <cell r="FM83">
            <v>3223</v>
          </cell>
          <cell r="FN83">
            <v>1648</v>
          </cell>
          <cell r="FO83">
            <v>0</v>
          </cell>
          <cell r="FP83">
            <v>14194</v>
          </cell>
          <cell r="FQ83">
            <v>9330</v>
          </cell>
          <cell r="FR83">
            <v>3191</v>
          </cell>
          <cell r="FS83">
            <v>1641</v>
          </cell>
          <cell r="FT83">
            <v>0</v>
          </cell>
          <cell r="FU83">
            <v>14162</v>
          </cell>
          <cell r="FV83">
            <v>9346</v>
          </cell>
          <cell r="FW83">
            <v>3166</v>
          </cell>
          <cell r="FX83">
            <v>1635</v>
          </cell>
          <cell r="FY83">
            <v>0</v>
          </cell>
          <cell r="FZ83">
            <v>14147</v>
          </cell>
          <cell r="GA83">
            <v>9365</v>
          </cell>
          <cell r="GB83">
            <v>3155</v>
          </cell>
          <cell r="GC83">
            <v>1627</v>
          </cell>
          <cell r="GD83">
            <v>0</v>
          </cell>
          <cell r="GE83">
            <v>14147</v>
          </cell>
          <cell r="GF83">
            <v>9385</v>
          </cell>
          <cell r="GG83">
            <v>3122</v>
          </cell>
          <cell r="GH83">
            <v>1611</v>
          </cell>
          <cell r="GI83">
            <v>0</v>
          </cell>
          <cell r="GJ83">
            <v>14118</v>
          </cell>
          <cell r="GK83">
            <v>9374</v>
          </cell>
          <cell r="GL83">
            <v>3077</v>
          </cell>
          <cell r="GM83">
            <v>1603</v>
          </cell>
          <cell r="GN83">
            <v>0</v>
          </cell>
          <cell r="GO83">
            <v>14054</v>
          </cell>
          <cell r="GP83">
            <v>9371</v>
          </cell>
          <cell r="GQ83">
            <v>3041</v>
          </cell>
          <cell r="GR83">
            <v>1598</v>
          </cell>
          <cell r="GS83">
            <v>0</v>
          </cell>
          <cell r="GT83">
            <v>14010</v>
          </cell>
          <cell r="GU83">
            <v>9317</v>
          </cell>
          <cell r="GV83">
            <v>3001</v>
          </cell>
          <cell r="GW83">
            <v>1594</v>
          </cell>
          <cell r="GX83">
            <v>0</v>
          </cell>
          <cell r="GY83">
            <v>13912</v>
          </cell>
          <cell r="GZ83">
            <v>9232</v>
          </cell>
          <cell r="HA83">
            <v>2956</v>
          </cell>
          <cell r="HB83">
            <v>1581</v>
          </cell>
          <cell r="HC83">
            <v>0</v>
          </cell>
          <cell r="HD83">
            <v>13769</v>
          </cell>
        </row>
        <row r="84">
          <cell r="A84" t="str">
            <v>IOWA</v>
          </cell>
          <cell r="B84" t="str">
            <v>TPIF</v>
          </cell>
          <cell r="C84">
            <v>2409</v>
          </cell>
          <cell r="D84">
            <v>1039</v>
          </cell>
          <cell r="E84">
            <v>622</v>
          </cell>
          <cell r="F84">
            <v>1</v>
          </cell>
          <cell r="G84">
            <v>4071</v>
          </cell>
          <cell r="H84">
            <v>2408</v>
          </cell>
          <cell r="I84">
            <v>1012</v>
          </cell>
          <cell r="J84">
            <v>608</v>
          </cell>
          <cell r="K84">
            <v>1</v>
          </cell>
          <cell r="L84">
            <v>4029</v>
          </cell>
          <cell r="M84">
            <v>2421</v>
          </cell>
          <cell r="N84">
            <v>996</v>
          </cell>
          <cell r="O84">
            <v>589</v>
          </cell>
          <cell r="P84">
            <v>1</v>
          </cell>
          <cell r="Q84">
            <v>4007</v>
          </cell>
          <cell r="R84">
            <v>2427</v>
          </cell>
          <cell r="S84">
            <v>985</v>
          </cell>
          <cell r="T84">
            <v>574</v>
          </cell>
          <cell r="U84">
            <v>1</v>
          </cell>
          <cell r="V84">
            <v>3987</v>
          </cell>
          <cell r="W84">
            <v>2427</v>
          </cell>
          <cell r="X84">
            <v>968</v>
          </cell>
          <cell r="Y84">
            <v>546</v>
          </cell>
          <cell r="Z84">
            <v>1</v>
          </cell>
          <cell r="AA84">
            <v>3942</v>
          </cell>
          <cell r="AB84">
            <v>2419</v>
          </cell>
          <cell r="AC84">
            <v>952</v>
          </cell>
          <cell r="AD84">
            <v>528</v>
          </cell>
          <cell r="AE84">
            <v>1</v>
          </cell>
          <cell r="AF84">
            <v>3900</v>
          </cell>
          <cell r="AG84">
            <v>2410</v>
          </cell>
          <cell r="AH84">
            <v>932</v>
          </cell>
          <cell r="AI84">
            <v>504</v>
          </cell>
          <cell r="AJ84">
            <v>1</v>
          </cell>
          <cell r="AK84">
            <v>3847</v>
          </cell>
          <cell r="AL84">
            <v>2407</v>
          </cell>
          <cell r="AM84">
            <v>911</v>
          </cell>
          <cell r="AN84">
            <v>480</v>
          </cell>
          <cell r="AO84">
            <v>1</v>
          </cell>
          <cell r="AP84">
            <v>3799</v>
          </cell>
          <cell r="AQ84">
            <v>2393</v>
          </cell>
          <cell r="AR84">
            <v>892</v>
          </cell>
          <cell r="AS84">
            <v>469</v>
          </cell>
          <cell r="AT84">
            <v>1</v>
          </cell>
          <cell r="AU84">
            <v>3755</v>
          </cell>
          <cell r="AV84">
            <v>2395</v>
          </cell>
          <cell r="AW84">
            <v>876</v>
          </cell>
          <cell r="AX84">
            <v>450</v>
          </cell>
          <cell r="AY84">
            <v>1</v>
          </cell>
          <cell r="AZ84">
            <v>3722</v>
          </cell>
          <cell r="BA84">
            <v>2386</v>
          </cell>
          <cell r="BB84">
            <v>874</v>
          </cell>
          <cell r="BC84">
            <v>445</v>
          </cell>
          <cell r="BD84">
            <v>1</v>
          </cell>
          <cell r="BE84">
            <v>3706</v>
          </cell>
          <cell r="BF84">
            <v>2391</v>
          </cell>
          <cell r="BG84">
            <v>860</v>
          </cell>
          <cell r="BH84">
            <v>437</v>
          </cell>
          <cell r="BI84">
            <v>1</v>
          </cell>
          <cell r="BJ84">
            <v>3689</v>
          </cell>
          <cell r="BK84">
            <v>2389</v>
          </cell>
          <cell r="BL84">
            <v>859</v>
          </cell>
          <cell r="BM84">
            <v>433</v>
          </cell>
          <cell r="BN84">
            <v>1</v>
          </cell>
          <cell r="BO84">
            <v>3682</v>
          </cell>
          <cell r="BP84">
            <v>2396</v>
          </cell>
          <cell r="BQ84">
            <v>844</v>
          </cell>
          <cell r="BR84">
            <v>431</v>
          </cell>
          <cell r="BS84">
            <v>1</v>
          </cell>
          <cell r="BT84">
            <v>3672</v>
          </cell>
          <cell r="BU84">
            <v>2250</v>
          </cell>
          <cell r="BV84">
            <v>789</v>
          </cell>
          <cell r="BW84">
            <v>409</v>
          </cell>
          <cell r="BX84">
            <v>1</v>
          </cell>
          <cell r="BY84">
            <v>3449</v>
          </cell>
          <cell r="BZ84">
            <v>2103</v>
          </cell>
          <cell r="CA84">
            <v>750</v>
          </cell>
          <cell r="CB84">
            <v>374</v>
          </cell>
          <cell r="CC84">
            <v>1</v>
          </cell>
          <cell r="CD84">
            <v>3228</v>
          </cell>
          <cell r="CE84">
            <v>1952</v>
          </cell>
          <cell r="CF84">
            <v>697</v>
          </cell>
          <cell r="CG84">
            <v>334</v>
          </cell>
          <cell r="CH84">
            <v>1</v>
          </cell>
          <cell r="CI84">
            <v>2984</v>
          </cell>
          <cell r="CJ84">
            <v>1841</v>
          </cell>
          <cell r="CK84">
            <v>643</v>
          </cell>
          <cell r="CL84">
            <v>288</v>
          </cell>
          <cell r="CM84">
            <v>1</v>
          </cell>
          <cell r="CN84">
            <v>2773</v>
          </cell>
          <cell r="CO84">
            <v>1700</v>
          </cell>
          <cell r="CP84">
            <v>587</v>
          </cell>
          <cell r="CQ84">
            <v>259</v>
          </cell>
          <cell r="CR84">
            <v>1</v>
          </cell>
          <cell r="CS84">
            <v>2547</v>
          </cell>
          <cell r="CT84">
            <v>1579</v>
          </cell>
          <cell r="CU84">
            <v>546</v>
          </cell>
          <cell r="CV84">
            <v>223</v>
          </cell>
          <cell r="CW84">
            <v>1</v>
          </cell>
          <cell r="CX84">
            <v>2349</v>
          </cell>
          <cell r="CY84">
            <v>1468</v>
          </cell>
          <cell r="CZ84">
            <v>500</v>
          </cell>
          <cell r="DA84">
            <v>200</v>
          </cell>
          <cell r="DB84">
            <v>1</v>
          </cell>
          <cell r="DC84">
            <v>2169</v>
          </cell>
          <cell r="DD84">
            <v>1358</v>
          </cell>
          <cell r="DE84">
            <v>462</v>
          </cell>
          <cell r="DF84">
            <v>177</v>
          </cell>
          <cell r="DG84">
            <v>1</v>
          </cell>
          <cell r="DH84">
            <v>1998</v>
          </cell>
          <cell r="DI84">
            <v>1274</v>
          </cell>
          <cell r="DJ84">
            <v>424</v>
          </cell>
          <cell r="DK84">
            <v>142</v>
          </cell>
          <cell r="DL84">
            <v>0</v>
          </cell>
          <cell r="DM84">
            <v>1840</v>
          </cell>
          <cell r="DN84">
            <v>1167</v>
          </cell>
          <cell r="DO84">
            <v>385</v>
          </cell>
          <cell r="DP84">
            <v>113</v>
          </cell>
          <cell r="DQ84">
            <v>0</v>
          </cell>
          <cell r="DR84">
            <v>1665</v>
          </cell>
          <cell r="DS84">
            <v>1082</v>
          </cell>
          <cell r="DT84">
            <v>342</v>
          </cell>
          <cell r="DU84">
            <v>90</v>
          </cell>
          <cell r="DV84">
            <v>0</v>
          </cell>
          <cell r="DW84">
            <v>1514</v>
          </cell>
          <cell r="DX84">
            <v>991</v>
          </cell>
          <cell r="DY84">
            <v>306</v>
          </cell>
          <cell r="DZ84">
            <v>76</v>
          </cell>
          <cell r="EA84">
            <v>0</v>
          </cell>
          <cell r="EB84">
            <v>1373</v>
          </cell>
          <cell r="EC84">
            <v>965</v>
          </cell>
          <cell r="ED84">
            <v>294</v>
          </cell>
          <cell r="EE84">
            <v>74</v>
          </cell>
          <cell r="EF84">
            <v>0</v>
          </cell>
          <cell r="EG84">
            <v>1333</v>
          </cell>
          <cell r="EH84">
            <v>953</v>
          </cell>
          <cell r="EI84">
            <v>282</v>
          </cell>
          <cell r="EJ84">
            <v>73</v>
          </cell>
          <cell r="EK84">
            <v>0</v>
          </cell>
          <cell r="EL84">
            <v>1308</v>
          </cell>
          <cell r="EM84">
            <v>970</v>
          </cell>
          <cell r="EN84">
            <v>276</v>
          </cell>
          <cell r="EO84">
            <v>68</v>
          </cell>
          <cell r="EP84">
            <v>0</v>
          </cell>
          <cell r="EQ84">
            <v>1314</v>
          </cell>
          <cell r="ER84">
            <v>988</v>
          </cell>
          <cell r="ES84">
            <v>272</v>
          </cell>
          <cell r="ET84">
            <v>68</v>
          </cell>
          <cell r="EU84">
            <v>0</v>
          </cell>
          <cell r="EV84">
            <v>1328</v>
          </cell>
          <cell r="EW84">
            <v>1009</v>
          </cell>
          <cell r="EX84">
            <v>264</v>
          </cell>
          <cell r="EY84">
            <v>78</v>
          </cell>
          <cell r="EZ84">
            <v>0</v>
          </cell>
          <cell r="FA84">
            <v>1351</v>
          </cell>
          <cell r="FB84">
            <v>1019</v>
          </cell>
          <cell r="FC84">
            <v>258</v>
          </cell>
          <cell r="FD84">
            <v>101</v>
          </cell>
          <cell r="FE84">
            <v>0</v>
          </cell>
          <cell r="FF84">
            <v>1378</v>
          </cell>
          <cell r="FG84">
            <v>1044</v>
          </cell>
          <cell r="FH84">
            <v>256</v>
          </cell>
          <cell r="FI84">
            <v>107</v>
          </cell>
          <cell r="FJ84">
            <v>0</v>
          </cell>
          <cell r="FK84">
            <v>1407</v>
          </cell>
          <cell r="FL84">
            <v>1059</v>
          </cell>
          <cell r="FM84">
            <v>249</v>
          </cell>
          <cell r="FN84">
            <v>120</v>
          </cell>
          <cell r="FO84">
            <v>0</v>
          </cell>
          <cell r="FP84">
            <v>1428</v>
          </cell>
          <cell r="FQ84">
            <v>1062</v>
          </cell>
          <cell r="FR84">
            <v>243</v>
          </cell>
          <cell r="FS84">
            <v>130</v>
          </cell>
          <cell r="FT84">
            <v>0</v>
          </cell>
          <cell r="FU84">
            <v>1435</v>
          </cell>
          <cell r="FV84">
            <v>1059</v>
          </cell>
          <cell r="FW84">
            <v>247</v>
          </cell>
          <cell r="FX84">
            <v>148</v>
          </cell>
          <cell r="FY84">
            <v>0</v>
          </cell>
          <cell r="FZ84">
            <v>1454</v>
          </cell>
          <cell r="GA84">
            <v>1058</v>
          </cell>
          <cell r="GB84">
            <v>240</v>
          </cell>
          <cell r="GC84">
            <v>158</v>
          </cell>
          <cell r="GD84">
            <v>0</v>
          </cell>
          <cell r="GE84">
            <v>1456</v>
          </cell>
          <cell r="GF84">
            <v>1053</v>
          </cell>
          <cell r="GG84">
            <v>234</v>
          </cell>
          <cell r="GH84">
            <v>172</v>
          </cell>
          <cell r="GI84">
            <v>0</v>
          </cell>
          <cell r="GJ84">
            <v>1459</v>
          </cell>
          <cell r="GK84">
            <v>1054</v>
          </cell>
          <cell r="GL84">
            <v>224</v>
          </cell>
          <cell r="GM84">
            <v>188</v>
          </cell>
          <cell r="GN84">
            <v>0</v>
          </cell>
          <cell r="GO84">
            <v>1466</v>
          </cell>
          <cell r="GP84">
            <v>1047</v>
          </cell>
          <cell r="GQ84">
            <v>214</v>
          </cell>
          <cell r="GR84">
            <v>204</v>
          </cell>
          <cell r="GS84">
            <v>0</v>
          </cell>
          <cell r="GT84">
            <v>1465</v>
          </cell>
          <cell r="GU84">
            <v>1030</v>
          </cell>
          <cell r="GV84">
            <v>205</v>
          </cell>
          <cell r="GW84">
            <v>211</v>
          </cell>
          <cell r="GX84">
            <v>0</v>
          </cell>
          <cell r="GY84">
            <v>1446</v>
          </cell>
          <cell r="GZ84">
            <v>1024</v>
          </cell>
          <cell r="HA84">
            <v>198</v>
          </cell>
          <cell r="HB84">
            <v>223</v>
          </cell>
          <cell r="HC84">
            <v>0</v>
          </cell>
          <cell r="HD84">
            <v>1445</v>
          </cell>
        </row>
        <row r="85">
          <cell r="A85" t="str">
            <v>KANSAS</v>
          </cell>
          <cell r="B85" t="str">
            <v>TPIF</v>
          </cell>
          <cell r="C85">
            <v>3589</v>
          </cell>
          <cell r="D85">
            <v>2288</v>
          </cell>
          <cell r="E85">
            <v>1222</v>
          </cell>
          <cell r="F85">
            <v>1</v>
          </cell>
          <cell r="G85">
            <v>7100</v>
          </cell>
          <cell r="H85">
            <v>3589</v>
          </cell>
          <cell r="I85">
            <v>2280</v>
          </cell>
          <cell r="J85">
            <v>1217</v>
          </cell>
          <cell r="K85">
            <v>1</v>
          </cell>
          <cell r="L85">
            <v>7087</v>
          </cell>
          <cell r="M85">
            <v>3595</v>
          </cell>
          <cell r="N85">
            <v>2246</v>
          </cell>
          <cell r="O85">
            <v>1201</v>
          </cell>
          <cell r="P85">
            <v>1</v>
          </cell>
          <cell r="Q85">
            <v>7043</v>
          </cell>
          <cell r="R85">
            <v>3586</v>
          </cell>
          <cell r="S85">
            <v>2229</v>
          </cell>
          <cell r="T85">
            <v>1187</v>
          </cell>
          <cell r="U85">
            <v>1</v>
          </cell>
          <cell r="V85">
            <v>7003</v>
          </cell>
          <cell r="W85">
            <v>3609</v>
          </cell>
          <cell r="X85">
            <v>2222</v>
          </cell>
          <cell r="Y85">
            <v>1176</v>
          </cell>
          <cell r="Z85">
            <v>1</v>
          </cell>
          <cell r="AA85">
            <v>7008</v>
          </cell>
          <cell r="AB85">
            <v>3632</v>
          </cell>
          <cell r="AC85">
            <v>2203</v>
          </cell>
          <cell r="AD85">
            <v>1161</v>
          </cell>
          <cell r="AE85">
            <v>1</v>
          </cell>
          <cell r="AF85">
            <v>6997</v>
          </cell>
          <cell r="AG85">
            <v>3638</v>
          </cell>
          <cell r="AH85">
            <v>2192</v>
          </cell>
          <cell r="AI85">
            <v>1134</v>
          </cell>
          <cell r="AJ85">
            <v>1</v>
          </cell>
          <cell r="AK85">
            <v>6965</v>
          </cell>
          <cell r="AL85">
            <v>3623</v>
          </cell>
          <cell r="AM85">
            <v>2169</v>
          </cell>
          <cell r="AN85">
            <v>1133</v>
          </cell>
          <cell r="AO85">
            <v>1</v>
          </cell>
          <cell r="AP85">
            <v>6926</v>
          </cell>
          <cell r="AQ85">
            <v>3609</v>
          </cell>
          <cell r="AR85">
            <v>2151</v>
          </cell>
          <cell r="AS85">
            <v>1133</v>
          </cell>
          <cell r="AT85">
            <v>1</v>
          </cell>
          <cell r="AU85">
            <v>6894</v>
          </cell>
          <cell r="AV85">
            <v>3594</v>
          </cell>
          <cell r="AW85">
            <v>2131</v>
          </cell>
          <cell r="AX85">
            <v>1120</v>
          </cell>
          <cell r="AY85">
            <v>1</v>
          </cell>
          <cell r="AZ85">
            <v>6846</v>
          </cell>
          <cell r="BA85">
            <v>3577</v>
          </cell>
          <cell r="BB85">
            <v>2115</v>
          </cell>
          <cell r="BC85">
            <v>1108</v>
          </cell>
          <cell r="BD85">
            <v>1</v>
          </cell>
          <cell r="BE85">
            <v>6801</v>
          </cell>
          <cell r="BF85">
            <v>3575</v>
          </cell>
          <cell r="BG85">
            <v>2085</v>
          </cell>
          <cell r="BH85">
            <v>1094</v>
          </cell>
          <cell r="BI85">
            <v>1</v>
          </cell>
          <cell r="BJ85">
            <v>6755</v>
          </cell>
          <cell r="BK85">
            <v>3558</v>
          </cell>
          <cell r="BL85">
            <v>2066</v>
          </cell>
          <cell r="BM85">
            <v>1082</v>
          </cell>
          <cell r="BN85">
            <v>1</v>
          </cell>
          <cell r="BO85">
            <v>6707</v>
          </cell>
          <cell r="BP85">
            <v>3547</v>
          </cell>
          <cell r="BQ85">
            <v>2051</v>
          </cell>
          <cell r="BR85">
            <v>1074</v>
          </cell>
          <cell r="BS85">
            <v>1</v>
          </cell>
          <cell r="BT85">
            <v>6673</v>
          </cell>
          <cell r="BU85">
            <v>3540</v>
          </cell>
          <cell r="BV85">
            <v>2032</v>
          </cell>
          <cell r="BW85">
            <v>1069</v>
          </cell>
          <cell r="BX85">
            <v>1</v>
          </cell>
          <cell r="BY85">
            <v>6642</v>
          </cell>
          <cell r="BZ85">
            <v>3529</v>
          </cell>
          <cell r="CA85">
            <v>2006</v>
          </cell>
          <cell r="CB85">
            <v>1067</v>
          </cell>
          <cell r="CC85">
            <v>1</v>
          </cell>
          <cell r="CD85">
            <v>6603</v>
          </cell>
          <cell r="CE85">
            <v>3517</v>
          </cell>
          <cell r="CF85">
            <v>1981</v>
          </cell>
          <cell r="CG85">
            <v>1054</v>
          </cell>
          <cell r="CH85">
            <v>1</v>
          </cell>
          <cell r="CI85">
            <v>6553</v>
          </cell>
          <cell r="CJ85">
            <v>3488</v>
          </cell>
          <cell r="CK85">
            <v>1962</v>
          </cell>
          <cell r="CL85">
            <v>1052</v>
          </cell>
          <cell r="CM85">
            <v>0</v>
          </cell>
          <cell r="CN85">
            <v>6502</v>
          </cell>
          <cell r="CO85">
            <v>3489</v>
          </cell>
          <cell r="CP85">
            <v>1939</v>
          </cell>
          <cell r="CQ85">
            <v>1036</v>
          </cell>
          <cell r="CR85">
            <v>0</v>
          </cell>
          <cell r="CS85">
            <v>6464</v>
          </cell>
          <cell r="CT85">
            <v>3490</v>
          </cell>
          <cell r="CU85">
            <v>1914</v>
          </cell>
          <cell r="CV85">
            <v>1026</v>
          </cell>
          <cell r="CW85">
            <v>0</v>
          </cell>
          <cell r="CX85">
            <v>6430</v>
          </cell>
          <cell r="CY85">
            <v>3491</v>
          </cell>
          <cell r="CZ85">
            <v>1878</v>
          </cell>
          <cell r="DA85">
            <v>1016</v>
          </cell>
          <cell r="DB85">
            <v>0</v>
          </cell>
          <cell r="DC85">
            <v>6385</v>
          </cell>
          <cell r="DD85">
            <v>3473</v>
          </cell>
          <cell r="DE85">
            <v>1838</v>
          </cell>
          <cell r="DF85">
            <v>1017</v>
          </cell>
          <cell r="DG85">
            <v>0</v>
          </cell>
          <cell r="DH85">
            <v>6328</v>
          </cell>
          <cell r="DI85">
            <v>3471</v>
          </cell>
          <cell r="DJ85">
            <v>1812</v>
          </cell>
          <cell r="DK85">
            <v>1013</v>
          </cell>
          <cell r="DL85">
            <v>0</v>
          </cell>
          <cell r="DM85">
            <v>6296</v>
          </cell>
          <cell r="DN85">
            <v>3464</v>
          </cell>
          <cell r="DO85">
            <v>1795</v>
          </cell>
          <cell r="DP85">
            <v>1018</v>
          </cell>
          <cell r="DQ85">
            <v>0</v>
          </cell>
          <cell r="DR85">
            <v>6277</v>
          </cell>
          <cell r="DS85">
            <v>3449</v>
          </cell>
          <cell r="DT85">
            <v>1762</v>
          </cell>
          <cell r="DU85">
            <v>1015</v>
          </cell>
          <cell r="DV85">
            <v>0</v>
          </cell>
          <cell r="DW85">
            <v>6226</v>
          </cell>
          <cell r="DX85">
            <v>3438</v>
          </cell>
          <cell r="DY85">
            <v>1760</v>
          </cell>
          <cell r="DZ85">
            <v>1002</v>
          </cell>
          <cell r="EA85">
            <v>0</v>
          </cell>
          <cell r="EB85">
            <v>6200</v>
          </cell>
          <cell r="EC85">
            <v>3420</v>
          </cell>
          <cell r="ED85">
            <v>1746</v>
          </cell>
          <cell r="EE85">
            <v>993</v>
          </cell>
          <cell r="EF85">
            <v>0</v>
          </cell>
          <cell r="EG85">
            <v>6159</v>
          </cell>
          <cell r="EH85">
            <v>3408</v>
          </cell>
          <cell r="EI85">
            <v>1741</v>
          </cell>
          <cell r="EJ85">
            <v>991</v>
          </cell>
          <cell r="EK85">
            <v>0</v>
          </cell>
          <cell r="EL85">
            <v>6140</v>
          </cell>
          <cell r="EM85">
            <v>3398</v>
          </cell>
          <cell r="EN85">
            <v>1719</v>
          </cell>
          <cell r="EO85">
            <v>983</v>
          </cell>
          <cell r="EP85">
            <v>0</v>
          </cell>
          <cell r="EQ85">
            <v>6100</v>
          </cell>
          <cell r="ER85">
            <v>3383</v>
          </cell>
          <cell r="ES85">
            <v>1711</v>
          </cell>
          <cell r="ET85">
            <v>978</v>
          </cell>
          <cell r="EU85">
            <v>0</v>
          </cell>
          <cell r="EV85">
            <v>6072</v>
          </cell>
          <cell r="EW85">
            <v>3366</v>
          </cell>
          <cell r="EX85">
            <v>1693</v>
          </cell>
          <cell r="EY85">
            <v>961</v>
          </cell>
          <cell r="EZ85">
            <v>0</v>
          </cell>
          <cell r="FA85">
            <v>6020</v>
          </cell>
          <cell r="FB85">
            <v>3348</v>
          </cell>
          <cell r="FC85">
            <v>1678</v>
          </cell>
          <cell r="FD85">
            <v>959</v>
          </cell>
          <cell r="FE85">
            <v>0</v>
          </cell>
          <cell r="FF85">
            <v>5985</v>
          </cell>
          <cell r="FG85">
            <v>3286</v>
          </cell>
          <cell r="FH85">
            <v>1640</v>
          </cell>
          <cell r="FI85">
            <v>949</v>
          </cell>
          <cell r="FJ85">
            <v>0</v>
          </cell>
          <cell r="FK85">
            <v>5875</v>
          </cell>
          <cell r="FL85">
            <v>3243</v>
          </cell>
          <cell r="FM85">
            <v>1623</v>
          </cell>
          <cell r="FN85">
            <v>935</v>
          </cell>
          <cell r="FO85">
            <v>0</v>
          </cell>
          <cell r="FP85">
            <v>5801</v>
          </cell>
          <cell r="FQ85">
            <v>3179</v>
          </cell>
          <cell r="FR85">
            <v>1584</v>
          </cell>
          <cell r="FS85">
            <v>924</v>
          </cell>
          <cell r="FT85">
            <v>0</v>
          </cell>
          <cell r="FU85">
            <v>5687</v>
          </cell>
          <cell r="FV85">
            <v>3106</v>
          </cell>
          <cell r="FW85">
            <v>1543</v>
          </cell>
          <cell r="FX85">
            <v>915</v>
          </cell>
          <cell r="FY85">
            <v>0</v>
          </cell>
          <cell r="FZ85">
            <v>5564</v>
          </cell>
          <cell r="GA85">
            <v>3038</v>
          </cell>
          <cell r="GB85">
            <v>1515</v>
          </cell>
          <cell r="GC85">
            <v>893</v>
          </cell>
          <cell r="GD85">
            <v>0</v>
          </cell>
          <cell r="GE85">
            <v>5446</v>
          </cell>
          <cell r="GF85">
            <v>2953</v>
          </cell>
          <cell r="GG85">
            <v>1467</v>
          </cell>
          <cell r="GH85">
            <v>884</v>
          </cell>
          <cell r="GI85">
            <v>0</v>
          </cell>
          <cell r="GJ85">
            <v>5304</v>
          </cell>
          <cell r="GK85">
            <v>2843</v>
          </cell>
          <cell r="GL85">
            <v>1405</v>
          </cell>
          <cell r="GM85">
            <v>855</v>
          </cell>
          <cell r="GN85">
            <v>0</v>
          </cell>
          <cell r="GO85">
            <v>5103</v>
          </cell>
          <cell r="GP85">
            <v>2718</v>
          </cell>
          <cell r="GQ85">
            <v>1350</v>
          </cell>
          <cell r="GR85">
            <v>827</v>
          </cell>
          <cell r="GS85">
            <v>0</v>
          </cell>
          <cell r="GT85">
            <v>4895</v>
          </cell>
          <cell r="GU85">
            <v>2571</v>
          </cell>
          <cell r="GV85">
            <v>1298</v>
          </cell>
          <cell r="GW85">
            <v>804</v>
          </cell>
          <cell r="GX85">
            <v>0</v>
          </cell>
          <cell r="GY85">
            <v>4673</v>
          </cell>
          <cell r="GZ85">
            <v>2442</v>
          </cell>
          <cell r="HA85">
            <v>1242</v>
          </cell>
          <cell r="HB85">
            <v>778</v>
          </cell>
          <cell r="HC85">
            <v>0</v>
          </cell>
          <cell r="HD85">
            <v>4462</v>
          </cell>
        </row>
        <row r="86">
          <cell r="A86" t="str">
            <v>MISSOURI</v>
          </cell>
          <cell r="B86" t="str">
            <v>TPIF</v>
          </cell>
          <cell r="C86">
            <v>5091</v>
          </cell>
          <cell r="D86">
            <v>1374</v>
          </cell>
          <cell r="E86">
            <v>1717</v>
          </cell>
          <cell r="F86">
            <v>0</v>
          </cell>
          <cell r="G86">
            <v>8182</v>
          </cell>
          <cell r="H86">
            <v>5075</v>
          </cell>
          <cell r="I86">
            <v>1360</v>
          </cell>
          <cell r="J86">
            <v>1679</v>
          </cell>
          <cell r="K86">
            <v>0</v>
          </cell>
          <cell r="L86">
            <v>8114</v>
          </cell>
          <cell r="M86">
            <v>5103</v>
          </cell>
          <cell r="N86">
            <v>1355</v>
          </cell>
          <cell r="O86">
            <v>1644</v>
          </cell>
          <cell r="P86">
            <v>0</v>
          </cell>
          <cell r="Q86">
            <v>8102</v>
          </cell>
          <cell r="R86">
            <v>5131</v>
          </cell>
          <cell r="S86">
            <v>1345</v>
          </cell>
          <cell r="T86">
            <v>1631</v>
          </cell>
          <cell r="U86">
            <v>0</v>
          </cell>
          <cell r="V86">
            <v>8107</v>
          </cell>
          <cell r="W86">
            <v>5172</v>
          </cell>
          <cell r="X86">
            <v>1323</v>
          </cell>
          <cell r="Y86">
            <v>1600</v>
          </cell>
          <cell r="Z86">
            <v>0</v>
          </cell>
          <cell r="AA86">
            <v>8095</v>
          </cell>
          <cell r="AB86">
            <v>5186</v>
          </cell>
          <cell r="AC86">
            <v>1316</v>
          </cell>
          <cell r="AD86">
            <v>1585</v>
          </cell>
          <cell r="AE86">
            <v>0</v>
          </cell>
          <cell r="AF86">
            <v>8087</v>
          </cell>
          <cell r="AG86">
            <v>5200</v>
          </cell>
          <cell r="AH86">
            <v>1285</v>
          </cell>
          <cell r="AI86">
            <v>1578</v>
          </cell>
          <cell r="AJ86">
            <v>0</v>
          </cell>
          <cell r="AK86">
            <v>8063</v>
          </cell>
          <cell r="AL86">
            <v>5234</v>
          </cell>
          <cell r="AM86">
            <v>1254</v>
          </cell>
          <cell r="AN86">
            <v>1563</v>
          </cell>
          <cell r="AO86">
            <v>0</v>
          </cell>
          <cell r="AP86">
            <v>8051</v>
          </cell>
          <cell r="AQ86">
            <v>5228</v>
          </cell>
          <cell r="AR86">
            <v>1225</v>
          </cell>
          <cell r="AS86">
            <v>1539</v>
          </cell>
          <cell r="AT86">
            <v>0</v>
          </cell>
          <cell r="AU86">
            <v>7992</v>
          </cell>
          <cell r="AV86">
            <v>5222</v>
          </cell>
          <cell r="AW86">
            <v>1195</v>
          </cell>
          <cell r="AX86">
            <v>1515</v>
          </cell>
          <cell r="AY86">
            <v>0</v>
          </cell>
          <cell r="AZ86">
            <v>7932</v>
          </cell>
          <cell r="BA86">
            <v>5201</v>
          </cell>
          <cell r="BB86">
            <v>1177</v>
          </cell>
          <cell r="BC86">
            <v>1488</v>
          </cell>
          <cell r="BD86">
            <v>0</v>
          </cell>
          <cell r="BE86">
            <v>7866</v>
          </cell>
          <cell r="BF86">
            <v>5167</v>
          </cell>
          <cell r="BG86">
            <v>1158</v>
          </cell>
          <cell r="BH86">
            <v>1470</v>
          </cell>
          <cell r="BI86">
            <v>0</v>
          </cell>
          <cell r="BJ86">
            <v>7795</v>
          </cell>
          <cell r="BK86">
            <v>5179</v>
          </cell>
          <cell r="BL86">
            <v>1143</v>
          </cell>
          <cell r="BM86">
            <v>1459</v>
          </cell>
          <cell r="BN86">
            <v>0</v>
          </cell>
          <cell r="BO86">
            <v>7781</v>
          </cell>
          <cell r="BP86">
            <v>5166</v>
          </cell>
          <cell r="BQ86">
            <v>1103</v>
          </cell>
          <cell r="BR86">
            <v>1439</v>
          </cell>
          <cell r="BS86">
            <v>0</v>
          </cell>
          <cell r="BT86">
            <v>7708</v>
          </cell>
          <cell r="BU86">
            <v>5189</v>
          </cell>
          <cell r="BV86">
            <v>1073</v>
          </cell>
          <cell r="BW86">
            <v>1439</v>
          </cell>
          <cell r="BX86">
            <v>0</v>
          </cell>
          <cell r="BY86">
            <v>7701</v>
          </cell>
          <cell r="BZ86">
            <v>5181</v>
          </cell>
          <cell r="CA86">
            <v>1053</v>
          </cell>
          <cell r="CB86">
            <v>1425</v>
          </cell>
          <cell r="CC86">
            <v>0</v>
          </cell>
          <cell r="CD86">
            <v>7659</v>
          </cell>
          <cell r="CE86">
            <v>5169</v>
          </cell>
          <cell r="CF86">
            <v>1038</v>
          </cell>
          <cell r="CG86">
            <v>1407</v>
          </cell>
          <cell r="CH86">
            <v>0</v>
          </cell>
          <cell r="CI86">
            <v>7614</v>
          </cell>
          <cell r="CJ86">
            <v>5162</v>
          </cell>
          <cell r="CK86">
            <v>1032</v>
          </cell>
          <cell r="CL86">
            <v>1380</v>
          </cell>
          <cell r="CM86">
            <v>0</v>
          </cell>
          <cell r="CN86">
            <v>7574</v>
          </cell>
          <cell r="CO86">
            <v>5164</v>
          </cell>
          <cell r="CP86">
            <v>1013</v>
          </cell>
          <cell r="CQ86">
            <v>1357</v>
          </cell>
          <cell r="CR86">
            <v>0</v>
          </cell>
          <cell r="CS86">
            <v>7534</v>
          </cell>
          <cell r="CT86">
            <v>5173</v>
          </cell>
          <cell r="CU86">
            <v>998</v>
          </cell>
          <cell r="CV86">
            <v>1339</v>
          </cell>
          <cell r="CW86">
            <v>0</v>
          </cell>
          <cell r="CX86">
            <v>7510</v>
          </cell>
          <cell r="CY86">
            <v>5135</v>
          </cell>
          <cell r="CZ86">
            <v>983</v>
          </cell>
          <cell r="DA86">
            <v>1328</v>
          </cell>
          <cell r="DB86">
            <v>0</v>
          </cell>
          <cell r="DC86">
            <v>7446</v>
          </cell>
          <cell r="DD86">
            <v>5138</v>
          </cell>
          <cell r="DE86">
            <v>972</v>
          </cell>
          <cell r="DF86">
            <v>1312</v>
          </cell>
          <cell r="DG86">
            <v>0</v>
          </cell>
          <cell r="DH86">
            <v>7422</v>
          </cell>
          <cell r="DI86">
            <v>5142</v>
          </cell>
          <cell r="DJ86">
            <v>964</v>
          </cell>
          <cell r="DK86">
            <v>1296</v>
          </cell>
          <cell r="DL86">
            <v>0</v>
          </cell>
          <cell r="DM86">
            <v>7402</v>
          </cell>
          <cell r="DN86">
            <v>5152</v>
          </cell>
          <cell r="DO86">
            <v>951</v>
          </cell>
          <cell r="DP86">
            <v>1274</v>
          </cell>
          <cell r="DQ86">
            <v>0</v>
          </cell>
          <cell r="DR86">
            <v>7377</v>
          </cell>
          <cell r="DS86">
            <v>5181</v>
          </cell>
          <cell r="DT86">
            <v>941</v>
          </cell>
          <cell r="DU86">
            <v>1256</v>
          </cell>
          <cell r="DV86">
            <v>0</v>
          </cell>
          <cell r="DW86">
            <v>7378</v>
          </cell>
          <cell r="DX86">
            <v>5190</v>
          </cell>
          <cell r="DY86">
            <v>929</v>
          </cell>
          <cell r="DZ86">
            <v>1245</v>
          </cell>
          <cell r="EA86">
            <v>0</v>
          </cell>
          <cell r="EB86">
            <v>7364</v>
          </cell>
          <cell r="EC86">
            <v>5198</v>
          </cell>
          <cell r="ED86">
            <v>903</v>
          </cell>
          <cell r="EE86">
            <v>1207</v>
          </cell>
          <cell r="EF86">
            <v>0</v>
          </cell>
          <cell r="EG86">
            <v>7308</v>
          </cell>
          <cell r="EH86">
            <v>5255</v>
          </cell>
          <cell r="EI86">
            <v>883</v>
          </cell>
          <cell r="EJ86">
            <v>1203</v>
          </cell>
          <cell r="EK86">
            <v>0</v>
          </cell>
          <cell r="EL86">
            <v>7341</v>
          </cell>
          <cell r="EM86">
            <v>5275</v>
          </cell>
          <cell r="EN86">
            <v>863</v>
          </cell>
          <cell r="EO86">
            <v>1210</v>
          </cell>
          <cell r="EP86">
            <v>0</v>
          </cell>
          <cell r="EQ86">
            <v>7348</v>
          </cell>
          <cell r="ER86">
            <v>5323</v>
          </cell>
          <cell r="ES86">
            <v>852</v>
          </cell>
          <cell r="ET86">
            <v>1232</v>
          </cell>
          <cell r="EU86">
            <v>0</v>
          </cell>
          <cell r="EV86">
            <v>7407</v>
          </cell>
          <cell r="EW86">
            <v>5336</v>
          </cell>
          <cell r="EX86">
            <v>841</v>
          </cell>
          <cell r="EY86">
            <v>1277</v>
          </cell>
          <cell r="EZ86">
            <v>0</v>
          </cell>
          <cell r="FA86">
            <v>7454</v>
          </cell>
          <cell r="FB86">
            <v>5354</v>
          </cell>
          <cell r="FC86">
            <v>835</v>
          </cell>
          <cell r="FD86">
            <v>1318</v>
          </cell>
          <cell r="FE86">
            <v>0</v>
          </cell>
          <cell r="FF86">
            <v>7507</v>
          </cell>
          <cell r="FG86">
            <v>5382</v>
          </cell>
          <cell r="FH86">
            <v>826</v>
          </cell>
          <cell r="FI86">
            <v>1364</v>
          </cell>
          <cell r="FJ86">
            <v>0</v>
          </cell>
          <cell r="FK86">
            <v>7572</v>
          </cell>
          <cell r="FL86">
            <v>5413</v>
          </cell>
          <cell r="FM86">
            <v>811</v>
          </cell>
          <cell r="FN86">
            <v>1411</v>
          </cell>
          <cell r="FO86">
            <v>0</v>
          </cell>
          <cell r="FP86">
            <v>7635</v>
          </cell>
          <cell r="FQ86">
            <v>5432</v>
          </cell>
          <cell r="FR86">
            <v>797</v>
          </cell>
          <cell r="FS86">
            <v>1443</v>
          </cell>
          <cell r="FT86">
            <v>0</v>
          </cell>
          <cell r="FU86">
            <v>7672</v>
          </cell>
          <cell r="FV86">
            <v>5424</v>
          </cell>
          <cell r="FW86">
            <v>787</v>
          </cell>
          <cell r="FX86">
            <v>1481</v>
          </cell>
          <cell r="FY86">
            <v>0</v>
          </cell>
          <cell r="FZ86">
            <v>7692</v>
          </cell>
          <cell r="GA86">
            <v>5435</v>
          </cell>
          <cell r="GB86">
            <v>756</v>
          </cell>
          <cell r="GC86">
            <v>1502</v>
          </cell>
          <cell r="GD86">
            <v>0</v>
          </cell>
          <cell r="GE86">
            <v>7693</v>
          </cell>
          <cell r="GF86">
            <v>5411</v>
          </cell>
          <cell r="GG86">
            <v>760</v>
          </cell>
          <cell r="GH86">
            <v>1538</v>
          </cell>
          <cell r="GI86">
            <v>0</v>
          </cell>
          <cell r="GJ86">
            <v>7709</v>
          </cell>
          <cell r="GK86">
            <v>5412</v>
          </cell>
          <cell r="GL86">
            <v>745</v>
          </cell>
          <cell r="GM86">
            <v>1568</v>
          </cell>
          <cell r="GN86">
            <v>0</v>
          </cell>
          <cell r="GO86">
            <v>7725</v>
          </cell>
          <cell r="GP86">
            <v>5399</v>
          </cell>
          <cell r="GQ86">
            <v>740</v>
          </cell>
          <cell r="GR86">
            <v>1621</v>
          </cell>
          <cell r="GS86">
            <v>0</v>
          </cell>
          <cell r="GT86">
            <v>7760</v>
          </cell>
          <cell r="GU86">
            <v>5412</v>
          </cell>
          <cell r="GV86">
            <v>744</v>
          </cell>
          <cell r="GW86">
            <v>1656</v>
          </cell>
          <cell r="GX86">
            <v>0</v>
          </cell>
          <cell r="GY86">
            <v>7812</v>
          </cell>
          <cell r="GZ86">
            <v>5406</v>
          </cell>
          <cell r="HA86">
            <v>734</v>
          </cell>
          <cell r="HB86">
            <v>1694</v>
          </cell>
          <cell r="HC86">
            <v>0</v>
          </cell>
          <cell r="HD86">
            <v>7834</v>
          </cell>
        </row>
        <row r="87">
          <cell r="A87" t="str">
            <v>NORTH DAKOTA</v>
          </cell>
          <cell r="B87" t="str">
            <v>TPIF</v>
          </cell>
          <cell r="C87">
            <v>1</v>
          </cell>
          <cell r="D87">
            <v>0</v>
          </cell>
          <cell r="E87">
            <v>2</v>
          </cell>
          <cell r="F87">
            <v>0</v>
          </cell>
          <cell r="G87">
            <v>3</v>
          </cell>
          <cell r="H87">
            <v>1</v>
          </cell>
          <cell r="I87">
            <v>0</v>
          </cell>
          <cell r="J87">
            <v>2</v>
          </cell>
          <cell r="K87">
            <v>0</v>
          </cell>
          <cell r="L87">
            <v>3</v>
          </cell>
          <cell r="M87">
            <v>1</v>
          </cell>
          <cell r="N87">
            <v>0</v>
          </cell>
          <cell r="O87">
            <v>2</v>
          </cell>
          <cell r="P87">
            <v>0</v>
          </cell>
          <cell r="Q87">
            <v>3</v>
          </cell>
          <cell r="R87">
            <v>1</v>
          </cell>
          <cell r="S87">
            <v>0</v>
          </cell>
          <cell r="T87">
            <v>2</v>
          </cell>
          <cell r="U87">
            <v>0</v>
          </cell>
          <cell r="V87">
            <v>3</v>
          </cell>
          <cell r="W87">
            <v>1</v>
          </cell>
          <cell r="X87">
            <v>0</v>
          </cell>
          <cell r="Y87">
            <v>2</v>
          </cell>
          <cell r="Z87">
            <v>0</v>
          </cell>
          <cell r="AA87">
            <v>3</v>
          </cell>
          <cell r="AB87">
            <v>1</v>
          </cell>
          <cell r="AC87">
            <v>0</v>
          </cell>
          <cell r="AD87">
            <v>2</v>
          </cell>
          <cell r="AE87">
            <v>0</v>
          </cell>
          <cell r="AF87">
            <v>3</v>
          </cell>
          <cell r="AG87">
            <v>1</v>
          </cell>
          <cell r="AH87">
            <v>0</v>
          </cell>
          <cell r="AI87">
            <v>2</v>
          </cell>
          <cell r="AJ87">
            <v>0</v>
          </cell>
          <cell r="AK87">
            <v>3</v>
          </cell>
          <cell r="AL87">
            <v>1</v>
          </cell>
          <cell r="AM87">
            <v>0</v>
          </cell>
          <cell r="AN87">
            <v>2</v>
          </cell>
          <cell r="AO87">
            <v>0</v>
          </cell>
          <cell r="AP87">
            <v>3</v>
          </cell>
          <cell r="AQ87">
            <v>1</v>
          </cell>
          <cell r="AR87">
            <v>0</v>
          </cell>
          <cell r="AS87">
            <v>1</v>
          </cell>
          <cell r="AT87">
            <v>0</v>
          </cell>
          <cell r="AU87">
            <v>2</v>
          </cell>
          <cell r="AV87">
            <v>1</v>
          </cell>
          <cell r="AW87">
            <v>0</v>
          </cell>
          <cell r="AX87">
            <v>1</v>
          </cell>
          <cell r="AY87">
            <v>0</v>
          </cell>
          <cell r="AZ87">
            <v>2</v>
          </cell>
          <cell r="BA87">
            <v>1</v>
          </cell>
          <cell r="BB87">
            <v>0</v>
          </cell>
          <cell r="BC87">
            <v>1</v>
          </cell>
          <cell r="BD87">
            <v>0</v>
          </cell>
          <cell r="BE87">
            <v>2</v>
          </cell>
          <cell r="BF87">
            <v>1</v>
          </cell>
          <cell r="BG87">
            <v>0</v>
          </cell>
          <cell r="BH87">
            <v>1</v>
          </cell>
          <cell r="BI87">
            <v>0</v>
          </cell>
          <cell r="BJ87">
            <v>2</v>
          </cell>
          <cell r="BK87">
            <v>1</v>
          </cell>
          <cell r="BL87">
            <v>0</v>
          </cell>
          <cell r="BM87">
            <v>1</v>
          </cell>
          <cell r="BN87">
            <v>0</v>
          </cell>
          <cell r="BO87">
            <v>2</v>
          </cell>
          <cell r="BP87">
            <v>1</v>
          </cell>
          <cell r="BQ87">
            <v>0</v>
          </cell>
          <cell r="BR87">
            <v>1</v>
          </cell>
          <cell r="BS87">
            <v>0</v>
          </cell>
          <cell r="BT87">
            <v>2</v>
          </cell>
          <cell r="BU87">
            <v>1</v>
          </cell>
          <cell r="BV87">
            <v>0</v>
          </cell>
          <cell r="BW87">
            <v>1</v>
          </cell>
          <cell r="BX87">
            <v>0</v>
          </cell>
          <cell r="BY87">
            <v>2</v>
          </cell>
          <cell r="BZ87">
            <v>2</v>
          </cell>
          <cell r="CA87">
            <v>0</v>
          </cell>
          <cell r="CB87">
            <v>1</v>
          </cell>
          <cell r="CC87">
            <v>0</v>
          </cell>
          <cell r="CD87">
            <v>3</v>
          </cell>
          <cell r="CE87">
            <v>2</v>
          </cell>
          <cell r="CF87">
            <v>0</v>
          </cell>
          <cell r="CG87">
            <v>1</v>
          </cell>
          <cell r="CH87">
            <v>0</v>
          </cell>
          <cell r="CI87">
            <v>3</v>
          </cell>
          <cell r="CJ87">
            <v>2</v>
          </cell>
          <cell r="CK87">
            <v>0</v>
          </cell>
          <cell r="CL87">
            <v>1</v>
          </cell>
          <cell r="CM87">
            <v>0</v>
          </cell>
          <cell r="CN87">
            <v>3</v>
          </cell>
          <cell r="CO87">
            <v>2</v>
          </cell>
          <cell r="CP87">
            <v>0</v>
          </cell>
          <cell r="CQ87">
            <v>1</v>
          </cell>
          <cell r="CR87">
            <v>0</v>
          </cell>
          <cell r="CS87">
            <v>3</v>
          </cell>
          <cell r="CT87">
            <v>2</v>
          </cell>
          <cell r="CU87">
            <v>0</v>
          </cell>
          <cell r="CV87">
            <v>1</v>
          </cell>
          <cell r="CW87">
            <v>0</v>
          </cell>
          <cell r="CX87">
            <v>3</v>
          </cell>
          <cell r="CY87">
            <v>2</v>
          </cell>
          <cell r="CZ87">
            <v>0</v>
          </cell>
          <cell r="DA87">
            <v>1</v>
          </cell>
          <cell r="DB87">
            <v>0</v>
          </cell>
          <cell r="DC87">
            <v>3</v>
          </cell>
          <cell r="DD87">
            <v>2</v>
          </cell>
          <cell r="DE87">
            <v>0</v>
          </cell>
          <cell r="DF87">
            <v>1</v>
          </cell>
          <cell r="DG87">
            <v>0</v>
          </cell>
          <cell r="DH87">
            <v>3</v>
          </cell>
          <cell r="DI87">
            <v>1</v>
          </cell>
          <cell r="DJ87">
            <v>0</v>
          </cell>
          <cell r="DK87">
            <v>1</v>
          </cell>
          <cell r="DL87">
            <v>0</v>
          </cell>
          <cell r="DM87">
            <v>2</v>
          </cell>
          <cell r="DN87">
            <v>1</v>
          </cell>
          <cell r="DO87">
            <v>0</v>
          </cell>
          <cell r="DP87">
            <v>1</v>
          </cell>
          <cell r="DQ87">
            <v>0</v>
          </cell>
          <cell r="DR87">
            <v>2</v>
          </cell>
          <cell r="DS87">
            <v>1</v>
          </cell>
          <cell r="DT87">
            <v>0</v>
          </cell>
          <cell r="DU87">
            <v>1</v>
          </cell>
          <cell r="DV87">
            <v>0</v>
          </cell>
          <cell r="DW87">
            <v>2</v>
          </cell>
          <cell r="DX87">
            <v>1</v>
          </cell>
          <cell r="DY87">
            <v>0</v>
          </cell>
          <cell r="DZ87">
            <v>1</v>
          </cell>
          <cell r="EA87">
            <v>0</v>
          </cell>
          <cell r="EB87">
            <v>2</v>
          </cell>
          <cell r="EC87">
            <v>1</v>
          </cell>
          <cell r="ED87">
            <v>0</v>
          </cell>
          <cell r="EE87">
            <v>1</v>
          </cell>
          <cell r="EF87">
            <v>0</v>
          </cell>
          <cell r="EG87">
            <v>2</v>
          </cell>
          <cell r="EH87">
            <v>1</v>
          </cell>
          <cell r="EI87">
            <v>0</v>
          </cell>
          <cell r="EJ87">
            <v>1</v>
          </cell>
          <cell r="EK87">
            <v>0</v>
          </cell>
          <cell r="EL87">
            <v>2</v>
          </cell>
          <cell r="EM87">
            <v>1</v>
          </cell>
          <cell r="EN87">
            <v>0</v>
          </cell>
          <cell r="EO87">
            <v>1</v>
          </cell>
          <cell r="EP87">
            <v>0</v>
          </cell>
          <cell r="EQ87">
            <v>2</v>
          </cell>
          <cell r="ER87">
            <v>1</v>
          </cell>
          <cell r="ES87">
            <v>0</v>
          </cell>
          <cell r="ET87">
            <v>1</v>
          </cell>
          <cell r="EU87">
            <v>0</v>
          </cell>
          <cell r="EV87">
            <v>2</v>
          </cell>
          <cell r="EW87">
            <v>1</v>
          </cell>
          <cell r="EX87">
            <v>0</v>
          </cell>
          <cell r="EY87">
            <v>1</v>
          </cell>
          <cell r="EZ87">
            <v>0</v>
          </cell>
          <cell r="FA87">
            <v>2</v>
          </cell>
          <cell r="FB87">
            <v>1</v>
          </cell>
          <cell r="FC87">
            <v>0</v>
          </cell>
          <cell r="FD87">
            <v>1</v>
          </cell>
          <cell r="FE87">
            <v>0</v>
          </cell>
          <cell r="FF87">
            <v>2</v>
          </cell>
          <cell r="FG87">
            <v>1</v>
          </cell>
          <cell r="FH87">
            <v>0</v>
          </cell>
          <cell r="FI87">
            <v>1</v>
          </cell>
          <cell r="FJ87">
            <v>0</v>
          </cell>
          <cell r="FK87">
            <v>2</v>
          </cell>
          <cell r="FL87">
            <v>1</v>
          </cell>
          <cell r="FM87">
            <v>0</v>
          </cell>
          <cell r="FN87">
            <v>1</v>
          </cell>
          <cell r="FO87">
            <v>0</v>
          </cell>
          <cell r="FP87">
            <v>2</v>
          </cell>
          <cell r="FQ87">
            <v>1</v>
          </cell>
          <cell r="FR87">
            <v>0</v>
          </cell>
          <cell r="FS87">
            <v>1</v>
          </cell>
          <cell r="FT87">
            <v>0</v>
          </cell>
          <cell r="FU87">
            <v>2</v>
          </cell>
          <cell r="FV87">
            <v>1</v>
          </cell>
          <cell r="FW87">
            <v>0</v>
          </cell>
          <cell r="FX87">
            <v>1</v>
          </cell>
          <cell r="FY87">
            <v>0</v>
          </cell>
          <cell r="FZ87">
            <v>2</v>
          </cell>
          <cell r="GA87">
            <v>1</v>
          </cell>
          <cell r="GB87">
            <v>0</v>
          </cell>
          <cell r="GC87">
            <v>1</v>
          </cell>
          <cell r="GD87">
            <v>0</v>
          </cell>
          <cell r="GE87">
            <v>2</v>
          </cell>
          <cell r="GF87">
            <v>1</v>
          </cell>
          <cell r="GG87">
            <v>0</v>
          </cell>
          <cell r="GH87">
            <v>1</v>
          </cell>
          <cell r="GI87">
            <v>0</v>
          </cell>
          <cell r="GJ87">
            <v>2</v>
          </cell>
          <cell r="GK87">
            <v>1</v>
          </cell>
          <cell r="GL87">
            <v>0</v>
          </cell>
          <cell r="GM87">
            <v>1</v>
          </cell>
          <cell r="GN87">
            <v>0</v>
          </cell>
          <cell r="GO87">
            <v>2</v>
          </cell>
          <cell r="GP87">
            <v>1</v>
          </cell>
          <cell r="GQ87">
            <v>0</v>
          </cell>
          <cell r="GR87">
            <v>1</v>
          </cell>
          <cell r="GS87">
            <v>0</v>
          </cell>
          <cell r="GT87">
            <v>2</v>
          </cell>
          <cell r="GU87">
            <v>1</v>
          </cell>
          <cell r="GV87">
            <v>0</v>
          </cell>
          <cell r="GW87">
            <v>1</v>
          </cell>
          <cell r="GX87">
            <v>0</v>
          </cell>
          <cell r="GY87">
            <v>2</v>
          </cell>
          <cell r="GZ87">
            <v>1</v>
          </cell>
          <cell r="HA87">
            <v>0</v>
          </cell>
          <cell r="HB87">
            <v>1</v>
          </cell>
          <cell r="HC87">
            <v>0</v>
          </cell>
          <cell r="HD87">
            <v>2</v>
          </cell>
        </row>
        <row r="88">
          <cell r="A88" t="str">
            <v>SOUTH DAKOTA</v>
          </cell>
          <cell r="B88" t="str">
            <v>TPIF</v>
          </cell>
          <cell r="C88">
            <v>1</v>
          </cell>
          <cell r="D88">
            <v>0</v>
          </cell>
          <cell r="E88">
            <v>0</v>
          </cell>
          <cell r="F88">
            <v>0</v>
          </cell>
          <cell r="G88">
            <v>1</v>
          </cell>
          <cell r="H88">
            <v>1</v>
          </cell>
          <cell r="I88">
            <v>0</v>
          </cell>
          <cell r="J88">
            <v>0</v>
          </cell>
          <cell r="K88">
            <v>0</v>
          </cell>
          <cell r="L88">
            <v>1</v>
          </cell>
          <cell r="M88">
            <v>1</v>
          </cell>
          <cell r="N88">
            <v>0</v>
          </cell>
          <cell r="O88">
            <v>0</v>
          </cell>
          <cell r="P88">
            <v>0</v>
          </cell>
          <cell r="Q88">
            <v>1</v>
          </cell>
          <cell r="R88">
            <v>1</v>
          </cell>
          <cell r="S88">
            <v>0</v>
          </cell>
          <cell r="T88">
            <v>0</v>
          </cell>
          <cell r="U88">
            <v>0</v>
          </cell>
          <cell r="V88">
            <v>1</v>
          </cell>
          <cell r="W88">
            <v>1</v>
          </cell>
          <cell r="X88">
            <v>0</v>
          </cell>
          <cell r="Y88">
            <v>0</v>
          </cell>
          <cell r="Z88">
            <v>0</v>
          </cell>
          <cell r="AA88">
            <v>1</v>
          </cell>
          <cell r="AB88">
            <v>1</v>
          </cell>
          <cell r="AC88">
            <v>0</v>
          </cell>
          <cell r="AD88">
            <v>0</v>
          </cell>
          <cell r="AE88">
            <v>0</v>
          </cell>
          <cell r="AF88">
            <v>1</v>
          </cell>
          <cell r="AG88">
            <v>1</v>
          </cell>
          <cell r="AH88">
            <v>0</v>
          </cell>
          <cell r="AI88">
            <v>0</v>
          </cell>
          <cell r="AJ88">
            <v>0</v>
          </cell>
          <cell r="AK88">
            <v>1</v>
          </cell>
          <cell r="AL88">
            <v>1</v>
          </cell>
          <cell r="AM88">
            <v>0</v>
          </cell>
          <cell r="AN88">
            <v>0</v>
          </cell>
          <cell r="AO88">
            <v>0</v>
          </cell>
          <cell r="AP88">
            <v>1</v>
          </cell>
          <cell r="AQ88">
            <v>1</v>
          </cell>
          <cell r="AR88">
            <v>0</v>
          </cell>
          <cell r="AS88">
            <v>0</v>
          </cell>
          <cell r="AT88">
            <v>0</v>
          </cell>
          <cell r="AU88">
            <v>1</v>
          </cell>
          <cell r="AV88">
            <v>1</v>
          </cell>
          <cell r="AW88">
            <v>0</v>
          </cell>
          <cell r="AX88">
            <v>0</v>
          </cell>
          <cell r="AY88">
            <v>0</v>
          </cell>
          <cell r="AZ88">
            <v>1</v>
          </cell>
          <cell r="BA88">
            <v>1</v>
          </cell>
          <cell r="BB88">
            <v>0</v>
          </cell>
          <cell r="BC88">
            <v>0</v>
          </cell>
          <cell r="BD88">
            <v>0</v>
          </cell>
          <cell r="BE88">
            <v>1</v>
          </cell>
          <cell r="BF88">
            <v>1</v>
          </cell>
          <cell r="BG88">
            <v>0</v>
          </cell>
          <cell r="BH88">
            <v>0</v>
          </cell>
          <cell r="BI88">
            <v>0</v>
          </cell>
          <cell r="BJ88">
            <v>1</v>
          </cell>
          <cell r="BK88">
            <v>1</v>
          </cell>
          <cell r="BL88">
            <v>0</v>
          </cell>
          <cell r="BM88">
            <v>0</v>
          </cell>
          <cell r="BN88">
            <v>0</v>
          </cell>
          <cell r="BO88">
            <v>1</v>
          </cell>
          <cell r="BP88">
            <v>1</v>
          </cell>
          <cell r="BQ88">
            <v>0</v>
          </cell>
          <cell r="BR88">
            <v>0</v>
          </cell>
          <cell r="BS88">
            <v>0</v>
          </cell>
          <cell r="BT88">
            <v>1</v>
          </cell>
          <cell r="BU88">
            <v>1</v>
          </cell>
          <cell r="BV88">
            <v>0</v>
          </cell>
          <cell r="BW88">
            <v>0</v>
          </cell>
          <cell r="BX88">
            <v>0</v>
          </cell>
          <cell r="BY88">
            <v>1</v>
          </cell>
          <cell r="BZ88">
            <v>1</v>
          </cell>
          <cell r="CA88">
            <v>0</v>
          </cell>
          <cell r="CB88">
            <v>0</v>
          </cell>
          <cell r="CC88">
            <v>0</v>
          </cell>
          <cell r="CD88">
            <v>1</v>
          </cell>
        </row>
        <row r="89">
          <cell r="A89" t="str">
            <v>Nancy Starrett</v>
          </cell>
          <cell r="B89" t="str">
            <v>TPIF</v>
          </cell>
          <cell r="C89">
            <v>20128</v>
          </cell>
          <cell r="D89">
            <v>9549</v>
          </cell>
          <cell r="E89">
            <v>5689</v>
          </cell>
          <cell r="F89">
            <v>2</v>
          </cell>
          <cell r="G89">
            <v>35368</v>
          </cell>
          <cell r="H89">
            <v>20096</v>
          </cell>
          <cell r="I89">
            <v>9451</v>
          </cell>
          <cell r="J89">
            <v>5634</v>
          </cell>
          <cell r="K89">
            <v>2</v>
          </cell>
          <cell r="L89">
            <v>35183</v>
          </cell>
          <cell r="M89">
            <v>20134</v>
          </cell>
          <cell r="N89">
            <v>9346</v>
          </cell>
          <cell r="O89">
            <v>5550</v>
          </cell>
          <cell r="P89">
            <v>2</v>
          </cell>
          <cell r="Q89">
            <v>35032</v>
          </cell>
          <cell r="R89">
            <v>20136</v>
          </cell>
          <cell r="S89">
            <v>9237</v>
          </cell>
          <cell r="T89">
            <v>5504</v>
          </cell>
          <cell r="U89">
            <v>2</v>
          </cell>
          <cell r="V89">
            <v>34879</v>
          </cell>
          <cell r="W89">
            <v>20200</v>
          </cell>
          <cell r="X89">
            <v>9109</v>
          </cell>
          <cell r="Y89">
            <v>5416</v>
          </cell>
          <cell r="Z89">
            <v>2</v>
          </cell>
          <cell r="AA89">
            <v>34727</v>
          </cell>
          <cell r="AB89">
            <v>20221</v>
          </cell>
          <cell r="AC89">
            <v>9025</v>
          </cell>
          <cell r="AD89">
            <v>5356</v>
          </cell>
          <cell r="AE89">
            <v>2</v>
          </cell>
          <cell r="AF89">
            <v>34604</v>
          </cell>
          <cell r="AG89">
            <v>20209</v>
          </cell>
          <cell r="AH89">
            <v>8903</v>
          </cell>
          <cell r="AI89">
            <v>5278</v>
          </cell>
          <cell r="AJ89">
            <v>2</v>
          </cell>
          <cell r="AK89">
            <v>34392</v>
          </cell>
          <cell r="AL89">
            <v>20230</v>
          </cell>
          <cell r="AM89">
            <v>8777</v>
          </cell>
          <cell r="AN89">
            <v>5220</v>
          </cell>
          <cell r="AO89">
            <v>2</v>
          </cell>
          <cell r="AP89">
            <v>34229</v>
          </cell>
          <cell r="AQ89">
            <v>20210</v>
          </cell>
          <cell r="AR89">
            <v>8655</v>
          </cell>
          <cell r="AS89">
            <v>5178</v>
          </cell>
          <cell r="AT89">
            <v>2</v>
          </cell>
          <cell r="AU89">
            <v>34045</v>
          </cell>
          <cell r="AV89">
            <v>20208</v>
          </cell>
          <cell r="AW89">
            <v>8548</v>
          </cell>
          <cell r="AX89">
            <v>5098</v>
          </cell>
          <cell r="AY89">
            <v>2</v>
          </cell>
          <cell r="AZ89">
            <v>33856</v>
          </cell>
          <cell r="BA89">
            <v>20160</v>
          </cell>
          <cell r="BB89">
            <v>8475</v>
          </cell>
          <cell r="BC89">
            <v>5036</v>
          </cell>
          <cell r="BD89">
            <v>2</v>
          </cell>
          <cell r="BE89">
            <v>33673</v>
          </cell>
          <cell r="BF89">
            <v>20133</v>
          </cell>
          <cell r="BG89">
            <v>8382</v>
          </cell>
          <cell r="BH89">
            <v>4991</v>
          </cell>
          <cell r="BI89">
            <v>2</v>
          </cell>
          <cell r="BJ89">
            <v>33508</v>
          </cell>
          <cell r="BK89">
            <v>20176</v>
          </cell>
          <cell r="BL89">
            <v>8344</v>
          </cell>
          <cell r="BM89">
            <v>4950</v>
          </cell>
          <cell r="BN89">
            <v>3</v>
          </cell>
          <cell r="BO89">
            <v>33473</v>
          </cell>
          <cell r="BP89">
            <v>20220</v>
          </cell>
          <cell r="BQ89">
            <v>8259</v>
          </cell>
          <cell r="BR89">
            <v>4901</v>
          </cell>
          <cell r="BS89">
            <v>3</v>
          </cell>
          <cell r="BT89">
            <v>33383</v>
          </cell>
          <cell r="BU89">
            <v>20127</v>
          </cell>
          <cell r="BV89">
            <v>8167</v>
          </cell>
          <cell r="BW89">
            <v>4858</v>
          </cell>
          <cell r="BX89">
            <v>3</v>
          </cell>
          <cell r="BY89">
            <v>33155</v>
          </cell>
          <cell r="BZ89">
            <v>19969</v>
          </cell>
          <cell r="CA89">
            <v>8046</v>
          </cell>
          <cell r="CB89">
            <v>4807</v>
          </cell>
          <cell r="CC89">
            <v>3</v>
          </cell>
          <cell r="CD89">
            <v>32825</v>
          </cell>
          <cell r="CE89">
            <v>19831</v>
          </cell>
          <cell r="CF89">
            <v>7920</v>
          </cell>
          <cell r="CG89">
            <v>4724</v>
          </cell>
          <cell r="CH89">
            <v>3</v>
          </cell>
          <cell r="CI89">
            <v>32478</v>
          </cell>
          <cell r="CJ89">
            <v>19672</v>
          </cell>
          <cell r="CK89">
            <v>7745</v>
          </cell>
          <cell r="CL89">
            <v>4632</v>
          </cell>
          <cell r="CM89">
            <v>2</v>
          </cell>
          <cell r="CN89">
            <v>32051</v>
          </cell>
          <cell r="CO89">
            <v>19533</v>
          </cell>
          <cell r="CP89">
            <v>7583</v>
          </cell>
          <cell r="CQ89">
            <v>4549</v>
          </cell>
          <cell r="CR89">
            <v>2</v>
          </cell>
          <cell r="CS89">
            <v>31667</v>
          </cell>
          <cell r="CT89">
            <v>19398</v>
          </cell>
          <cell r="CU89">
            <v>7446</v>
          </cell>
          <cell r="CV89">
            <v>4469</v>
          </cell>
          <cell r="CW89">
            <v>2</v>
          </cell>
          <cell r="CX89">
            <v>31315</v>
          </cell>
          <cell r="CY89">
            <v>19205</v>
          </cell>
          <cell r="CZ89">
            <v>7285</v>
          </cell>
          <cell r="DA89">
            <v>4421</v>
          </cell>
          <cell r="DB89">
            <v>2</v>
          </cell>
          <cell r="DC89">
            <v>30913</v>
          </cell>
          <cell r="DD89">
            <v>19073</v>
          </cell>
          <cell r="DE89">
            <v>7135</v>
          </cell>
          <cell r="DF89">
            <v>4377</v>
          </cell>
          <cell r="DG89">
            <v>2</v>
          </cell>
          <cell r="DH89">
            <v>30587</v>
          </cell>
          <cell r="DI89">
            <v>18960</v>
          </cell>
          <cell r="DJ89">
            <v>6997</v>
          </cell>
          <cell r="DK89">
            <v>4312</v>
          </cell>
          <cell r="DL89">
            <v>1</v>
          </cell>
          <cell r="DM89">
            <v>30270</v>
          </cell>
          <cell r="DN89">
            <v>18820</v>
          </cell>
          <cell r="DO89">
            <v>6880</v>
          </cell>
          <cell r="DP89">
            <v>4251</v>
          </cell>
          <cell r="DQ89">
            <v>1</v>
          </cell>
          <cell r="DR89">
            <v>29952</v>
          </cell>
          <cell r="DS89">
            <v>18738</v>
          </cell>
          <cell r="DT89">
            <v>6728</v>
          </cell>
          <cell r="DU89">
            <v>4180</v>
          </cell>
          <cell r="DV89">
            <v>0</v>
          </cell>
          <cell r="DW89">
            <v>29646</v>
          </cell>
          <cell r="DX89">
            <v>18668</v>
          </cell>
          <cell r="DY89">
            <v>6593</v>
          </cell>
          <cell r="DZ89">
            <v>4120</v>
          </cell>
          <cell r="EA89">
            <v>0</v>
          </cell>
          <cell r="EB89">
            <v>29381</v>
          </cell>
          <cell r="EC89">
            <v>18657</v>
          </cell>
          <cell r="ED89">
            <v>6443</v>
          </cell>
          <cell r="EE89">
            <v>4046</v>
          </cell>
          <cell r="EF89">
            <v>0</v>
          </cell>
          <cell r="EG89">
            <v>29146</v>
          </cell>
          <cell r="EH89">
            <v>18721</v>
          </cell>
          <cell r="EI89">
            <v>6364</v>
          </cell>
          <cell r="EJ89">
            <v>4008</v>
          </cell>
          <cell r="EK89">
            <v>0</v>
          </cell>
          <cell r="EL89">
            <v>29093</v>
          </cell>
          <cell r="EM89">
            <v>18788</v>
          </cell>
          <cell r="EN89">
            <v>6256</v>
          </cell>
          <cell r="EO89">
            <v>3979</v>
          </cell>
          <cell r="EP89">
            <v>0</v>
          </cell>
          <cell r="EQ89">
            <v>29023</v>
          </cell>
          <cell r="ER89">
            <v>18882</v>
          </cell>
          <cell r="ES89">
            <v>6181</v>
          </cell>
          <cell r="ET89">
            <v>3988</v>
          </cell>
          <cell r="EU89">
            <v>0</v>
          </cell>
          <cell r="EV89">
            <v>29051</v>
          </cell>
          <cell r="EW89">
            <v>18951</v>
          </cell>
          <cell r="EX89">
            <v>6121</v>
          </cell>
          <cell r="EY89">
            <v>3998</v>
          </cell>
          <cell r="EZ89">
            <v>0</v>
          </cell>
          <cell r="FA89">
            <v>29070</v>
          </cell>
          <cell r="FB89">
            <v>19011</v>
          </cell>
          <cell r="FC89">
            <v>6048</v>
          </cell>
          <cell r="FD89">
            <v>4054</v>
          </cell>
          <cell r="FE89">
            <v>0</v>
          </cell>
          <cell r="FF89">
            <v>29113</v>
          </cell>
          <cell r="FG89">
            <v>19027</v>
          </cell>
          <cell r="FH89">
            <v>5975</v>
          </cell>
          <cell r="FI89">
            <v>4091</v>
          </cell>
          <cell r="FJ89">
            <v>0</v>
          </cell>
          <cell r="FK89">
            <v>29093</v>
          </cell>
          <cell r="FL89">
            <v>19039</v>
          </cell>
          <cell r="FM89">
            <v>5906</v>
          </cell>
          <cell r="FN89">
            <v>4115</v>
          </cell>
          <cell r="FO89">
            <v>0</v>
          </cell>
          <cell r="FP89">
            <v>29060</v>
          </cell>
          <cell r="FQ89">
            <v>19004</v>
          </cell>
          <cell r="FR89">
            <v>5815</v>
          </cell>
          <cell r="FS89">
            <v>4139</v>
          </cell>
          <cell r="FT89">
            <v>0</v>
          </cell>
          <cell r="FU89">
            <v>28958</v>
          </cell>
          <cell r="FV89">
            <v>18936</v>
          </cell>
          <cell r="FW89">
            <v>5743</v>
          </cell>
          <cell r="FX89">
            <v>4180</v>
          </cell>
          <cell r="FY89">
            <v>0</v>
          </cell>
          <cell r="FZ89">
            <v>28859</v>
          </cell>
          <cell r="GA89">
            <v>18897</v>
          </cell>
          <cell r="GB89">
            <v>5666</v>
          </cell>
          <cell r="GC89">
            <v>4181</v>
          </cell>
          <cell r="GD89">
            <v>0</v>
          </cell>
          <cell r="GE89">
            <v>28744</v>
          </cell>
          <cell r="GF89">
            <v>18803</v>
          </cell>
          <cell r="GG89">
            <v>5583</v>
          </cell>
          <cell r="GH89">
            <v>4206</v>
          </cell>
          <cell r="GI89">
            <v>0</v>
          </cell>
          <cell r="GJ89">
            <v>28592</v>
          </cell>
          <cell r="GK89">
            <v>18684</v>
          </cell>
          <cell r="GL89">
            <v>5451</v>
          </cell>
          <cell r="GM89">
            <v>4215</v>
          </cell>
          <cell r="GN89">
            <v>0</v>
          </cell>
          <cell r="GO89">
            <v>28350</v>
          </cell>
          <cell r="GP89">
            <v>18536</v>
          </cell>
          <cell r="GQ89">
            <v>5345</v>
          </cell>
          <cell r="GR89">
            <v>4251</v>
          </cell>
          <cell r="GS89">
            <v>0</v>
          </cell>
          <cell r="GT89">
            <v>28132</v>
          </cell>
          <cell r="GU89">
            <v>18331</v>
          </cell>
          <cell r="GV89">
            <v>5248</v>
          </cell>
          <cell r="GW89">
            <v>4266</v>
          </cell>
          <cell r="GX89">
            <v>0</v>
          </cell>
          <cell r="GY89">
            <v>27845</v>
          </cell>
          <cell r="GZ89">
            <v>18105</v>
          </cell>
          <cell r="HA89">
            <v>5130</v>
          </cell>
          <cell r="HB89">
            <v>4277</v>
          </cell>
          <cell r="HC89">
            <v>0</v>
          </cell>
          <cell r="HD89">
            <v>27512</v>
          </cell>
        </row>
        <row r="90">
          <cell r="A90" t="str">
            <v>West Central Region</v>
          </cell>
          <cell r="B90" t="str">
            <v>TPIF</v>
          </cell>
          <cell r="C90">
            <v>20128</v>
          </cell>
          <cell r="D90">
            <v>9549</v>
          </cell>
          <cell r="E90">
            <v>5689</v>
          </cell>
          <cell r="F90">
            <v>2</v>
          </cell>
          <cell r="G90">
            <v>35368</v>
          </cell>
          <cell r="H90">
            <v>20096</v>
          </cell>
          <cell r="I90">
            <v>9451</v>
          </cell>
          <cell r="J90">
            <v>5634</v>
          </cell>
          <cell r="K90">
            <v>2</v>
          </cell>
          <cell r="L90">
            <v>35183</v>
          </cell>
          <cell r="M90">
            <v>20134</v>
          </cell>
          <cell r="N90">
            <v>9346</v>
          </cell>
          <cell r="O90">
            <v>5550</v>
          </cell>
          <cell r="P90">
            <v>2</v>
          </cell>
          <cell r="Q90">
            <v>35032</v>
          </cell>
          <cell r="R90">
            <v>20136</v>
          </cell>
          <cell r="S90">
            <v>9237</v>
          </cell>
          <cell r="T90">
            <v>5504</v>
          </cell>
          <cell r="U90">
            <v>2</v>
          </cell>
          <cell r="V90">
            <v>34879</v>
          </cell>
          <cell r="W90">
            <v>20200</v>
          </cell>
          <cell r="X90">
            <v>9109</v>
          </cell>
          <cell r="Y90">
            <v>5416</v>
          </cell>
          <cell r="Z90">
            <v>2</v>
          </cell>
          <cell r="AA90">
            <v>34727</v>
          </cell>
          <cell r="AB90">
            <v>20221</v>
          </cell>
          <cell r="AC90">
            <v>9025</v>
          </cell>
          <cell r="AD90">
            <v>5356</v>
          </cell>
          <cell r="AE90">
            <v>2</v>
          </cell>
          <cell r="AF90">
            <v>34604</v>
          </cell>
          <cell r="AG90">
            <v>20209</v>
          </cell>
          <cell r="AH90">
            <v>8903</v>
          </cell>
          <cell r="AI90">
            <v>5278</v>
          </cell>
          <cell r="AJ90">
            <v>2</v>
          </cell>
          <cell r="AK90">
            <v>34392</v>
          </cell>
          <cell r="AL90">
            <v>20230</v>
          </cell>
          <cell r="AM90">
            <v>8777</v>
          </cell>
          <cell r="AN90">
            <v>5220</v>
          </cell>
          <cell r="AO90">
            <v>2</v>
          </cell>
          <cell r="AP90">
            <v>34229</v>
          </cell>
          <cell r="AQ90">
            <v>20210</v>
          </cell>
          <cell r="AR90">
            <v>8655</v>
          </cell>
          <cell r="AS90">
            <v>5178</v>
          </cell>
          <cell r="AT90">
            <v>2</v>
          </cell>
          <cell r="AU90">
            <v>34045</v>
          </cell>
          <cell r="AV90">
            <v>20208</v>
          </cell>
          <cell r="AW90">
            <v>8548</v>
          </cell>
          <cell r="AX90">
            <v>5098</v>
          </cell>
          <cell r="AY90">
            <v>2</v>
          </cell>
          <cell r="AZ90">
            <v>33856</v>
          </cell>
          <cell r="BA90">
            <v>20160</v>
          </cell>
          <cell r="BB90">
            <v>8475</v>
          </cell>
          <cell r="BC90">
            <v>5036</v>
          </cell>
          <cell r="BD90">
            <v>2</v>
          </cell>
          <cell r="BE90">
            <v>33673</v>
          </cell>
          <cell r="BF90">
            <v>20133</v>
          </cell>
          <cell r="BG90">
            <v>8382</v>
          </cell>
          <cell r="BH90">
            <v>4991</v>
          </cell>
          <cell r="BI90">
            <v>2</v>
          </cell>
          <cell r="BJ90">
            <v>33508</v>
          </cell>
          <cell r="BK90">
            <v>20176</v>
          </cell>
          <cell r="BL90">
            <v>8344</v>
          </cell>
          <cell r="BM90">
            <v>4950</v>
          </cell>
          <cell r="BN90">
            <v>3</v>
          </cell>
          <cell r="BO90">
            <v>33473</v>
          </cell>
          <cell r="BP90">
            <v>20220</v>
          </cell>
          <cell r="BQ90">
            <v>8259</v>
          </cell>
          <cell r="BR90">
            <v>4901</v>
          </cell>
          <cell r="BS90">
            <v>3</v>
          </cell>
          <cell r="BT90">
            <v>33383</v>
          </cell>
          <cell r="BU90">
            <v>20127</v>
          </cell>
          <cell r="BV90">
            <v>8167</v>
          </cell>
          <cell r="BW90">
            <v>4858</v>
          </cell>
          <cell r="BX90">
            <v>3</v>
          </cell>
          <cell r="BY90">
            <v>33155</v>
          </cell>
          <cell r="BZ90">
            <v>19969</v>
          </cell>
          <cell r="CA90">
            <v>8046</v>
          </cell>
          <cell r="CB90">
            <v>4807</v>
          </cell>
          <cell r="CC90">
            <v>3</v>
          </cell>
          <cell r="CD90">
            <v>32825</v>
          </cell>
          <cell r="CE90">
            <v>19831</v>
          </cell>
          <cell r="CF90">
            <v>7920</v>
          </cell>
          <cell r="CG90">
            <v>4724</v>
          </cell>
          <cell r="CH90">
            <v>3</v>
          </cell>
          <cell r="CI90">
            <v>32478</v>
          </cell>
          <cell r="CJ90">
            <v>19672</v>
          </cell>
          <cell r="CK90">
            <v>7745</v>
          </cell>
          <cell r="CL90">
            <v>4632</v>
          </cell>
          <cell r="CM90">
            <v>2</v>
          </cell>
          <cell r="CN90">
            <v>32051</v>
          </cell>
          <cell r="CO90">
            <v>19533</v>
          </cell>
          <cell r="CP90">
            <v>7583</v>
          </cell>
          <cell r="CQ90">
            <v>4549</v>
          </cell>
          <cell r="CR90">
            <v>2</v>
          </cell>
          <cell r="CS90">
            <v>31667</v>
          </cell>
          <cell r="CT90">
            <v>19398</v>
          </cell>
          <cell r="CU90">
            <v>7446</v>
          </cell>
          <cell r="CV90">
            <v>4469</v>
          </cell>
          <cell r="CW90">
            <v>2</v>
          </cell>
          <cell r="CX90">
            <v>31315</v>
          </cell>
          <cell r="CY90">
            <v>19205</v>
          </cell>
          <cell r="CZ90">
            <v>7285</v>
          </cell>
          <cell r="DA90">
            <v>4421</v>
          </cell>
          <cell r="DB90">
            <v>2</v>
          </cell>
          <cell r="DC90">
            <v>30913</v>
          </cell>
          <cell r="DD90">
            <v>19073</v>
          </cell>
          <cell r="DE90">
            <v>7135</v>
          </cell>
          <cell r="DF90">
            <v>4377</v>
          </cell>
          <cell r="DG90">
            <v>2</v>
          </cell>
          <cell r="DH90">
            <v>30587</v>
          </cell>
          <cell r="DI90">
            <v>18960</v>
          </cell>
          <cell r="DJ90">
            <v>6997</v>
          </cell>
          <cell r="DK90">
            <v>4312</v>
          </cell>
          <cell r="DL90">
            <v>1</v>
          </cell>
          <cell r="DM90">
            <v>30270</v>
          </cell>
          <cell r="DN90">
            <v>18820</v>
          </cell>
          <cell r="DO90">
            <v>6880</v>
          </cell>
          <cell r="DP90">
            <v>4251</v>
          </cell>
          <cell r="DQ90">
            <v>1</v>
          </cell>
          <cell r="DR90">
            <v>29952</v>
          </cell>
          <cell r="DS90">
            <v>18738</v>
          </cell>
          <cell r="DT90">
            <v>6728</v>
          </cell>
          <cell r="DU90">
            <v>4180</v>
          </cell>
          <cell r="DV90">
            <v>0</v>
          </cell>
          <cell r="DW90">
            <v>29646</v>
          </cell>
          <cell r="DX90">
            <v>18668</v>
          </cell>
          <cell r="DY90">
            <v>6593</v>
          </cell>
          <cell r="DZ90">
            <v>4120</v>
          </cell>
          <cell r="EA90">
            <v>0</v>
          </cell>
          <cell r="EB90">
            <v>29381</v>
          </cell>
          <cell r="EC90">
            <v>18657</v>
          </cell>
          <cell r="ED90">
            <v>6443</v>
          </cell>
          <cell r="EE90">
            <v>4046</v>
          </cell>
          <cell r="EF90">
            <v>0</v>
          </cell>
          <cell r="EG90">
            <v>29146</v>
          </cell>
          <cell r="EH90">
            <v>18721</v>
          </cell>
          <cell r="EI90">
            <v>6364</v>
          </cell>
          <cell r="EJ90">
            <v>4008</v>
          </cell>
          <cell r="EK90">
            <v>0</v>
          </cell>
          <cell r="EL90">
            <v>29093</v>
          </cell>
          <cell r="EM90">
            <v>18788</v>
          </cell>
          <cell r="EN90">
            <v>6256</v>
          </cell>
          <cell r="EO90">
            <v>3979</v>
          </cell>
          <cell r="EP90">
            <v>0</v>
          </cell>
          <cell r="EQ90">
            <v>29023</v>
          </cell>
          <cell r="ER90">
            <v>18882</v>
          </cell>
          <cell r="ES90">
            <v>6181</v>
          </cell>
          <cell r="ET90">
            <v>3988</v>
          </cell>
          <cell r="EU90">
            <v>0</v>
          </cell>
          <cell r="EV90">
            <v>29051</v>
          </cell>
          <cell r="EW90">
            <v>18951</v>
          </cell>
          <cell r="EX90">
            <v>6121</v>
          </cell>
          <cell r="EY90">
            <v>3998</v>
          </cell>
          <cell r="EZ90">
            <v>0</v>
          </cell>
          <cell r="FA90">
            <v>29070</v>
          </cell>
          <cell r="FB90">
            <v>19011</v>
          </cell>
          <cell r="FC90">
            <v>6048</v>
          </cell>
          <cell r="FD90">
            <v>4054</v>
          </cell>
          <cell r="FE90">
            <v>0</v>
          </cell>
          <cell r="FF90">
            <v>29113</v>
          </cell>
          <cell r="FG90">
            <v>19027</v>
          </cell>
          <cell r="FH90">
            <v>5975</v>
          </cell>
          <cell r="FI90">
            <v>4091</v>
          </cell>
          <cell r="FJ90">
            <v>0</v>
          </cell>
          <cell r="FK90">
            <v>29093</v>
          </cell>
          <cell r="FL90">
            <v>19039</v>
          </cell>
          <cell r="FM90">
            <v>5906</v>
          </cell>
          <cell r="FN90">
            <v>4115</v>
          </cell>
          <cell r="FO90">
            <v>0</v>
          </cell>
          <cell r="FP90">
            <v>29060</v>
          </cell>
          <cell r="FQ90">
            <v>19004</v>
          </cell>
          <cell r="FR90">
            <v>5815</v>
          </cell>
          <cell r="FS90">
            <v>4139</v>
          </cell>
          <cell r="FT90">
            <v>0</v>
          </cell>
          <cell r="FU90">
            <v>28958</v>
          </cell>
          <cell r="FV90">
            <v>18936</v>
          </cell>
          <cell r="FW90">
            <v>5743</v>
          </cell>
          <cell r="FX90">
            <v>4180</v>
          </cell>
          <cell r="FY90">
            <v>0</v>
          </cell>
          <cell r="FZ90">
            <v>28859</v>
          </cell>
          <cell r="GA90">
            <v>18897</v>
          </cell>
          <cell r="GB90">
            <v>5666</v>
          </cell>
          <cell r="GC90">
            <v>4181</v>
          </cell>
          <cell r="GD90">
            <v>0</v>
          </cell>
          <cell r="GE90">
            <v>28744</v>
          </cell>
          <cell r="GF90">
            <v>18803</v>
          </cell>
          <cell r="GG90">
            <v>5583</v>
          </cell>
          <cell r="GH90">
            <v>4206</v>
          </cell>
          <cell r="GI90">
            <v>0</v>
          </cell>
          <cell r="GJ90">
            <v>28592</v>
          </cell>
          <cell r="GK90">
            <v>18684</v>
          </cell>
          <cell r="GL90">
            <v>5451</v>
          </cell>
          <cell r="GM90">
            <v>4215</v>
          </cell>
          <cell r="GN90">
            <v>0</v>
          </cell>
          <cell r="GO90">
            <v>28350</v>
          </cell>
          <cell r="GP90">
            <v>18536</v>
          </cell>
          <cell r="GQ90">
            <v>5345</v>
          </cell>
          <cell r="GR90">
            <v>4251</v>
          </cell>
          <cell r="GS90">
            <v>0</v>
          </cell>
          <cell r="GT90">
            <v>28132</v>
          </cell>
          <cell r="GU90">
            <v>18331</v>
          </cell>
          <cell r="GV90">
            <v>5248</v>
          </cell>
          <cell r="GW90">
            <v>4266</v>
          </cell>
          <cell r="GX90">
            <v>0</v>
          </cell>
          <cell r="GY90">
            <v>27845</v>
          </cell>
          <cell r="GZ90">
            <v>18105</v>
          </cell>
          <cell r="HA90">
            <v>5130</v>
          </cell>
          <cell r="HB90">
            <v>4277</v>
          </cell>
          <cell r="HC90">
            <v>0</v>
          </cell>
          <cell r="HD90">
            <v>27512</v>
          </cell>
        </row>
        <row r="92">
          <cell r="B92" t="str">
            <v>Sum:</v>
          </cell>
          <cell r="C92">
            <v>421130</v>
          </cell>
          <cell r="D92">
            <v>493636</v>
          </cell>
          <cell r="E92">
            <v>283296</v>
          </cell>
          <cell r="F92">
            <v>3789</v>
          </cell>
          <cell r="G92">
            <v>1201851</v>
          </cell>
          <cell r="H92">
            <v>420329</v>
          </cell>
          <cell r="I92">
            <v>491266</v>
          </cell>
          <cell r="J92">
            <v>280949</v>
          </cell>
          <cell r="K92">
            <v>3768</v>
          </cell>
          <cell r="L92">
            <v>1196312</v>
          </cell>
          <cell r="M92">
            <v>419401</v>
          </cell>
          <cell r="N92">
            <v>488207</v>
          </cell>
          <cell r="O92">
            <v>277947</v>
          </cell>
          <cell r="P92">
            <v>3744</v>
          </cell>
          <cell r="Q92">
            <v>1189299</v>
          </cell>
          <cell r="R92">
            <v>418444</v>
          </cell>
          <cell r="S92">
            <v>486777</v>
          </cell>
          <cell r="T92">
            <v>275007</v>
          </cell>
          <cell r="U92">
            <v>3705</v>
          </cell>
          <cell r="V92">
            <v>1183933</v>
          </cell>
          <cell r="W92">
            <v>417532</v>
          </cell>
          <cell r="X92">
            <v>485602</v>
          </cell>
          <cell r="Y92">
            <v>271885</v>
          </cell>
          <cell r="Z92">
            <v>3669</v>
          </cell>
          <cell r="AA92">
            <v>1178688</v>
          </cell>
          <cell r="AB92">
            <v>416325</v>
          </cell>
          <cell r="AC92">
            <v>484034</v>
          </cell>
          <cell r="AD92">
            <v>268516</v>
          </cell>
          <cell r="AE92">
            <v>3660</v>
          </cell>
          <cell r="AF92">
            <v>1172535</v>
          </cell>
          <cell r="AG92">
            <v>415280</v>
          </cell>
          <cell r="AH92">
            <v>481988</v>
          </cell>
          <cell r="AI92">
            <v>265377</v>
          </cell>
          <cell r="AJ92">
            <v>3639</v>
          </cell>
          <cell r="AK92">
            <v>1166284</v>
          </cell>
          <cell r="AL92">
            <v>414245</v>
          </cell>
          <cell r="AM92">
            <v>479247</v>
          </cell>
          <cell r="AN92">
            <v>262234</v>
          </cell>
          <cell r="AO92">
            <v>3597</v>
          </cell>
          <cell r="AP92">
            <v>1159323</v>
          </cell>
          <cell r="AQ92">
            <v>413253</v>
          </cell>
          <cell r="AR92">
            <v>476512</v>
          </cell>
          <cell r="AS92">
            <v>259284</v>
          </cell>
          <cell r="AT92">
            <v>3557</v>
          </cell>
          <cell r="AU92">
            <v>1152606</v>
          </cell>
          <cell r="AV92">
            <v>412156</v>
          </cell>
          <cell r="AW92">
            <v>473175</v>
          </cell>
          <cell r="AX92">
            <v>256308</v>
          </cell>
          <cell r="AY92">
            <v>3530</v>
          </cell>
          <cell r="AZ92">
            <v>1145169</v>
          </cell>
          <cell r="BA92">
            <v>410989</v>
          </cell>
          <cell r="BB92">
            <v>469608</v>
          </cell>
          <cell r="BC92">
            <v>253235</v>
          </cell>
          <cell r="BD92">
            <v>3495</v>
          </cell>
          <cell r="BE92">
            <v>1137327</v>
          </cell>
          <cell r="BF92">
            <v>409917</v>
          </cell>
          <cell r="BG92">
            <v>465969</v>
          </cell>
          <cell r="BH92">
            <v>250462</v>
          </cell>
          <cell r="BI92">
            <v>3460</v>
          </cell>
          <cell r="BJ92">
            <v>1129808</v>
          </cell>
          <cell r="BK92">
            <v>408551</v>
          </cell>
          <cell r="BL92">
            <v>469325</v>
          </cell>
          <cell r="BM92">
            <v>247972</v>
          </cell>
          <cell r="BN92">
            <v>3492</v>
          </cell>
          <cell r="BO92">
            <v>1129340</v>
          </cell>
          <cell r="BP92">
            <v>407868</v>
          </cell>
          <cell r="BQ92">
            <v>466161</v>
          </cell>
          <cell r="BR92">
            <v>245882</v>
          </cell>
          <cell r="BS92">
            <v>3444</v>
          </cell>
          <cell r="BT92">
            <v>1123355</v>
          </cell>
          <cell r="BU92">
            <v>406886</v>
          </cell>
          <cell r="BV92">
            <v>462970</v>
          </cell>
          <cell r="BW92">
            <v>243390</v>
          </cell>
          <cell r="BX92">
            <v>3392</v>
          </cell>
          <cell r="BY92">
            <v>1116638</v>
          </cell>
          <cell r="BZ92">
            <v>406116</v>
          </cell>
          <cell r="CA92">
            <v>460847</v>
          </cell>
          <cell r="CB92">
            <v>240830</v>
          </cell>
          <cell r="CC92">
            <v>3332</v>
          </cell>
          <cell r="CD92">
            <v>1111125</v>
          </cell>
          <cell r="CE92">
            <v>405264</v>
          </cell>
          <cell r="CF92">
            <v>459591</v>
          </cell>
          <cell r="CG92">
            <v>238385</v>
          </cell>
          <cell r="CH92">
            <v>3268</v>
          </cell>
          <cell r="CI92">
            <v>1106508</v>
          </cell>
          <cell r="CJ92">
            <v>404452</v>
          </cell>
          <cell r="CK92">
            <v>458589</v>
          </cell>
          <cell r="CL92">
            <v>235723</v>
          </cell>
          <cell r="CM92">
            <v>3195</v>
          </cell>
          <cell r="CN92">
            <v>1101959</v>
          </cell>
          <cell r="CO92">
            <v>403540</v>
          </cell>
          <cell r="CP92">
            <v>457770</v>
          </cell>
          <cell r="CQ92">
            <v>233035</v>
          </cell>
          <cell r="CR92">
            <v>3141</v>
          </cell>
          <cell r="CS92">
            <v>1097486</v>
          </cell>
          <cell r="CT92">
            <v>402631</v>
          </cell>
          <cell r="CU92">
            <v>456451</v>
          </cell>
          <cell r="CV92">
            <v>230568</v>
          </cell>
          <cell r="CW92">
            <v>3091</v>
          </cell>
          <cell r="CX92">
            <v>1092741</v>
          </cell>
          <cell r="CY92">
            <v>400894</v>
          </cell>
          <cell r="CZ92">
            <v>455062</v>
          </cell>
          <cell r="DA92">
            <v>228314</v>
          </cell>
          <cell r="DB92">
            <v>3016</v>
          </cell>
          <cell r="DC92">
            <v>1087286</v>
          </cell>
          <cell r="DD92">
            <v>399028</v>
          </cell>
          <cell r="DE92">
            <v>453316</v>
          </cell>
          <cell r="DF92">
            <v>225786</v>
          </cell>
          <cell r="DG92">
            <v>2952</v>
          </cell>
          <cell r="DH92">
            <v>1081082</v>
          </cell>
          <cell r="DI92">
            <v>397643</v>
          </cell>
          <cell r="DJ92">
            <v>451254</v>
          </cell>
          <cell r="DK92">
            <v>223717</v>
          </cell>
          <cell r="DL92">
            <v>2898</v>
          </cell>
          <cell r="DM92">
            <v>1075512</v>
          </cell>
          <cell r="DN92">
            <v>396917</v>
          </cell>
          <cell r="DO92">
            <v>449217</v>
          </cell>
          <cell r="DP92">
            <v>221687</v>
          </cell>
          <cell r="DQ92">
            <v>2849</v>
          </cell>
          <cell r="DR92">
            <v>1070670</v>
          </cell>
          <cell r="DS92">
            <v>396326</v>
          </cell>
          <cell r="DT92">
            <v>446820</v>
          </cell>
          <cell r="DU92">
            <v>219797</v>
          </cell>
          <cell r="DV92">
            <v>2798</v>
          </cell>
          <cell r="DW92">
            <v>1065741</v>
          </cell>
          <cell r="DX92">
            <v>395824</v>
          </cell>
          <cell r="DY92">
            <v>445541</v>
          </cell>
          <cell r="DZ92">
            <v>218192</v>
          </cell>
          <cell r="EA92">
            <v>2747</v>
          </cell>
          <cell r="EB92">
            <v>1062304</v>
          </cell>
          <cell r="EC92">
            <v>395508</v>
          </cell>
          <cell r="ED92">
            <v>445683</v>
          </cell>
          <cell r="EE92">
            <v>216223</v>
          </cell>
          <cell r="EF92">
            <v>2698</v>
          </cell>
          <cell r="EG92">
            <v>1060112</v>
          </cell>
          <cell r="EH92">
            <v>395686</v>
          </cell>
          <cell r="EI92">
            <v>446967</v>
          </cell>
          <cell r="EJ92">
            <v>214605</v>
          </cell>
          <cell r="EK92">
            <v>2655</v>
          </cell>
          <cell r="EL92">
            <v>1059913</v>
          </cell>
          <cell r="EM92">
            <v>395723</v>
          </cell>
          <cell r="EN92">
            <v>449301</v>
          </cell>
          <cell r="EO92">
            <v>212807</v>
          </cell>
          <cell r="EP92">
            <v>2617</v>
          </cell>
          <cell r="EQ92">
            <v>1060448</v>
          </cell>
          <cell r="ER92">
            <v>396056</v>
          </cell>
          <cell r="ES92">
            <v>452487</v>
          </cell>
          <cell r="ET92">
            <v>211152</v>
          </cell>
          <cell r="EU92">
            <v>2555</v>
          </cell>
          <cell r="EV92">
            <v>1062250</v>
          </cell>
          <cell r="EW92">
            <v>396184</v>
          </cell>
          <cell r="EX92">
            <v>455079</v>
          </cell>
          <cell r="EY92">
            <v>209688</v>
          </cell>
          <cell r="EZ92">
            <v>2513</v>
          </cell>
          <cell r="FA92">
            <v>1063464</v>
          </cell>
          <cell r="FB92">
            <v>396081</v>
          </cell>
          <cell r="FC92">
            <v>457651</v>
          </cell>
          <cell r="FD92">
            <v>208242</v>
          </cell>
          <cell r="FE92">
            <v>2489</v>
          </cell>
          <cell r="FF92">
            <v>1064463</v>
          </cell>
          <cell r="FG92">
            <v>396273</v>
          </cell>
          <cell r="FH92">
            <v>459411</v>
          </cell>
          <cell r="FI92">
            <v>206992</v>
          </cell>
          <cell r="FJ92">
            <v>2457</v>
          </cell>
          <cell r="FK92">
            <v>1065133</v>
          </cell>
          <cell r="FL92">
            <v>396482</v>
          </cell>
          <cell r="FM92">
            <v>461209</v>
          </cell>
          <cell r="FN92">
            <v>205802</v>
          </cell>
          <cell r="FO92">
            <v>2433</v>
          </cell>
          <cell r="FP92">
            <v>1065926</v>
          </cell>
          <cell r="FQ92">
            <v>397008</v>
          </cell>
          <cell r="FR92">
            <v>462783</v>
          </cell>
          <cell r="FS92">
            <v>204709</v>
          </cell>
          <cell r="FT92">
            <v>2421</v>
          </cell>
          <cell r="FU92">
            <v>1066921</v>
          </cell>
          <cell r="FV92">
            <v>397366</v>
          </cell>
          <cell r="FW92">
            <v>464302</v>
          </cell>
          <cell r="FX92">
            <v>203934</v>
          </cell>
          <cell r="FY92">
            <v>2395</v>
          </cell>
          <cell r="FZ92">
            <v>1067997</v>
          </cell>
          <cell r="GA92">
            <v>397373</v>
          </cell>
          <cell r="GB92">
            <v>466219</v>
          </cell>
          <cell r="GC92">
            <v>203207</v>
          </cell>
          <cell r="GD92">
            <v>2380</v>
          </cell>
          <cell r="GE92">
            <v>1069179</v>
          </cell>
          <cell r="GF92">
            <v>397604</v>
          </cell>
          <cell r="GG92">
            <v>468778</v>
          </cell>
          <cell r="GH92">
            <v>202662</v>
          </cell>
          <cell r="GI92">
            <v>2376</v>
          </cell>
          <cell r="GJ92">
            <v>1071420</v>
          </cell>
          <cell r="GK92">
            <v>397644</v>
          </cell>
          <cell r="GL92">
            <v>472422</v>
          </cell>
          <cell r="GM92">
            <v>201969</v>
          </cell>
          <cell r="GN92">
            <v>2357</v>
          </cell>
          <cell r="GO92">
            <v>1074392</v>
          </cell>
          <cell r="GP92">
            <v>397549</v>
          </cell>
          <cell r="GQ92">
            <v>477471</v>
          </cell>
          <cell r="GR92">
            <v>201727</v>
          </cell>
          <cell r="GS92">
            <v>2328</v>
          </cell>
          <cell r="GT92">
            <v>1079075</v>
          </cell>
          <cell r="GU92">
            <v>396895</v>
          </cell>
          <cell r="GV92">
            <v>481940</v>
          </cell>
          <cell r="GW92">
            <v>201650</v>
          </cell>
          <cell r="GX92">
            <v>2311</v>
          </cell>
          <cell r="GY92">
            <v>1082796</v>
          </cell>
          <cell r="GZ92">
            <v>396218</v>
          </cell>
          <cell r="HA92">
            <v>483470</v>
          </cell>
          <cell r="HB92">
            <v>201693</v>
          </cell>
          <cell r="HC92">
            <v>2298</v>
          </cell>
          <cell r="HD92">
            <v>1083679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8"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</row>
        <row r="9">
          <cell r="C9">
            <v>121</v>
          </cell>
          <cell r="D9">
            <v>-406</v>
          </cell>
          <cell r="E9">
            <v>0</v>
          </cell>
          <cell r="F9">
            <v>0</v>
          </cell>
          <cell r="G9">
            <v>-285</v>
          </cell>
          <cell r="H9">
            <v>-140</v>
          </cell>
          <cell r="I9">
            <v>-92</v>
          </cell>
          <cell r="J9">
            <v>0</v>
          </cell>
          <cell r="K9">
            <v>0</v>
          </cell>
          <cell r="L9">
            <v>-232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-28</v>
          </cell>
          <cell r="S9">
            <v>501</v>
          </cell>
          <cell r="T9">
            <v>0</v>
          </cell>
          <cell r="U9">
            <v>0</v>
          </cell>
          <cell r="V9">
            <v>473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4131</v>
          </cell>
          <cell r="AC9">
            <v>0</v>
          </cell>
          <cell r="AD9">
            <v>0</v>
          </cell>
          <cell r="AE9">
            <v>0</v>
          </cell>
          <cell r="AF9">
            <v>4131</v>
          </cell>
          <cell r="AG9">
            <v>-522</v>
          </cell>
          <cell r="AH9">
            <v>0</v>
          </cell>
          <cell r="AI9">
            <v>0</v>
          </cell>
          <cell r="AJ9">
            <v>0</v>
          </cell>
          <cell r="AK9">
            <v>-522</v>
          </cell>
          <cell r="AL9">
            <v>0</v>
          </cell>
          <cell r="AM9">
            <v>371</v>
          </cell>
          <cell r="AN9">
            <v>0</v>
          </cell>
          <cell r="AO9">
            <v>0</v>
          </cell>
          <cell r="AP9">
            <v>371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501</v>
          </cell>
          <cell r="CB9">
            <v>0</v>
          </cell>
          <cell r="CC9">
            <v>0</v>
          </cell>
          <cell r="CD9">
            <v>501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371</v>
          </cell>
          <cell r="CL9">
            <v>0</v>
          </cell>
          <cell r="CM9">
            <v>0</v>
          </cell>
          <cell r="CN9">
            <v>371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FB9">
            <v>0</v>
          </cell>
          <cell r="FC9">
            <v>0</v>
          </cell>
          <cell r="FD9">
            <v>0</v>
          </cell>
          <cell r="FE9">
            <v>0</v>
          </cell>
          <cell r="FF9">
            <v>0</v>
          </cell>
        </row>
        <row r="10">
          <cell r="C10">
            <v>502573</v>
          </cell>
          <cell r="D10">
            <v>203144</v>
          </cell>
          <cell r="E10">
            <v>76106</v>
          </cell>
          <cell r="F10">
            <v>33363</v>
          </cell>
          <cell r="G10">
            <v>815186</v>
          </cell>
          <cell r="H10">
            <v>686300</v>
          </cell>
          <cell r="I10">
            <v>173382</v>
          </cell>
          <cell r="J10">
            <v>65529</v>
          </cell>
          <cell r="K10">
            <v>37980</v>
          </cell>
          <cell r="L10">
            <v>963191</v>
          </cell>
          <cell r="M10">
            <v>705416</v>
          </cell>
          <cell r="N10">
            <v>160609</v>
          </cell>
          <cell r="O10">
            <v>83143</v>
          </cell>
          <cell r="P10">
            <v>44359</v>
          </cell>
          <cell r="Q10">
            <v>993527</v>
          </cell>
          <cell r="R10">
            <v>663074</v>
          </cell>
          <cell r="S10">
            <v>209957</v>
          </cell>
          <cell r="T10">
            <v>76596</v>
          </cell>
          <cell r="U10">
            <v>44862</v>
          </cell>
          <cell r="V10">
            <v>994489</v>
          </cell>
          <cell r="W10">
            <v>632142</v>
          </cell>
          <cell r="X10">
            <v>200469</v>
          </cell>
          <cell r="Y10">
            <v>111633</v>
          </cell>
          <cell r="Z10">
            <v>48567</v>
          </cell>
          <cell r="AA10">
            <v>992811</v>
          </cell>
          <cell r="AB10">
            <v>681180</v>
          </cell>
          <cell r="AC10">
            <v>201483</v>
          </cell>
          <cell r="AD10">
            <v>66911</v>
          </cell>
          <cell r="AE10">
            <v>41974</v>
          </cell>
          <cell r="AF10">
            <v>991548</v>
          </cell>
          <cell r="AG10">
            <v>546660</v>
          </cell>
          <cell r="AH10">
            <v>201307</v>
          </cell>
          <cell r="AI10">
            <v>87354</v>
          </cell>
          <cell r="AJ10">
            <v>42600</v>
          </cell>
          <cell r="AK10">
            <v>877921</v>
          </cell>
          <cell r="AL10">
            <v>704836</v>
          </cell>
          <cell r="AM10">
            <v>190048</v>
          </cell>
          <cell r="AN10">
            <v>71251</v>
          </cell>
          <cell r="AO10">
            <v>38292</v>
          </cell>
          <cell r="AP10">
            <v>1004427</v>
          </cell>
          <cell r="AQ10">
            <v>558785</v>
          </cell>
          <cell r="AR10">
            <v>178699</v>
          </cell>
          <cell r="AS10">
            <v>47852</v>
          </cell>
          <cell r="AT10">
            <v>29467</v>
          </cell>
          <cell r="AU10">
            <v>814803</v>
          </cell>
          <cell r="AV10">
            <v>557846</v>
          </cell>
          <cell r="AW10">
            <v>166416</v>
          </cell>
          <cell r="AX10">
            <v>73815</v>
          </cell>
          <cell r="AY10">
            <v>36253</v>
          </cell>
          <cell r="AZ10">
            <v>834330</v>
          </cell>
          <cell r="BA10">
            <v>569517</v>
          </cell>
          <cell r="BB10">
            <v>167949</v>
          </cell>
          <cell r="BC10">
            <v>51304</v>
          </cell>
          <cell r="BD10">
            <v>36134</v>
          </cell>
          <cell r="BE10">
            <v>824904</v>
          </cell>
          <cell r="BF10">
            <v>556670</v>
          </cell>
          <cell r="BG10">
            <v>154142</v>
          </cell>
          <cell r="BH10">
            <v>79283</v>
          </cell>
          <cell r="BI10">
            <v>54743</v>
          </cell>
          <cell r="BJ10">
            <v>844838</v>
          </cell>
          <cell r="BK10">
            <v>625294</v>
          </cell>
          <cell r="BL10">
            <v>162064</v>
          </cell>
          <cell r="BM10">
            <v>73490</v>
          </cell>
          <cell r="BN10">
            <v>38489</v>
          </cell>
          <cell r="BO10">
            <v>899337</v>
          </cell>
          <cell r="BP10">
            <v>610326</v>
          </cell>
          <cell r="BQ10">
            <v>187438</v>
          </cell>
          <cell r="BR10">
            <v>30838</v>
          </cell>
          <cell r="BS10">
            <v>39813</v>
          </cell>
          <cell r="BT10">
            <v>868415</v>
          </cell>
          <cell r="BU10">
            <v>671763</v>
          </cell>
          <cell r="BV10">
            <v>148256</v>
          </cell>
          <cell r="BW10">
            <v>91518</v>
          </cell>
          <cell r="BX10">
            <v>47641</v>
          </cell>
          <cell r="BY10">
            <v>959178</v>
          </cell>
          <cell r="BZ10">
            <v>730055</v>
          </cell>
          <cell r="CA10">
            <v>189277</v>
          </cell>
          <cell r="CB10">
            <v>79265</v>
          </cell>
          <cell r="CC10">
            <v>48557</v>
          </cell>
          <cell r="CD10">
            <v>1047154</v>
          </cell>
          <cell r="CE10">
            <v>659441</v>
          </cell>
          <cell r="CF10">
            <v>125457</v>
          </cell>
          <cell r="CG10">
            <v>74059</v>
          </cell>
          <cell r="CH10">
            <v>52947</v>
          </cell>
          <cell r="CI10">
            <v>911904</v>
          </cell>
          <cell r="CJ10">
            <v>703705</v>
          </cell>
          <cell r="CK10">
            <v>155363</v>
          </cell>
          <cell r="CL10">
            <v>40926</v>
          </cell>
          <cell r="CM10">
            <v>42986</v>
          </cell>
          <cell r="CN10">
            <v>942980</v>
          </cell>
          <cell r="CO10">
            <v>513613</v>
          </cell>
          <cell r="CP10">
            <v>143912</v>
          </cell>
          <cell r="CQ10">
            <v>60181</v>
          </cell>
          <cell r="CR10">
            <v>31916</v>
          </cell>
          <cell r="CS10">
            <v>749622</v>
          </cell>
          <cell r="CT10">
            <v>686281</v>
          </cell>
          <cell r="CU10">
            <v>97053</v>
          </cell>
          <cell r="CV10">
            <v>83369</v>
          </cell>
          <cell r="CW10">
            <v>46330</v>
          </cell>
          <cell r="CX10">
            <v>913033</v>
          </cell>
          <cell r="CY10">
            <v>602896</v>
          </cell>
          <cell r="CZ10">
            <v>145978</v>
          </cell>
          <cell r="DA10">
            <v>44857</v>
          </cell>
          <cell r="DB10">
            <v>46097</v>
          </cell>
          <cell r="DC10">
            <v>839828</v>
          </cell>
          <cell r="DD10">
            <v>661441</v>
          </cell>
          <cell r="DE10">
            <v>152078</v>
          </cell>
          <cell r="DF10">
            <v>72048</v>
          </cell>
          <cell r="DG10">
            <v>40484</v>
          </cell>
          <cell r="DH10">
            <v>926051</v>
          </cell>
          <cell r="DI10">
            <v>599111</v>
          </cell>
          <cell r="DJ10">
            <v>130606</v>
          </cell>
          <cell r="DK10">
            <v>29684</v>
          </cell>
          <cell r="DL10">
            <v>53386</v>
          </cell>
          <cell r="DM10">
            <v>812787</v>
          </cell>
          <cell r="DN10">
            <v>539573</v>
          </cell>
          <cell r="DO10">
            <v>86253</v>
          </cell>
          <cell r="DP10">
            <v>72785</v>
          </cell>
          <cell r="DQ10">
            <v>29181</v>
          </cell>
          <cell r="DR10">
            <v>727792</v>
          </cell>
          <cell r="DS10">
            <v>587103</v>
          </cell>
          <cell r="DT10">
            <v>90176</v>
          </cell>
          <cell r="DU10">
            <v>65252</v>
          </cell>
          <cell r="DV10">
            <v>41393</v>
          </cell>
          <cell r="DW10">
            <v>783924</v>
          </cell>
          <cell r="DX10">
            <v>545931</v>
          </cell>
          <cell r="DY10">
            <v>93331</v>
          </cell>
          <cell r="DZ10">
            <v>36293</v>
          </cell>
          <cell r="EA10">
            <v>37107</v>
          </cell>
          <cell r="EB10">
            <v>712662</v>
          </cell>
          <cell r="EC10">
            <v>717802</v>
          </cell>
          <cell r="ED10">
            <v>122636</v>
          </cell>
          <cell r="EE10">
            <v>74328</v>
          </cell>
          <cell r="EF10">
            <v>55308</v>
          </cell>
          <cell r="EG10">
            <v>970074</v>
          </cell>
          <cell r="EH10">
            <v>707984</v>
          </cell>
          <cell r="EI10">
            <v>97660</v>
          </cell>
          <cell r="EJ10">
            <v>61931</v>
          </cell>
          <cell r="EK10">
            <v>44166</v>
          </cell>
          <cell r="EL10">
            <v>911741</v>
          </cell>
          <cell r="EM10">
            <v>660644</v>
          </cell>
          <cell r="EN10">
            <v>100931</v>
          </cell>
          <cell r="EO10">
            <v>79223</v>
          </cell>
          <cell r="EP10">
            <v>60175</v>
          </cell>
          <cell r="EQ10">
            <v>900973</v>
          </cell>
          <cell r="ER10">
            <v>676803</v>
          </cell>
          <cell r="ES10">
            <v>118745</v>
          </cell>
          <cell r="ET10">
            <v>59520</v>
          </cell>
          <cell r="EU10">
            <v>43798</v>
          </cell>
          <cell r="EV10">
            <v>898866</v>
          </cell>
          <cell r="EW10">
            <v>535710</v>
          </cell>
          <cell r="EX10">
            <v>93472</v>
          </cell>
          <cell r="EY10">
            <v>78571</v>
          </cell>
          <cell r="EZ10">
            <v>40455</v>
          </cell>
          <cell r="FA10">
            <v>748208</v>
          </cell>
          <cell r="FB10">
            <v>714292</v>
          </cell>
          <cell r="FC10">
            <v>94630</v>
          </cell>
          <cell r="FD10">
            <v>86093</v>
          </cell>
          <cell r="FE10">
            <v>43258</v>
          </cell>
          <cell r="FF10">
            <v>938273</v>
          </cell>
          <cell r="FG10">
            <v>587058</v>
          </cell>
          <cell r="FH10">
            <v>129982</v>
          </cell>
          <cell r="FI10">
            <v>66181</v>
          </cell>
          <cell r="FJ10">
            <v>48221</v>
          </cell>
          <cell r="FK10">
            <v>831442</v>
          </cell>
          <cell r="FL10">
            <v>618168</v>
          </cell>
          <cell r="FM10">
            <v>105485</v>
          </cell>
          <cell r="FN10">
            <v>77974</v>
          </cell>
          <cell r="FO10">
            <v>43890</v>
          </cell>
          <cell r="FP10">
            <v>845517</v>
          </cell>
          <cell r="FQ10">
            <v>521796</v>
          </cell>
          <cell r="FR10">
            <v>109742</v>
          </cell>
          <cell r="FS10">
            <v>60454</v>
          </cell>
          <cell r="FT10">
            <v>31445</v>
          </cell>
          <cell r="FU10">
            <v>723437</v>
          </cell>
          <cell r="FV10">
            <v>639642</v>
          </cell>
          <cell r="FW10">
            <v>81442</v>
          </cell>
          <cell r="FX10">
            <v>92350</v>
          </cell>
          <cell r="FY10">
            <v>38375</v>
          </cell>
          <cell r="FZ10">
            <v>851809</v>
          </cell>
          <cell r="GA10">
            <v>595916</v>
          </cell>
          <cell r="GB10">
            <v>105922</v>
          </cell>
          <cell r="GC10">
            <v>75616</v>
          </cell>
          <cell r="GD10">
            <v>41247</v>
          </cell>
          <cell r="GE10">
            <v>818701</v>
          </cell>
          <cell r="GF10">
            <v>640578</v>
          </cell>
          <cell r="GG10">
            <v>117322</v>
          </cell>
          <cell r="GH10">
            <v>45357</v>
          </cell>
          <cell r="GI10">
            <v>41819</v>
          </cell>
          <cell r="GJ10">
            <v>845076</v>
          </cell>
          <cell r="GK10">
            <v>686949</v>
          </cell>
          <cell r="GL10">
            <v>116247</v>
          </cell>
          <cell r="GM10">
            <v>96933</v>
          </cell>
          <cell r="GN10">
            <v>49744</v>
          </cell>
          <cell r="GO10">
            <v>949873</v>
          </cell>
          <cell r="GP10">
            <v>687077</v>
          </cell>
          <cell r="GQ10">
            <v>96397</v>
          </cell>
          <cell r="GR10">
            <v>119467</v>
          </cell>
          <cell r="GS10">
            <v>54321</v>
          </cell>
          <cell r="GT10">
            <v>957262</v>
          </cell>
          <cell r="GU10">
            <v>688159</v>
          </cell>
          <cell r="GV10">
            <v>70006</v>
          </cell>
          <cell r="GW10">
            <v>92454</v>
          </cell>
          <cell r="GX10">
            <v>62388</v>
          </cell>
          <cell r="GY10">
            <v>913007</v>
          </cell>
          <cell r="GZ10">
            <v>656302</v>
          </cell>
          <cell r="HA10">
            <v>85907</v>
          </cell>
          <cell r="HB10">
            <v>76924</v>
          </cell>
          <cell r="HC10">
            <v>53600</v>
          </cell>
          <cell r="HD10">
            <v>872733</v>
          </cell>
        </row>
        <row r="11">
          <cell r="C11">
            <v>2832122</v>
          </cell>
          <cell r="D11">
            <v>609619</v>
          </cell>
          <cell r="E11">
            <v>171963</v>
          </cell>
          <cell r="F11">
            <v>242616</v>
          </cell>
          <cell r="G11">
            <v>3856320</v>
          </cell>
          <cell r="H11">
            <v>2622006</v>
          </cell>
          <cell r="I11">
            <v>646392</v>
          </cell>
          <cell r="J11">
            <v>154401</v>
          </cell>
          <cell r="K11">
            <v>197717</v>
          </cell>
          <cell r="L11">
            <v>3620516</v>
          </cell>
          <cell r="M11">
            <v>3180881.87</v>
          </cell>
          <cell r="N11">
            <v>773640</v>
          </cell>
          <cell r="O11">
            <v>191730</v>
          </cell>
          <cell r="P11">
            <v>244652</v>
          </cell>
          <cell r="Q11">
            <v>4390903.87</v>
          </cell>
          <cell r="R11">
            <v>3223827</v>
          </cell>
          <cell r="S11">
            <v>662264</v>
          </cell>
          <cell r="T11">
            <v>166052</v>
          </cell>
          <cell r="U11">
            <v>239913</v>
          </cell>
          <cell r="V11">
            <v>4292056</v>
          </cell>
          <cell r="W11">
            <v>3017674</v>
          </cell>
          <cell r="X11">
            <v>665338</v>
          </cell>
          <cell r="Y11">
            <v>182211</v>
          </cell>
          <cell r="Z11">
            <v>230765</v>
          </cell>
          <cell r="AA11">
            <v>4095988</v>
          </cell>
          <cell r="AB11">
            <v>3400910</v>
          </cell>
          <cell r="AC11">
            <v>638561</v>
          </cell>
          <cell r="AD11">
            <v>212870</v>
          </cell>
          <cell r="AE11">
            <v>248973</v>
          </cell>
          <cell r="AF11">
            <v>4501314</v>
          </cell>
          <cell r="AG11">
            <v>2960705</v>
          </cell>
          <cell r="AH11">
            <v>623251</v>
          </cell>
          <cell r="AI11">
            <v>159410</v>
          </cell>
          <cell r="AJ11">
            <v>227245</v>
          </cell>
          <cell r="AK11">
            <v>3970611</v>
          </cell>
          <cell r="AL11">
            <v>3188094</v>
          </cell>
          <cell r="AM11">
            <v>546603</v>
          </cell>
          <cell r="AN11">
            <v>180293</v>
          </cell>
          <cell r="AO11">
            <v>213518</v>
          </cell>
          <cell r="AP11">
            <v>4128508</v>
          </cell>
          <cell r="AQ11">
            <v>3097794</v>
          </cell>
          <cell r="AR11">
            <v>599914</v>
          </cell>
          <cell r="AS11">
            <v>157479</v>
          </cell>
          <cell r="AT11">
            <v>221827</v>
          </cell>
          <cell r="AU11">
            <v>4077014</v>
          </cell>
          <cell r="AV11">
            <v>3308827</v>
          </cell>
          <cell r="AW11">
            <v>671342</v>
          </cell>
          <cell r="AX11">
            <v>162772</v>
          </cell>
          <cell r="AY11">
            <v>222653</v>
          </cell>
          <cell r="AZ11">
            <v>4365594</v>
          </cell>
          <cell r="BA11">
            <v>2995536</v>
          </cell>
          <cell r="BB11">
            <v>500440</v>
          </cell>
          <cell r="BC11">
            <v>173098</v>
          </cell>
          <cell r="BD11">
            <v>211093</v>
          </cell>
          <cell r="BE11">
            <v>3880167</v>
          </cell>
          <cell r="BF11">
            <v>2737647</v>
          </cell>
          <cell r="BG11">
            <v>485247</v>
          </cell>
          <cell r="BH11">
            <v>159189</v>
          </cell>
          <cell r="BI11">
            <v>188887</v>
          </cell>
          <cell r="BJ11">
            <v>3570970</v>
          </cell>
          <cell r="BK11">
            <v>2852040</v>
          </cell>
          <cell r="BL11">
            <v>538379</v>
          </cell>
          <cell r="BM11">
            <v>177397</v>
          </cell>
          <cell r="BN11">
            <v>224324</v>
          </cell>
          <cell r="BO11">
            <v>3792140</v>
          </cell>
          <cell r="BP11">
            <v>2835253.4</v>
          </cell>
          <cell r="BQ11">
            <v>536360</v>
          </cell>
          <cell r="BR11">
            <v>169953</v>
          </cell>
          <cell r="BS11">
            <v>188592</v>
          </cell>
          <cell r="BT11">
            <v>3730158.4</v>
          </cell>
          <cell r="BU11">
            <v>3346408</v>
          </cell>
          <cell r="BV11">
            <v>577613</v>
          </cell>
          <cell r="BW11">
            <v>203003</v>
          </cell>
          <cell r="BX11">
            <v>241731</v>
          </cell>
          <cell r="BY11">
            <v>4368755</v>
          </cell>
          <cell r="BZ11">
            <v>3406374</v>
          </cell>
          <cell r="CA11">
            <v>559929</v>
          </cell>
          <cell r="CB11">
            <v>174284</v>
          </cell>
          <cell r="CC11">
            <v>234678</v>
          </cell>
          <cell r="CD11">
            <v>4375265</v>
          </cell>
          <cell r="CE11">
            <v>3154005</v>
          </cell>
          <cell r="CF11">
            <v>578481</v>
          </cell>
          <cell r="CG11">
            <v>209489</v>
          </cell>
          <cell r="CH11">
            <v>226991</v>
          </cell>
          <cell r="CI11">
            <v>4168966</v>
          </cell>
          <cell r="CJ11">
            <v>3582272</v>
          </cell>
          <cell r="CK11">
            <v>541414</v>
          </cell>
          <cell r="CL11">
            <v>229582</v>
          </cell>
          <cell r="CM11">
            <v>244738</v>
          </cell>
          <cell r="CN11">
            <v>4598006</v>
          </cell>
          <cell r="CO11">
            <v>3280577.28</v>
          </cell>
          <cell r="CP11">
            <v>617873</v>
          </cell>
          <cell r="CQ11">
            <v>215233</v>
          </cell>
          <cell r="CR11">
            <v>234097</v>
          </cell>
          <cell r="CS11">
            <v>4347780.28</v>
          </cell>
          <cell r="CT11">
            <v>3331913</v>
          </cell>
          <cell r="CU11">
            <v>627939</v>
          </cell>
          <cell r="CV11">
            <v>185629</v>
          </cell>
          <cell r="CW11">
            <v>202418</v>
          </cell>
          <cell r="CX11">
            <v>4347899</v>
          </cell>
          <cell r="CY11">
            <v>3169658</v>
          </cell>
          <cell r="CZ11">
            <v>429599</v>
          </cell>
          <cell r="DA11">
            <v>112642</v>
          </cell>
          <cell r="DB11">
            <v>206501</v>
          </cell>
          <cell r="DC11">
            <v>3918400</v>
          </cell>
          <cell r="DD11">
            <v>3338459</v>
          </cell>
          <cell r="DE11">
            <v>492972</v>
          </cell>
          <cell r="DF11">
            <v>143236</v>
          </cell>
          <cell r="DG11">
            <v>200076</v>
          </cell>
          <cell r="DH11">
            <v>4174743</v>
          </cell>
          <cell r="DI11">
            <v>2879492</v>
          </cell>
          <cell r="DJ11">
            <v>405840</v>
          </cell>
          <cell r="DK11">
            <v>161288</v>
          </cell>
          <cell r="DL11">
            <v>185535</v>
          </cell>
          <cell r="DM11">
            <v>3632155</v>
          </cell>
          <cell r="DN11">
            <v>2609797</v>
          </cell>
          <cell r="DO11">
            <v>363529</v>
          </cell>
          <cell r="DP11">
            <v>170100</v>
          </cell>
          <cell r="DQ11">
            <v>171941</v>
          </cell>
          <cell r="DR11">
            <v>3315367</v>
          </cell>
          <cell r="DS11">
            <v>2953430</v>
          </cell>
          <cell r="DT11">
            <v>390593</v>
          </cell>
          <cell r="DU11">
            <v>195422</v>
          </cell>
          <cell r="DV11">
            <v>224212</v>
          </cell>
          <cell r="DW11">
            <v>3763657</v>
          </cell>
          <cell r="DX11">
            <v>2639047</v>
          </cell>
          <cell r="DY11">
            <v>457673</v>
          </cell>
          <cell r="DZ11">
            <v>205516</v>
          </cell>
          <cell r="EA11">
            <v>190824</v>
          </cell>
          <cell r="EB11">
            <v>3493060</v>
          </cell>
          <cell r="EC11">
            <v>3278887</v>
          </cell>
          <cell r="ED11">
            <v>528449</v>
          </cell>
          <cell r="EE11">
            <v>192899</v>
          </cell>
          <cell r="EF11">
            <v>246914</v>
          </cell>
          <cell r="EG11">
            <v>4247149</v>
          </cell>
          <cell r="EH11">
            <v>3347336</v>
          </cell>
          <cell r="EI11">
            <v>458610</v>
          </cell>
          <cell r="EJ11">
            <v>216197</v>
          </cell>
          <cell r="EK11">
            <v>221881</v>
          </cell>
          <cell r="EL11">
            <v>4244024</v>
          </cell>
          <cell r="EM11">
            <v>3240309</v>
          </cell>
          <cell r="EN11">
            <v>489859</v>
          </cell>
          <cell r="EO11">
            <v>257282</v>
          </cell>
          <cell r="EP11">
            <v>221588</v>
          </cell>
          <cell r="EQ11">
            <v>4209038</v>
          </cell>
          <cell r="ER11">
            <v>3683270</v>
          </cell>
          <cell r="ES11">
            <v>438102</v>
          </cell>
          <cell r="ET11">
            <v>254084</v>
          </cell>
          <cell r="EU11">
            <v>258084</v>
          </cell>
          <cell r="EV11">
            <v>4633540</v>
          </cell>
          <cell r="EW11">
            <v>3359448</v>
          </cell>
          <cell r="EX11">
            <v>449314</v>
          </cell>
          <cell r="EY11">
            <v>224451</v>
          </cell>
          <cell r="EZ11">
            <v>229348</v>
          </cell>
          <cell r="FA11">
            <v>4262561</v>
          </cell>
          <cell r="FB11">
            <v>3487722</v>
          </cell>
          <cell r="FC11">
            <v>480663</v>
          </cell>
          <cell r="FD11">
            <v>236087</v>
          </cell>
          <cell r="FE11">
            <v>232379</v>
          </cell>
          <cell r="FF11">
            <v>4436851</v>
          </cell>
          <cell r="FG11">
            <v>3328230</v>
          </cell>
          <cell r="FH11">
            <v>425681</v>
          </cell>
          <cell r="FI11">
            <v>211780</v>
          </cell>
          <cell r="FJ11">
            <v>230178</v>
          </cell>
          <cell r="FK11">
            <v>4195869</v>
          </cell>
          <cell r="FL11">
            <v>3330717</v>
          </cell>
          <cell r="FM11">
            <v>446917</v>
          </cell>
          <cell r="FN11">
            <v>233122</v>
          </cell>
          <cell r="FO11">
            <v>184206</v>
          </cell>
          <cell r="FP11">
            <v>4194962</v>
          </cell>
          <cell r="FQ11">
            <v>3106897</v>
          </cell>
          <cell r="FR11">
            <v>376848</v>
          </cell>
          <cell r="FS11">
            <v>204607</v>
          </cell>
          <cell r="FT11">
            <v>180566</v>
          </cell>
          <cell r="FU11">
            <v>3868918</v>
          </cell>
          <cell r="FV11">
            <v>3097281</v>
          </cell>
          <cell r="FW11">
            <v>376739</v>
          </cell>
          <cell r="FX11">
            <v>239058</v>
          </cell>
          <cell r="FY11">
            <v>158582</v>
          </cell>
          <cell r="FZ11">
            <v>3871660</v>
          </cell>
          <cell r="GA11">
            <v>3125110</v>
          </cell>
          <cell r="GB11">
            <v>365967</v>
          </cell>
          <cell r="GC11">
            <v>215611</v>
          </cell>
          <cell r="GD11">
            <v>206610</v>
          </cell>
          <cell r="GE11">
            <v>3913298</v>
          </cell>
          <cell r="GF11">
            <v>2993296</v>
          </cell>
          <cell r="GG11">
            <v>419729</v>
          </cell>
          <cell r="GH11">
            <v>220841</v>
          </cell>
          <cell r="GI11">
            <v>190934</v>
          </cell>
          <cell r="GJ11">
            <v>3824800</v>
          </cell>
          <cell r="GK11">
            <v>3814061</v>
          </cell>
          <cell r="GL11">
            <v>501726</v>
          </cell>
          <cell r="GM11">
            <v>252773</v>
          </cell>
          <cell r="GN11">
            <v>255711</v>
          </cell>
          <cell r="GO11">
            <v>4824271</v>
          </cell>
          <cell r="GP11">
            <v>3754753</v>
          </cell>
          <cell r="GQ11">
            <v>413793</v>
          </cell>
          <cell r="GR11">
            <v>296256</v>
          </cell>
          <cell r="GS11">
            <v>209248</v>
          </cell>
          <cell r="GT11">
            <v>4674050</v>
          </cell>
          <cell r="GU11">
            <v>3418103</v>
          </cell>
          <cell r="GV11">
            <v>498519</v>
          </cell>
          <cell r="GW11">
            <v>271959</v>
          </cell>
          <cell r="GX11">
            <v>186810</v>
          </cell>
          <cell r="GY11">
            <v>4375391</v>
          </cell>
          <cell r="GZ11">
            <v>3769577</v>
          </cell>
          <cell r="HA11">
            <v>435194</v>
          </cell>
          <cell r="HB11">
            <v>259620</v>
          </cell>
          <cell r="HC11">
            <v>229010</v>
          </cell>
          <cell r="HD11">
            <v>4693401</v>
          </cell>
        </row>
        <row r="12">
          <cell r="C12">
            <v>3334816</v>
          </cell>
          <cell r="D12">
            <v>812357</v>
          </cell>
          <cell r="E12">
            <v>248069</v>
          </cell>
          <cell r="F12">
            <v>275979</v>
          </cell>
          <cell r="G12">
            <v>4671221</v>
          </cell>
          <cell r="H12">
            <v>3308166</v>
          </cell>
          <cell r="I12">
            <v>819682</v>
          </cell>
          <cell r="J12">
            <v>219930</v>
          </cell>
          <cell r="K12">
            <v>235697</v>
          </cell>
          <cell r="L12">
            <v>4583475</v>
          </cell>
          <cell r="M12">
            <v>3886297.87</v>
          </cell>
          <cell r="N12">
            <v>934249</v>
          </cell>
          <cell r="O12">
            <v>274873</v>
          </cell>
          <cell r="P12">
            <v>289011</v>
          </cell>
          <cell r="Q12">
            <v>5384430.8700000001</v>
          </cell>
          <cell r="R12">
            <v>3886873</v>
          </cell>
          <cell r="S12">
            <v>872722</v>
          </cell>
          <cell r="T12">
            <v>242648</v>
          </cell>
          <cell r="U12">
            <v>284775</v>
          </cell>
          <cell r="V12">
            <v>5287018</v>
          </cell>
          <cell r="W12">
            <v>3649816</v>
          </cell>
          <cell r="X12">
            <v>865807</v>
          </cell>
          <cell r="Y12">
            <v>293844</v>
          </cell>
          <cell r="Z12">
            <v>279332</v>
          </cell>
          <cell r="AA12">
            <v>5088799</v>
          </cell>
          <cell r="AB12">
            <v>4086221</v>
          </cell>
          <cell r="AC12">
            <v>840044</v>
          </cell>
          <cell r="AD12">
            <v>279781</v>
          </cell>
          <cell r="AE12">
            <v>290947</v>
          </cell>
          <cell r="AF12">
            <v>5496993</v>
          </cell>
          <cell r="AG12">
            <v>3506843</v>
          </cell>
          <cell r="AH12">
            <v>824558</v>
          </cell>
          <cell r="AI12">
            <v>246764</v>
          </cell>
          <cell r="AJ12">
            <v>269845</v>
          </cell>
          <cell r="AK12">
            <v>4848010</v>
          </cell>
          <cell r="AL12">
            <v>3892930</v>
          </cell>
          <cell r="AM12">
            <v>737022</v>
          </cell>
          <cell r="AN12">
            <v>251544</v>
          </cell>
          <cell r="AO12">
            <v>251810</v>
          </cell>
          <cell r="AP12">
            <v>5133306</v>
          </cell>
          <cell r="AQ12">
            <v>3656579</v>
          </cell>
          <cell r="AR12">
            <v>778613</v>
          </cell>
          <cell r="AS12">
            <v>205331</v>
          </cell>
          <cell r="AT12">
            <v>251294</v>
          </cell>
          <cell r="AU12">
            <v>4891817</v>
          </cell>
          <cell r="AV12">
            <v>3866673</v>
          </cell>
          <cell r="AW12">
            <v>837758</v>
          </cell>
          <cell r="AX12">
            <v>236587</v>
          </cell>
          <cell r="AY12">
            <v>258906</v>
          </cell>
          <cell r="AZ12">
            <v>5199924</v>
          </cell>
          <cell r="BA12">
            <v>3565053</v>
          </cell>
          <cell r="BB12">
            <v>668389</v>
          </cell>
          <cell r="BC12">
            <v>224402</v>
          </cell>
          <cell r="BD12">
            <v>247227</v>
          </cell>
          <cell r="BE12">
            <v>4705071</v>
          </cell>
          <cell r="BF12">
            <v>3294317</v>
          </cell>
          <cell r="BG12">
            <v>639389</v>
          </cell>
          <cell r="BH12">
            <v>238472</v>
          </cell>
          <cell r="BI12">
            <v>243630</v>
          </cell>
          <cell r="BJ12">
            <v>4415808</v>
          </cell>
          <cell r="BK12">
            <v>3477334</v>
          </cell>
          <cell r="BL12">
            <v>700443</v>
          </cell>
          <cell r="BM12">
            <v>250887</v>
          </cell>
          <cell r="BN12">
            <v>262813</v>
          </cell>
          <cell r="BO12">
            <v>4691477</v>
          </cell>
          <cell r="BP12">
            <v>3445579.4</v>
          </cell>
          <cell r="BQ12">
            <v>723798</v>
          </cell>
          <cell r="BR12">
            <v>200791</v>
          </cell>
          <cell r="BS12">
            <v>228405</v>
          </cell>
          <cell r="BT12">
            <v>4598573.4000000004</v>
          </cell>
          <cell r="BU12">
            <v>4018171</v>
          </cell>
          <cell r="BV12">
            <v>725869</v>
          </cell>
          <cell r="BW12">
            <v>294521</v>
          </cell>
          <cell r="BX12">
            <v>289372</v>
          </cell>
          <cell r="BY12">
            <v>5327933</v>
          </cell>
          <cell r="BZ12">
            <v>4136429</v>
          </cell>
          <cell r="CA12">
            <v>749707</v>
          </cell>
          <cell r="CB12">
            <v>253549</v>
          </cell>
          <cell r="CC12">
            <v>283235</v>
          </cell>
          <cell r="CD12">
            <v>5422920</v>
          </cell>
          <cell r="CE12">
            <v>3813446</v>
          </cell>
          <cell r="CF12">
            <v>703938</v>
          </cell>
          <cell r="CG12">
            <v>283548</v>
          </cell>
          <cell r="CH12">
            <v>279938</v>
          </cell>
          <cell r="CI12">
            <v>5080870</v>
          </cell>
          <cell r="CJ12">
            <v>4285977</v>
          </cell>
          <cell r="CK12">
            <v>697148</v>
          </cell>
          <cell r="CL12">
            <v>270508</v>
          </cell>
          <cell r="CM12">
            <v>287724</v>
          </cell>
          <cell r="CN12">
            <v>5541357</v>
          </cell>
          <cell r="CO12">
            <v>3794190.28</v>
          </cell>
          <cell r="CP12">
            <v>761785</v>
          </cell>
          <cell r="CQ12">
            <v>275414</v>
          </cell>
          <cell r="CR12">
            <v>266013</v>
          </cell>
          <cell r="CS12">
            <v>5097402.28</v>
          </cell>
          <cell r="CT12">
            <v>4018194</v>
          </cell>
          <cell r="CU12">
            <v>724992</v>
          </cell>
          <cell r="CV12">
            <v>268998</v>
          </cell>
          <cell r="CW12">
            <v>248748</v>
          </cell>
          <cell r="CX12">
            <v>5260932</v>
          </cell>
          <cell r="CY12">
            <v>3772554</v>
          </cell>
          <cell r="CZ12">
            <v>575577</v>
          </cell>
          <cell r="DA12">
            <v>157499</v>
          </cell>
          <cell r="DB12">
            <v>252598</v>
          </cell>
          <cell r="DC12">
            <v>4758228</v>
          </cell>
          <cell r="DD12">
            <v>3999900</v>
          </cell>
          <cell r="DE12">
            <v>645050</v>
          </cell>
          <cell r="DF12">
            <v>215284</v>
          </cell>
          <cell r="DG12">
            <v>240560</v>
          </cell>
          <cell r="DH12">
            <v>5100794</v>
          </cell>
          <cell r="DI12">
            <v>3478603</v>
          </cell>
          <cell r="DJ12">
            <v>536446</v>
          </cell>
          <cell r="DK12">
            <v>190972</v>
          </cell>
          <cell r="DL12">
            <v>238921</v>
          </cell>
          <cell r="DM12">
            <v>4444942</v>
          </cell>
          <cell r="DN12">
            <v>3149370</v>
          </cell>
          <cell r="DO12">
            <v>449782</v>
          </cell>
          <cell r="DP12">
            <v>242885</v>
          </cell>
          <cell r="DQ12">
            <v>201122</v>
          </cell>
          <cell r="DR12">
            <v>4043159</v>
          </cell>
          <cell r="DS12">
            <v>3540533</v>
          </cell>
          <cell r="DT12">
            <v>480769</v>
          </cell>
          <cell r="DU12">
            <v>260674</v>
          </cell>
          <cell r="DV12">
            <v>265605</v>
          </cell>
          <cell r="DW12">
            <v>4547581</v>
          </cell>
          <cell r="DX12">
            <v>3184978</v>
          </cell>
          <cell r="DY12">
            <v>551004</v>
          </cell>
          <cell r="DZ12">
            <v>241809</v>
          </cell>
          <cell r="EA12">
            <v>227931</v>
          </cell>
          <cell r="EB12">
            <v>4205722</v>
          </cell>
          <cell r="EC12">
            <v>3996689</v>
          </cell>
          <cell r="ED12">
            <v>651085</v>
          </cell>
          <cell r="EE12">
            <v>267227</v>
          </cell>
          <cell r="EF12">
            <v>302222</v>
          </cell>
          <cell r="EG12">
            <v>5217223</v>
          </cell>
          <cell r="EH12">
            <v>4055320</v>
          </cell>
          <cell r="EI12">
            <v>556270</v>
          </cell>
          <cell r="EJ12">
            <v>278128</v>
          </cell>
          <cell r="EK12">
            <v>266047</v>
          </cell>
          <cell r="EL12">
            <v>5155765</v>
          </cell>
          <cell r="EM12">
            <v>3900953</v>
          </cell>
          <cell r="EN12">
            <v>590790</v>
          </cell>
          <cell r="EO12">
            <v>336505</v>
          </cell>
          <cell r="EP12">
            <v>281763</v>
          </cell>
          <cell r="EQ12">
            <v>5110011</v>
          </cell>
          <cell r="ER12">
            <v>4360073</v>
          </cell>
          <cell r="ES12">
            <v>556847</v>
          </cell>
          <cell r="ET12">
            <v>313604</v>
          </cell>
          <cell r="EU12">
            <v>301882</v>
          </cell>
          <cell r="EV12">
            <v>5532406</v>
          </cell>
          <cell r="EW12">
            <v>3895158</v>
          </cell>
          <cell r="EX12">
            <v>542786</v>
          </cell>
          <cell r="EY12">
            <v>303022</v>
          </cell>
          <cell r="EZ12">
            <v>269803</v>
          </cell>
          <cell r="FA12">
            <v>5010769</v>
          </cell>
          <cell r="FB12">
            <v>4202014</v>
          </cell>
          <cell r="FC12">
            <v>575293</v>
          </cell>
          <cell r="FD12">
            <v>322180</v>
          </cell>
          <cell r="FE12">
            <v>275637</v>
          </cell>
          <cell r="FF12">
            <v>5375124</v>
          </cell>
          <cell r="FG12">
            <v>3915288</v>
          </cell>
          <cell r="FH12">
            <v>555663</v>
          </cell>
          <cell r="FI12">
            <v>277961</v>
          </cell>
          <cell r="FJ12">
            <v>278399</v>
          </cell>
          <cell r="FK12">
            <v>5027311</v>
          </cell>
          <cell r="FL12">
            <v>3948885</v>
          </cell>
          <cell r="FM12">
            <v>552402</v>
          </cell>
          <cell r="FN12">
            <v>311096</v>
          </cell>
          <cell r="FO12">
            <v>228096</v>
          </cell>
          <cell r="FP12">
            <v>5040479</v>
          </cell>
          <cell r="FQ12">
            <v>3628693</v>
          </cell>
          <cell r="FR12">
            <v>486590</v>
          </cell>
          <cell r="FS12">
            <v>265061</v>
          </cell>
          <cell r="FT12">
            <v>212011</v>
          </cell>
          <cell r="FU12">
            <v>4592355</v>
          </cell>
          <cell r="FV12">
            <v>3736923</v>
          </cell>
          <cell r="FW12">
            <v>458181</v>
          </cell>
          <cell r="FX12">
            <v>331408</v>
          </cell>
          <cell r="FY12">
            <v>196957</v>
          </cell>
          <cell r="FZ12">
            <v>4723469</v>
          </cell>
          <cell r="GA12">
            <v>3721026</v>
          </cell>
          <cell r="GB12">
            <v>471889</v>
          </cell>
          <cell r="GC12">
            <v>291227</v>
          </cell>
          <cell r="GD12">
            <v>247857</v>
          </cell>
          <cell r="GE12">
            <v>4731999</v>
          </cell>
          <cell r="GF12">
            <v>3633874</v>
          </cell>
          <cell r="GG12">
            <v>537051</v>
          </cell>
          <cell r="GH12">
            <v>266198</v>
          </cell>
          <cell r="GI12">
            <v>232753</v>
          </cell>
          <cell r="GJ12">
            <v>4669876</v>
          </cell>
          <cell r="GK12">
            <v>4501010</v>
          </cell>
          <cell r="GL12">
            <v>617973</v>
          </cell>
          <cell r="GM12">
            <v>349706</v>
          </cell>
          <cell r="GN12">
            <v>305455</v>
          </cell>
          <cell r="GO12">
            <v>5774144</v>
          </cell>
          <cell r="GP12">
            <v>4441830</v>
          </cell>
          <cell r="GQ12">
            <v>510190</v>
          </cell>
          <cell r="GR12">
            <v>415723</v>
          </cell>
          <cell r="GS12">
            <v>263569</v>
          </cell>
          <cell r="GT12">
            <v>5631312</v>
          </cell>
          <cell r="GU12">
            <v>4106262</v>
          </cell>
          <cell r="GV12">
            <v>568525</v>
          </cell>
          <cell r="GW12">
            <v>364413</v>
          </cell>
          <cell r="GX12">
            <v>249198</v>
          </cell>
          <cell r="GY12">
            <v>5288398</v>
          </cell>
          <cell r="GZ12">
            <v>4425879</v>
          </cell>
          <cell r="HA12">
            <v>521101</v>
          </cell>
          <cell r="HB12">
            <v>336544</v>
          </cell>
          <cell r="HC12">
            <v>282610</v>
          </cell>
          <cell r="HD12">
            <v>5566134</v>
          </cell>
        </row>
        <row r="13">
          <cell r="C13">
            <v>3057492</v>
          </cell>
          <cell r="D13">
            <v>1665136.67</v>
          </cell>
          <cell r="E13">
            <v>901382</v>
          </cell>
          <cell r="F13">
            <v>194237</v>
          </cell>
          <cell r="G13">
            <v>5818247.6699999999</v>
          </cell>
          <cell r="H13">
            <v>3194815</v>
          </cell>
          <cell r="I13">
            <v>1660960.19</v>
          </cell>
          <cell r="J13">
            <v>976795</v>
          </cell>
          <cell r="K13">
            <v>204596</v>
          </cell>
          <cell r="L13">
            <v>6037166.1900000004</v>
          </cell>
          <cell r="M13">
            <v>4678958</v>
          </cell>
          <cell r="N13">
            <v>1764100.7</v>
          </cell>
          <cell r="O13">
            <v>1220077</v>
          </cell>
          <cell r="P13">
            <v>271698</v>
          </cell>
          <cell r="Q13">
            <v>7934833.7000000002</v>
          </cell>
          <cell r="R13">
            <v>4540327.5999999996</v>
          </cell>
          <cell r="S13">
            <v>1636283.46</v>
          </cell>
          <cell r="T13">
            <v>1241694</v>
          </cell>
          <cell r="U13">
            <v>279083</v>
          </cell>
          <cell r="V13">
            <v>7697388.0599999996</v>
          </cell>
          <cell r="W13">
            <v>4300883</v>
          </cell>
          <cell r="X13">
            <v>1611852</v>
          </cell>
          <cell r="Y13">
            <v>1263571</v>
          </cell>
          <cell r="Z13">
            <v>258180</v>
          </cell>
          <cell r="AA13">
            <v>7434486</v>
          </cell>
          <cell r="AB13">
            <v>5114254</v>
          </cell>
          <cell r="AC13">
            <v>1641600</v>
          </cell>
          <cell r="AD13">
            <v>1409390</v>
          </cell>
          <cell r="AE13">
            <v>284590</v>
          </cell>
          <cell r="AF13">
            <v>8449834</v>
          </cell>
          <cell r="AG13">
            <v>4818700</v>
          </cell>
          <cell r="AH13">
            <v>1667508.3</v>
          </cell>
          <cell r="AI13">
            <v>1305834</v>
          </cell>
          <cell r="AJ13">
            <v>292380</v>
          </cell>
          <cell r="AK13">
            <v>8084422.2999999998</v>
          </cell>
          <cell r="AL13">
            <v>4498197</v>
          </cell>
          <cell r="AM13">
            <v>1654697</v>
          </cell>
          <cell r="AN13">
            <v>1113138</v>
          </cell>
          <cell r="AO13">
            <v>271806</v>
          </cell>
          <cell r="AP13">
            <v>7537838</v>
          </cell>
          <cell r="AQ13">
            <v>4054187</v>
          </cell>
          <cell r="AR13">
            <v>1506905.72</v>
          </cell>
          <cell r="AS13">
            <v>1037979</v>
          </cell>
          <cell r="AT13">
            <v>235868</v>
          </cell>
          <cell r="AU13">
            <v>6834939.7199999997</v>
          </cell>
          <cell r="AV13">
            <v>4302206.5599999996</v>
          </cell>
          <cell r="AW13">
            <v>1806493</v>
          </cell>
          <cell r="AX13">
            <v>1149901</v>
          </cell>
          <cell r="AY13">
            <v>247262</v>
          </cell>
          <cell r="AZ13">
            <v>7505862.5599999996</v>
          </cell>
          <cell r="BA13">
            <v>3853510.32</v>
          </cell>
          <cell r="BB13">
            <v>1514684</v>
          </cell>
          <cell r="BC13">
            <v>1048323</v>
          </cell>
          <cell r="BD13">
            <v>225309</v>
          </cell>
          <cell r="BE13">
            <v>6641826.3200000003</v>
          </cell>
          <cell r="BF13">
            <v>3422467</v>
          </cell>
          <cell r="BG13">
            <v>1428433</v>
          </cell>
          <cell r="BH13">
            <v>1056090</v>
          </cell>
          <cell r="BI13">
            <v>198656</v>
          </cell>
          <cell r="BJ13">
            <v>6105646</v>
          </cell>
          <cell r="BK13">
            <v>3751899</v>
          </cell>
          <cell r="BL13">
            <v>1344401</v>
          </cell>
          <cell r="BM13">
            <v>971744</v>
          </cell>
          <cell r="BN13">
            <v>207656</v>
          </cell>
          <cell r="BO13">
            <v>6275700</v>
          </cell>
          <cell r="BP13">
            <v>3993225</v>
          </cell>
          <cell r="BQ13">
            <v>1271392</v>
          </cell>
          <cell r="BR13">
            <v>937574</v>
          </cell>
          <cell r="BS13">
            <v>212909</v>
          </cell>
          <cell r="BT13">
            <v>6415100</v>
          </cell>
          <cell r="BU13">
            <v>5615536</v>
          </cell>
          <cell r="BV13">
            <v>1485223</v>
          </cell>
          <cell r="BW13">
            <v>1315810</v>
          </cell>
          <cell r="BX13">
            <v>286948</v>
          </cell>
          <cell r="BY13">
            <v>8703517</v>
          </cell>
          <cell r="BZ13">
            <v>5719501</v>
          </cell>
          <cell r="CA13">
            <v>1482879</v>
          </cell>
          <cell r="CB13">
            <v>1399547</v>
          </cell>
          <cell r="CC13">
            <v>302350</v>
          </cell>
          <cell r="CD13">
            <v>8904277</v>
          </cell>
          <cell r="CE13">
            <v>5064665</v>
          </cell>
          <cell r="CF13">
            <v>1356451</v>
          </cell>
          <cell r="CG13">
            <v>1272564</v>
          </cell>
          <cell r="CH13">
            <v>258422</v>
          </cell>
          <cell r="CI13">
            <v>7952102</v>
          </cell>
          <cell r="CJ13">
            <v>5582410</v>
          </cell>
          <cell r="CK13">
            <v>1141622</v>
          </cell>
          <cell r="CL13">
            <v>1475303</v>
          </cell>
          <cell r="CM13">
            <v>280852</v>
          </cell>
          <cell r="CN13">
            <v>8480187</v>
          </cell>
          <cell r="CO13">
            <v>5372005</v>
          </cell>
          <cell r="CP13">
            <v>1376934.02</v>
          </cell>
          <cell r="CQ13">
            <v>1361695</v>
          </cell>
          <cell r="CR13">
            <v>289726</v>
          </cell>
          <cell r="CS13">
            <v>8400360.0199999996</v>
          </cell>
          <cell r="CT13">
            <v>5315771</v>
          </cell>
          <cell r="CU13">
            <v>1320222</v>
          </cell>
          <cell r="CV13">
            <v>1254213</v>
          </cell>
          <cell r="CW13">
            <v>271574</v>
          </cell>
          <cell r="CX13">
            <v>8161780</v>
          </cell>
          <cell r="CY13">
            <v>5148532</v>
          </cell>
          <cell r="CZ13">
            <v>1184199.21</v>
          </cell>
          <cell r="DA13">
            <v>1185295</v>
          </cell>
          <cell r="DB13">
            <v>256223</v>
          </cell>
          <cell r="DC13">
            <v>7774249.21</v>
          </cell>
          <cell r="DD13">
            <v>4897425</v>
          </cell>
          <cell r="DE13">
            <v>1421495</v>
          </cell>
          <cell r="DF13">
            <v>1166998</v>
          </cell>
          <cell r="DG13">
            <v>242210</v>
          </cell>
          <cell r="DH13">
            <v>7728128</v>
          </cell>
          <cell r="DI13">
            <v>4314096</v>
          </cell>
          <cell r="DJ13">
            <v>1162085.55</v>
          </cell>
          <cell r="DK13">
            <v>950200</v>
          </cell>
          <cell r="DL13">
            <v>217261</v>
          </cell>
          <cell r="DM13">
            <v>6643642.5499999998</v>
          </cell>
          <cell r="DN13">
            <v>3819221</v>
          </cell>
          <cell r="DO13">
            <v>1089143</v>
          </cell>
          <cell r="DP13">
            <v>945575</v>
          </cell>
          <cell r="DQ13">
            <v>190541</v>
          </cell>
          <cell r="DR13">
            <v>6044480</v>
          </cell>
          <cell r="DS13">
            <v>4218395</v>
          </cell>
          <cell r="DT13">
            <v>1059566</v>
          </cell>
          <cell r="DU13">
            <v>990952</v>
          </cell>
          <cell r="DV13">
            <v>210704</v>
          </cell>
          <cell r="DW13">
            <v>6479617</v>
          </cell>
          <cell r="DX13">
            <v>4540981</v>
          </cell>
          <cell r="DY13">
            <v>1063171</v>
          </cell>
          <cell r="DZ13">
            <v>921414</v>
          </cell>
          <cell r="EA13">
            <v>217172</v>
          </cell>
          <cell r="EB13">
            <v>6742738</v>
          </cell>
          <cell r="EC13">
            <v>5870408</v>
          </cell>
          <cell r="ED13">
            <v>1244561</v>
          </cell>
          <cell r="EE13">
            <v>1285705</v>
          </cell>
          <cell r="EF13">
            <v>280226</v>
          </cell>
          <cell r="EG13">
            <v>8680900</v>
          </cell>
          <cell r="EH13">
            <v>5659700</v>
          </cell>
          <cell r="EI13">
            <v>1027381</v>
          </cell>
          <cell r="EJ13">
            <v>1232935</v>
          </cell>
          <cell r="EK13">
            <v>292357</v>
          </cell>
          <cell r="EL13">
            <v>8212373</v>
          </cell>
          <cell r="EM13">
            <v>5397421</v>
          </cell>
          <cell r="EN13">
            <v>1134946</v>
          </cell>
          <cell r="EO13">
            <v>1176638</v>
          </cell>
          <cell r="EP13">
            <v>275723</v>
          </cell>
          <cell r="EQ13">
            <v>7984728</v>
          </cell>
          <cell r="ER13">
            <v>6149494</v>
          </cell>
          <cell r="ES13">
            <v>1091633</v>
          </cell>
          <cell r="ET13">
            <v>1474069</v>
          </cell>
          <cell r="EU13">
            <v>291887</v>
          </cell>
          <cell r="EV13">
            <v>9007083</v>
          </cell>
          <cell r="EW13">
            <v>5969327</v>
          </cell>
          <cell r="EX13">
            <v>1162824</v>
          </cell>
          <cell r="EY13">
            <v>1437046</v>
          </cell>
          <cell r="EZ13">
            <v>295243</v>
          </cell>
          <cell r="FA13">
            <v>8864440</v>
          </cell>
          <cell r="FB13">
            <v>5689656</v>
          </cell>
          <cell r="FC13">
            <v>1146157</v>
          </cell>
          <cell r="FD13">
            <v>1249795</v>
          </cell>
          <cell r="FE13">
            <v>275469</v>
          </cell>
          <cell r="FF13">
            <v>8361077</v>
          </cell>
          <cell r="FG13">
            <v>5553005.9500000002</v>
          </cell>
          <cell r="FH13">
            <v>997492.33</v>
          </cell>
          <cell r="FI13">
            <v>1169450</v>
          </cell>
          <cell r="FJ13">
            <v>246092.66</v>
          </cell>
          <cell r="FK13">
            <v>7966040.9400000004</v>
          </cell>
          <cell r="FL13">
            <v>5398191</v>
          </cell>
          <cell r="FM13">
            <v>1254396</v>
          </cell>
          <cell r="FN13">
            <v>1248199</v>
          </cell>
          <cell r="FO13">
            <v>255252</v>
          </cell>
          <cell r="FP13">
            <v>8156038</v>
          </cell>
          <cell r="FQ13">
            <v>4777989</v>
          </cell>
          <cell r="FR13">
            <v>1092582</v>
          </cell>
          <cell r="FS13">
            <v>1099541</v>
          </cell>
          <cell r="FT13">
            <v>232129</v>
          </cell>
          <cell r="FU13">
            <v>7202241</v>
          </cell>
          <cell r="FV13">
            <v>4204531</v>
          </cell>
          <cell r="FW13">
            <v>971064</v>
          </cell>
          <cell r="FX13">
            <v>1017943</v>
          </cell>
          <cell r="FY13">
            <v>192717</v>
          </cell>
          <cell r="FZ13">
            <v>6386255</v>
          </cell>
          <cell r="GA13">
            <v>5168450.5599999996</v>
          </cell>
          <cell r="GB13">
            <v>1030431</v>
          </cell>
          <cell r="GC13">
            <v>945131</v>
          </cell>
          <cell r="GD13">
            <v>228041</v>
          </cell>
          <cell r="GE13">
            <v>7372053.5599999996</v>
          </cell>
          <cell r="GF13">
            <v>4969936</v>
          </cell>
          <cell r="GG13">
            <v>1097602</v>
          </cell>
          <cell r="GH13">
            <v>913071</v>
          </cell>
          <cell r="GI13">
            <v>224414</v>
          </cell>
          <cell r="GJ13">
            <v>7205023</v>
          </cell>
          <cell r="GK13">
            <v>6299987</v>
          </cell>
          <cell r="GL13">
            <v>1204765.5</v>
          </cell>
          <cell r="GM13">
            <v>1289640</v>
          </cell>
          <cell r="GN13">
            <v>289411</v>
          </cell>
          <cell r="GO13">
            <v>9083803.5</v>
          </cell>
          <cell r="GP13">
            <v>6271789</v>
          </cell>
          <cell r="GQ13">
            <v>1137313</v>
          </cell>
          <cell r="GR13">
            <v>1294029</v>
          </cell>
          <cell r="GS13">
            <v>295275</v>
          </cell>
          <cell r="GT13">
            <v>8998406</v>
          </cell>
          <cell r="GU13">
            <v>6092191</v>
          </cell>
          <cell r="GV13">
            <v>1132690.5</v>
          </cell>
          <cell r="GW13">
            <v>1322014</v>
          </cell>
          <cell r="GX13">
            <v>278745</v>
          </cell>
          <cell r="GY13">
            <v>8825640.5</v>
          </cell>
          <cell r="GZ13">
            <v>6218539.96</v>
          </cell>
          <cell r="HA13">
            <v>1376165.27</v>
          </cell>
          <cell r="HB13">
            <v>1303464</v>
          </cell>
          <cell r="HC13">
            <v>282970.32</v>
          </cell>
          <cell r="HD13">
            <v>9181139.5500000007</v>
          </cell>
        </row>
        <row r="14">
          <cell r="C14">
            <v>3057492</v>
          </cell>
          <cell r="D14">
            <v>1665136.67</v>
          </cell>
          <cell r="E14">
            <v>901382</v>
          </cell>
          <cell r="F14">
            <v>194237</v>
          </cell>
          <cell r="G14">
            <v>5818247.6699999999</v>
          </cell>
          <cell r="H14">
            <v>3194815</v>
          </cell>
          <cell r="I14">
            <v>1660960.19</v>
          </cell>
          <cell r="J14">
            <v>976795</v>
          </cell>
          <cell r="K14">
            <v>204596</v>
          </cell>
          <cell r="L14">
            <v>6037166.1900000004</v>
          </cell>
          <cell r="M14">
            <v>4678958</v>
          </cell>
          <cell r="N14">
            <v>1764100.7</v>
          </cell>
          <cell r="O14">
            <v>1220077</v>
          </cell>
          <cell r="P14">
            <v>271698</v>
          </cell>
          <cell r="Q14">
            <v>7934833.7000000002</v>
          </cell>
          <cell r="R14">
            <v>4540327.5999999996</v>
          </cell>
          <cell r="S14">
            <v>1636283.46</v>
          </cell>
          <cell r="T14">
            <v>1241694</v>
          </cell>
          <cell r="U14">
            <v>279083</v>
          </cell>
          <cell r="V14">
            <v>7697388.0599999996</v>
          </cell>
          <cell r="W14">
            <v>4300883</v>
          </cell>
          <cell r="X14">
            <v>1611852</v>
          </cell>
          <cell r="Y14">
            <v>1263571</v>
          </cell>
          <cell r="Z14">
            <v>258180</v>
          </cell>
          <cell r="AA14">
            <v>7434486</v>
          </cell>
          <cell r="AB14">
            <v>5114254</v>
          </cell>
          <cell r="AC14">
            <v>1641600</v>
          </cell>
          <cell r="AD14">
            <v>1409390</v>
          </cell>
          <cell r="AE14">
            <v>284590</v>
          </cell>
          <cell r="AF14">
            <v>8449834</v>
          </cell>
          <cell r="AG14">
            <v>4818700</v>
          </cell>
          <cell r="AH14">
            <v>1667508.3</v>
          </cell>
          <cell r="AI14">
            <v>1305834</v>
          </cell>
          <cell r="AJ14">
            <v>292380</v>
          </cell>
          <cell r="AK14">
            <v>8084422.2999999998</v>
          </cell>
          <cell r="AL14">
            <v>4498197</v>
          </cell>
          <cell r="AM14">
            <v>1654697</v>
          </cell>
          <cell r="AN14">
            <v>1113138</v>
          </cell>
          <cell r="AO14">
            <v>271806</v>
          </cell>
          <cell r="AP14">
            <v>7537838</v>
          </cell>
          <cell r="AQ14">
            <v>4054187</v>
          </cell>
          <cell r="AR14">
            <v>1506905.72</v>
          </cell>
          <cell r="AS14">
            <v>1037979</v>
          </cell>
          <cell r="AT14">
            <v>235868</v>
          </cell>
          <cell r="AU14">
            <v>6834939.7199999997</v>
          </cell>
          <cell r="AV14">
            <v>4302206.5599999996</v>
          </cell>
          <cell r="AW14">
            <v>1806493</v>
          </cell>
          <cell r="AX14">
            <v>1149901</v>
          </cell>
          <cell r="AY14">
            <v>247262</v>
          </cell>
          <cell r="AZ14">
            <v>7505862.5599999996</v>
          </cell>
          <cell r="BA14">
            <v>3853510.32</v>
          </cell>
          <cell r="BB14">
            <v>1514684</v>
          </cell>
          <cell r="BC14">
            <v>1048323</v>
          </cell>
          <cell r="BD14">
            <v>225309</v>
          </cell>
          <cell r="BE14">
            <v>6641826.3200000003</v>
          </cell>
          <cell r="BF14">
            <v>3422467</v>
          </cell>
          <cell r="BG14">
            <v>1428433</v>
          </cell>
          <cell r="BH14">
            <v>1056090</v>
          </cell>
          <cell r="BI14">
            <v>198656</v>
          </cell>
          <cell r="BJ14">
            <v>6105646</v>
          </cell>
          <cell r="BK14">
            <v>3751899</v>
          </cell>
          <cell r="BL14">
            <v>1344401</v>
          </cell>
          <cell r="BM14">
            <v>971744</v>
          </cell>
          <cell r="BN14">
            <v>207656</v>
          </cell>
          <cell r="BO14">
            <v>6275700</v>
          </cell>
          <cell r="BP14">
            <v>3993225</v>
          </cell>
          <cell r="BQ14">
            <v>1271392</v>
          </cell>
          <cell r="BR14">
            <v>937574</v>
          </cell>
          <cell r="BS14">
            <v>212909</v>
          </cell>
          <cell r="BT14">
            <v>6415100</v>
          </cell>
          <cell r="BU14">
            <v>5615536</v>
          </cell>
          <cell r="BV14">
            <v>1485223</v>
          </cell>
          <cell r="BW14">
            <v>1315810</v>
          </cell>
          <cell r="BX14">
            <v>286948</v>
          </cell>
          <cell r="BY14">
            <v>8703517</v>
          </cell>
          <cell r="BZ14">
            <v>5719501</v>
          </cell>
          <cell r="CA14">
            <v>1482879</v>
          </cell>
          <cell r="CB14">
            <v>1399547</v>
          </cell>
          <cell r="CC14">
            <v>302350</v>
          </cell>
          <cell r="CD14">
            <v>8904277</v>
          </cell>
          <cell r="CE14">
            <v>5064665</v>
          </cell>
          <cell r="CF14">
            <v>1356451</v>
          </cell>
          <cell r="CG14">
            <v>1272564</v>
          </cell>
          <cell r="CH14">
            <v>258422</v>
          </cell>
          <cell r="CI14">
            <v>7952102</v>
          </cell>
          <cell r="CJ14">
            <v>5582410</v>
          </cell>
          <cell r="CK14">
            <v>1141622</v>
          </cell>
          <cell r="CL14">
            <v>1475303</v>
          </cell>
          <cell r="CM14">
            <v>280852</v>
          </cell>
          <cell r="CN14">
            <v>8480187</v>
          </cell>
          <cell r="CO14">
            <v>5372005</v>
          </cell>
          <cell r="CP14">
            <v>1376934.02</v>
          </cell>
          <cell r="CQ14">
            <v>1361695</v>
          </cell>
          <cell r="CR14">
            <v>289726</v>
          </cell>
          <cell r="CS14">
            <v>8400360.0199999996</v>
          </cell>
          <cell r="CT14">
            <v>5315771</v>
          </cell>
          <cell r="CU14">
            <v>1320222</v>
          </cell>
          <cell r="CV14">
            <v>1254213</v>
          </cell>
          <cell r="CW14">
            <v>271574</v>
          </cell>
          <cell r="CX14">
            <v>8161780</v>
          </cell>
          <cell r="CY14">
            <v>5148532</v>
          </cell>
          <cell r="CZ14">
            <v>1184199.21</v>
          </cell>
          <cell r="DA14">
            <v>1185295</v>
          </cell>
          <cell r="DB14">
            <v>256223</v>
          </cell>
          <cell r="DC14">
            <v>7774249.21</v>
          </cell>
          <cell r="DD14">
            <v>4897425</v>
          </cell>
          <cell r="DE14">
            <v>1421495</v>
          </cell>
          <cell r="DF14">
            <v>1166998</v>
          </cell>
          <cell r="DG14">
            <v>242210</v>
          </cell>
          <cell r="DH14">
            <v>7728128</v>
          </cell>
          <cell r="DI14">
            <v>4314096</v>
          </cell>
          <cell r="DJ14">
            <v>1162085.55</v>
          </cell>
          <cell r="DK14">
            <v>950200</v>
          </cell>
          <cell r="DL14">
            <v>217261</v>
          </cell>
          <cell r="DM14">
            <v>6643642.5499999998</v>
          </cell>
          <cell r="DN14">
            <v>3819221</v>
          </cell>
          <cell r="DO14">
            <v>1089143</v>
          </cell>
          <cell r="DP14">
            <v>945575</v>
          </cell>
          <cell r="DQ14">
            <v>190541</v>
          </cell>
          <cell r="DR14">
            <v>6044480</v>
          </cell>
          <cell r="DS14">
            <v>4218395</v>
          </cell>
          <cell r="DT14">
            <v>1059566</v>
          </cell>
          <cell r="DU14">
            <v>990952</v>
          </cell>
          <cell r="DV14">
            <v>210704</v>
          </cell>
          <cell r="DW14">
            <v>6479617</v>
          </cell>
          <cell r="DX14">
            <v>4540981</v>
          </cell>
          <cell r="DY14">
            <v>1063171</v>
          </cell>
          <cell r="DZ14">
            <v>921414</v>
          </cell>
          <cell r="EA14">
            <v>217172</v>
          </cell>
          <cell r="EB14">
            <v>6742738</v>
          </cell>
          <cell r="EC14">
            <v>5870408</v>
          </cell>
          <cell r="ED14">
            <v>1244561</v>
          </cell>
          <cell r="EE14">
            <v>1285705</v>
          </cell>
          <cell r="EF14">
            <v>280226</v>
          </cell>
          <cell r="EG14">
            <v>8680900</v>
          </cell>
          <cell r="EH14">
            <v>5659700</v>
          </cell>
          <cell r="EI14">
            <v>1027381</v>
          </cell>
          <cell r="EJ14">
            <v>1232935</v>
          </cell>
          <cell r="EK14">
            <v>292357</v>
          </cell>
          <cell r="EL14">
            <v>8212373</v>
          </cell>
          <cell r="EM14">
            <v>5397421</v>
          </cell>
          <cell r="EN14">
            <v>1134946</v>
          </cell>
          <cell r="EO14">
            <v>1176638</v>
          </cell>
          <cell r="EP14">
            <v>275723</v>
          </cell>
          <cell r="EQ14">
            <v>7984728</v>
          </cell>
          <cell r="ER14">
            <v>6149494</v>
          </cell>
          <cell r="ES14">
            <v>1091633</v>
          </cell>
          <cell r="ET14">
            <v>1474069</v>
          </cell>
          <cell r="EU14">
            <v>291887</v>
          </cell>
          <cell r="EV14">
            <v>9007083</v>
          </cell>
          <cell r="EW14">
            <v>5969327</v>
          </cell>
          <cell r="EX14">
            <v>1162824</v>
          </cell>
          <cell r="EY14">
            <v>1437046</v>
          </cell>
          <cell r="EZ14">
            <v>295243</v>
          </cell>
          <cell r="FA14">
            <v>8864440</v>
          </cell>
          <cell r="FB14">
            <v>5689656</v>
          </cell>
          <cell r="FC14">
            <v>1146157</v>
          </cell>
          <cell r="FD14">
            <v>1249795</v>
          </cell>
          <cell r="FE14">
            <v>275469</v>
          </cell>
          <cell r="FF14">
            <v>8361077</v>
          </cell>
          <cell r="FG14">
            <v>5553005.9500000002</v>
          </cell>
          <cell r="FH14">
            <v>997492.33</v>
          </cell>
          <cell r="FI14">
            <v>1169450</v>
          </cell>
          <cell r="FJ14">
            <v>246092.66</v>
          </cell>
          <cell r="FK14">
            <v>7966040.9400000004</v>
          </cell>
          <cell r="FL14">
            <v>5398191</v>
          </cell>
          <cell r="FM14">
            <v>1254396</v>
          </cell>
          <cell r="FN14">
            <v>1248199</v>
          </cell>
          <cell r="FO14">
            <v>255252</v>
          </cell>
          <cell r="FP14">
            <v>8156038</v>
          </cell>
          <cell r="FQ14">
            <v>4777989</v>
          </cell>
          <cell r="FR14">
            <v>1092582</v>
          </cell>
          <cell r="FS14">
            <v>1099541</v>
          </cell>
          <cell r="FT14">
            <v>232129</v>
          </cell>
          <cell r="FU14">
            <v>7202241</v>
          </cell>
          <cell r="FV14">
            <v>4204531</v>
          </cell>
          <cell r="FW14">
            <v>971064</v>
          </cell>
          <cell r="FX14">
            <v>1017943</v>
          </cell>
          <cell r="FY14">
            <v>192717</v>
          </cell>
          <cell r="FZ14">
            <v>6386255</v>
          </cell>
          <cell r="GA14">
            <v>5168450.5599999996</v>
          </cell>
          <cell r="GB14">
            <v>1030431</v>
          </cell>
          <cell r="GC14">
            <v>945131</v>
          </cell>
          <cell r="GD14">
            <v>228041</v>
          </cell>
          <cell r="GE14">
            <v>7372053.5599999996</v>
          </cell>
          <cell r="GF14">
            <v>4969936</v>
          </cell>
          <cell r="GG14">
            <v>1097602</v>
          </cell>
          <cell r="GH14">
            <v>913071</v>
          </cell>
          <cell r="GI14">
            <v>224414</v>
          </cell>
          <cell r="GJ14">
            <v>7205023</v>
          </cell>
          <cell r="GK14">
            <v>6299987</v>
          </cell>
          <cell r="GL14">
            <v>1204765.5</v>
          </cell>
          <cell r="GM14">
            <v>1289640</v>
          </cell>
          <cell r="GN14">
            <v>289411</v>
          </cell>
          <cell r="GO14">
            <v>9083803.5</v>
          </cell>
          <cell r="GP14">
            <v>6271789</v>
          </cell>
          <cell r="GQ14">
            <v>1137313</v>
          </cell>
          <cell r="GR14">
            <v>1294029</v>
          </cell>
          <cell r="GS14">
            <v>295275</v>
          </cell>
          <cell r="GT14">
            <v>8998406</v>
          </cell>
          <cell r="GU14">
            <v>6092191</v>
          </cell>
          <cell r="GV14">
            <v>1132690.5</v>
          </cell>
          <cell r="GW14">
            <v>1322014</v>
          </cell>
          <cell r="GX14">
            <v>278745</v>
          </cell>
          <cell r="GY14">
            <v>8825640.5</v>
          </cell>
          <cell r="GZ14">
            <v>6218539.96</v>
          </cell>
          <cell r="HA14">
            <v>1376165.27</v>
          </cell>
          <cell r="HB14">
            <v>1303464</v>
          </cell>
          <cell r="HC14">
            <v>282970.32</v>
          </cell>
          <cell r="HD14">
            <v>9181139.5500000007</v>
          </cell>
        </row>
        <row r="15">
          <cell r="C15">
            <v>6392308</v>
          </cell>
          <cell r="D15">
            <v>2477493.67</v>
          </cell>
          <cell r="E15">
            <v>1149451</v>
          </cell>
          <cell r="F15">
            <v>470216</v>
          </cell>
          <cell r="G15">
            <v>10489468.67</v>
          </cell>
          <cell r="H15">
            <v>6502981</v>
          </cell>
          <cell r="I15">
            <v>2480642.19</v>
          </cell>
          <cell r="J15">
            <v>1196725</v>
          </cell>
          <cell r="K15">
            <v>440293</v>
          </cell>
          <cell r="L15">
            <v>10620641.189999999</v>
          </cell>
          <cell r="M15">
            <v>8565255.8699999992</v>
          </cell>
          <cell r="N15">
            <v>2698349.7</v>
          </cell>
          <cell r="O15">
            <v>1494950</v>
          </cell>
          <cell r="P15">
            <v>560709</v>
          </cell>
          <cell r="Q15">
            <v>13319264.57</v>
          </cell>
          <cell r="R15">
            <v>8427200.5999999996</v>
          </cell>
          <cell r="S15">
            <v>2509005.46</v>
          </cell>
          <cell r="T15">
            <v>1484342</v>
          </cell>
          <cell r="U15">
            <v>563858</v>
          </cell>
          <cell r="V15">
            <v>12984406.060000001</v>
          </cell>
          <cell r="W15">
            <v>7950699</v>
          </cell>
          <cell r="X15">
            <v>2477659</v>
          </cell>
          <cell r="Y15">
            <v>1557415</v>
          </cell>
          <cell r="Z15">
            <v>537512</v>
          </cell>
          <cell r="AA15">
            <v>12523285</v>
          </cell>
          <cell r="AB15">
            <v>9200475</v>
          </cell>
          <cell r="AC15">
            <v>2481644</v>
          </cell>
          <cell r="AD15">
            <v>1689171</v>
          </cell>
          <cell r="AE15">
            <v>575537</v>
          </cell>
          <cell r="AF15">
            <v>13946827</v>
          </cell>
          <cell r="AG15">
            <v>8325543</v>
          </cell>
          <cell r="AH15">
            <v>2492066.2999999998</v>
          </cell>
          <cell r="AI15">
            <v>1552598</v>
          </cell>
          <cell r="AJ15">
            <v>562225</v>
          </cell>
          <cell r="AK15">
            <v>12932432.300000001</v>
          </cell>
          <cell r="AL15">
            <v>8391127</v>
          </cell>
          <cell r="AM15">
            <v>2391719</v>
          </cell>
          <cell r="AN15">
            <v>1364682</v>
          </cell>
          <cell r="AO15">
            <v>523616</v>
          </cell>
          <cell r="AP15">
            <v>12671144</v>
          </cell>
          <cell r="AQ15">
            <v>7710766</v>
          </cell>
          <cell r="AR15">
            <v>2285518.7200000002</v>
          </cell>
          <cell r="AS15">
            <v>1243310</v>
          </cell>
          <cell r="AT15">
            <v>487162</v>
          </cell>
          <cell r="AU15">
            <v>11726756.720000001</v>
          </cell>
          <cell r="AV15">
            <v>8168879.5599999996</v>
          </cell>
          <cell r="AW15">
            <v>2644251</v>
          </cell>
          <cell r="AX15">
            <v>1386488</v>
          </cell>
          <cell r="AY15">
            <v>506168</v>
          </cell>
          <cell r="AZ15">
            <v>12705786.560000001</v>
          </cell>
          <cell r="BA15">
            <v>7418563.3200000003</v>
          </cell>
          <cell r="BB15">
            <v>2183073</v>
          </cell>
          <cell r="BC15">
            <v>1272725</v>
          </cell>
          <cell r="BD15">
            <v>472536</v>
          </cell>
          <cell r="BE15">
            <v>11346897.32</v>
          </cell>
          <cell r="BF15">
            <v>6716784</v>
          </cell>
          <cell r="BG15">
            <v>2067822</v>
          </cell>
          <cell r="BH15">
            <v>1294562</v>
          </cell>
          <cell r="BI15">
            <v>442286</v>
          </cell>
          <cell r="BJ15">
            <v>10521454</v>
          </cell>
          <cell r="BK15">
            <v>7229233</v>
          </cell>
          <cell r="BL15">
            <v>2044844</v>
          </cell>
          <cell r="BM15">
            <v>1222631</v>
          </cell>
          <cell r="BN15">
            <v>470469</v>
          </cell>
          <cell r="BO15">
            <v>10967177</v>
          </cell>
          <cell r="BP15">
            <v>7438804.4000000004</v>
          </cell>
          <cell r="BQ15">
            <v>1995190</v>
          </cell>
          <cell r="BR15">
            <v>1138365</v>
          </cell>
          <cell r="BS15">
            <v>441314</v>
          </cell>
          <cell r="BT15">
            <v>11013673.4</v>
          </cell>
          <cell r="BU15">
            <v>9633707</v>
          </cell>
          <cell r="BV15">
            <v>2211092</v>
          </cell>
          <cell r="BW15">
            <v>1610331</v>
          </cell>
          <cell r="BX15">
            <v>576320</v>
          </cell>
          <cell r="BY15">
            <v>14031450</v>
          </cell>
          <cell r="BZ15">
            <v>9855930</v>
          </cell>
          <cell r="CA15">
            <v>2232586</v>
          </cell>
          <cell r="CB15">
            <v>1653096</v>
          </cell>
          <cell r="CC15">
            <v>585585</v>
          </cell>
          <cell r="CD15">
            <v>14327197</v>
          </cell>
          <cell r="CE15">
            <v>8878111</v>
          </cell>
          <cell r="CF15">
            <v>2060389</v>
          </cell>
          <cell r="CG15">
            <v>1556112</v>
          </cell>
          <cell r="CH15">
            <v>538360</v>
          </cell>
          <cell r="CI15">
            <v>13032972</v>
          </cell>
          <cell r="CJ15">
            <v>9868387</v>
          </cell>
          <cell r="CK15">
            <v>1838770</v>
          </cell>
          <cell r="CL15">
            <v>1745811</v>
          </cell>
          <cell r="CM15">
            <v>568576</v>
          </cell>
          <cell r="CN15">
            <v>14021544</v>
          </cell>
          <cell r="CO15">
            <v>9166195.2799999993</v>
          </cell>
          <cell r="CP15">
            <v>2138719.02</v>
          </cell>
          <cell r="CQ15">
            <v>1637109</v>
          </cell>
          <cell r="CR15">
            <v>555739</v>
          </cell>
          <cell r="CS15">
            <v>13497762.300000001</v>
          </cell>
          <cell r="CT15">
            <v>9333965</v>
          </cell>
          <cell r="CU15">
            <v>2045214</v>
          </cell>
          <cell r="CV15">
            <v>1523211</v>
          </cell>
          <cell r="CW15">
            <v>520322</v>
          </cell>
          <cell r="CX15">
            <v>13422712</v>
          </cell>
          <cell r="CY15">
            <v>8921086</v>
          </cell>
          <cell r="CZ15">
            <v>1759776.21</v>
          </cell>
          <cell r="DA15">
            <v>1342794</v>
          </cell>
          <cell r="DB15">
            <v>508821</v>
          </cell>
          <cell r="DC15">
            <v>12532477.210000001</v>
          </cell>
          <cell r="DD15">
            <v>8897325</v>
          </cell>
          <cell r="DE15">
            <v>2066545</v>
          </cell>
          <cell r="DF15">
            <v>1382282</v>
          </cell>
          <cell r="DG15">
            <v>482770</v>
          </cell>
          <cell r="DH15">
            <v>12828922</v>
          </cell>
          <cell r="DI15">
            <v>7792699</v>
          </cell>
          <cell r="DJ15">
            <v>1698531.55</v>
          </cell>
          <cell r="DK15">
            <v>1141172</v>
          </cell>
          <cell r="DL15">
            <v>456182</v>
          </cell>
          <cell r="DM15">
            <v>11088584.550000001</v>
          </cell>
          <cell r="DN15">
            <v>6968591</v>
          </cell>
          <cell r="DO15">
            <v>1538925</v>
          </cell>
          <cell r="DP15">
            <v>1188460</v>
          </cell>
          <cell r="DQ15">
            <v>391663</v>
          </cell>
          <cell r="DR15">
            <v>10087639</v>
          </cell>
          <cell r="DS15">
            <v>7758928</v>
          </cell>
          <cell r="DT15">
            <v>1540335</v>
          </cell>
          <cell r="DU15">
            <v>1251626</v>
          </cell>
          <cell r="DV15">
            <v>476309</v>
          </cell>
          <cell r="DW15">
            <v>11027198</v>
          </cell>
          <cell r="DX15">
            <v>7725959</v>
          </cell>
          <cell r="DY15">
            <v>1614175</v>
          </cell>
          <cell r="DZ15">
            <v>1163223</v>
          </cell>
          <cell r="EA15">
            <v>445103</v>
          </cell>
          <cell r="EB15">
            <v>10948460</v>
          </cell>
          <cell r="EC15">
            <v>9867097</v>
          </cell>
          <cell r="ED15">
            <v>1895646</v>
          </cell>
          <cell r="EE15">
            <v>1552932</v>
          </cell>
          <cell r="EF15">
            <v>582448</v>
          </cell>
          <cell r="EG15">
            <v>13898123</v>
          </cell>
          <cell r="EH15">
            <v>9715020</v>
          </cell>
          <cell r="EI15">
            <v>1583651</v>
          </cell>
          <cell r="EJ15">
            <v>1511063</v>
          </cell>
          <cell r="EK15">
            <v>558404</v>
          </cell>
          <cell r="EL15">
            <v>13368138</v>
          </cell>
          <cell r="EM15">
            <v>9298374</v>
          </cell>
          <cell r="EN15">
            <v>1725736</v>
          </cell>
          <cell r="EO15">
            <v>1513143</v>
          </cell>
          <cell r="EP15">
            <v>557486</v>
          </cell>
          <cell r="EQ15">
            <v>13094739</v>
          </cell>
          <cell r="ER15">
            <v>10509567</v>
          </cell>
          <cell r="ES15">
            <v>1648480</v>
          </cell>
          <cell r="ET15">
            <v>1787673</v>
          </cell>
          <cell r="EU15">
            <v>593769</v>
          </cell>
          <cell r="EV15">
            <v>14539489</v>
          </cell>
          <cell r="EW15">
            <v>9864485</v>
          </cell>
          <cell r="EX15">
            <v>1705610</v>
          </cell>
          <cell r="EY15">
            <v>1740068</v>
          </cell>
          <cell r="EZ15">
            <v>565046</v>
          </cell>
          <cell r="FA15">
            <v>13875209</v>
          </cell>
          <cell r="FB15">
            <v>9891670</v>
          </cell>
          <cell r="FC15">
            <v>1721450</v>
          </cell>
          <cell r="FD15">
            <v>1571975</v>
          </cell>
          <cell r="FE15">
            <v>551106</v>
          </cell>
          <cell r="FF15">
            <v>13736201</v>
          </cell>
          <cell r="FG15">
            <v>9468293.9499999993</v>
          </cell>
          <cell r="FH15">
            <v>1553155.33</v>
          </cell>
          <cell r="FI15">
            <v>1447411</v>
          </cell>
          <cell r="FJ15">
            <v>524491.66</v>
          </cell>
          <cell r="FK15">
            <v>12993351.939999999</v>
          </cell>
          <cell r="FL15">
            <v>9347076</v>
          </cell>
          <cell r="FM15">
            <v>1806798</v>
          </cell>
          <cell r="FN15">
            <v>1559295</v>
          </cell>
          <cell r="FO15">
            <v>483348</v>
          </cell>
          <cell r="FP15">
            <v>13196517</v>
          </cell>
          <cell r="FQ15">
            <v>8406682</v>
          </cell>
          <cell r="FR15">
            <v>1579172</v>
          </cell>
          <cell r="FS15">
            <v>1364602</v>
          </cell>
          <cell r="FT15">
            <v>444140</v>
          </cell>
          <cell r="FU15">
            <v>11794596</v>
          </cell>
          <cell r="FV15">
            <v>7941454</v>
          </cell>
          <cell r="FW15">
            <v>1429245</v>
          </cell>
          <cell r="FX15">
            <v>1349351</v>
          </cell>
          <cell r="FY15">
            <v>389674</v>
          </cell>
          <cell r="FZ15">
            <v>11109724</v>
          </cell>
          <cell r="GA15">
            <v>8889476.5600000005</v>
          </cell>
          <cell r="GB15">
            <v>1502320</v>
          </cell>
          <cell r="GC15">
            <v>1236358</v>
          </cell>
          <cell r="GD15">
            <v>475898</v>
          </cell>
          <cell r="GE15">
            <v>12104052.560000001</v>
          </cell>
          <cell r="GF15">
            <v>8603810</v>
          </cell>
          <cell r="GG15">
            <v>1634653</v>
          </cell>
          <cell r="GH15">
            <v>1179269</v>
          </cell>
          <cell r="GI15">
            <v>457167</v>
          </cell>
          <cell r="GJ15">
            <v>11874899</v>
          </cell>
          <cell r="GK15">
            <v>10800997</v>
          </cell>
          <cell r="GL15">
            <v>1822738.5</v>
          </cell>
          <cell r="GM15">
            <v>1639346</v>
          </cell>
          <cell r="GN15">
            <v>594866</v>
          </cell>
          <cell r="GO15">
            <v>14857947.5</v>
          </cell>
          <cell r="GP15">
            <v>10713619</v>
          </cell>
          <cell r="GQ15">
            <v>1647503</v>
          </cell>
          <cell r="GR15">
            <v>1709752</v>
          </cell>
          <cell r="GS15">
            <v>558844</v>
          </cell>
          <cell r="GT15">
            <v>14629718</v>
          </cell>
          <cell r="GU15">
            <v>10198453</v>
          </cell>
          <cell r="GV15">
            <v>1701215.5</v>
          </cell>
          <cell r="GW15">
            <v>1686427</v>
          </cell>
          <cell r="GX15">
            <v>527943</v>
          </cell>
          <cell r="GY15">
            <v>14114038.5</v>
          </cell>
          <cell r="GZ15">
            <v>10644418.960000001</v>
          </cell>
          <cell r="HA15">
            <v>1897266.27</v>
          </cell>
          <cell r="HB15">
            <v>1640008</v>
          </cell>
          <cell r="HC15">
            <v>565580.31999999995</v>
          </cell>
          <cell r="HD15">
            <v>14747273.550000001</v>
          </cell>
        </row>
        <row r="17">
          <cell r="C17">
            <v>1270263</v>
          </cell>
          <cell r="D17">
            <v>199825</v>
          </cell>
          <cell r="E17">
            <v>173503</v>
          </cell>
          <cell r="F17">
            <v>34859</v>
          </cell>
          <cell r="G17">
            <v>1678450</v>
          </cell>
          <cell r="H17">
            <v>1528175</v>
          </cell>
          <cell r="I17">
            <v>207295.6</v>
          </cell>
          <cell r="J17">
            <v>210718</v>
          </cell>
          <cell r="K17">
            <v>40910</v>
          </cell>
          <cell r="L17">
            <v>1987098.6</v>
          </cell>
          <cell r="M17">
            <v>1861799</v>
          </cell>
          <cell r="N17">
            <v>220783.88</v>
          </cell>
          <cell r="O17">
            <v>213018</v>
          </cell>
          <cell r="P17">
            <v>45889</v>
          </cell>
          <cell r="Q17">
            <v>2341489.88</v>
          </cell>
          <cell r="R17">
            <v>1930005</v>
          </cell>
          <cell r="S17">
            <v>151670.07</v>
          </cell>
          <cell r="T17">
            <v>257856</v>
          </cell>
          <cell r="U17">
            <v>59221</v>
          </cell>
          <cell r="V17">
            <v>2398752.0699999998</v>
          </cell>
          <cell r="W17">
            <v>1756450</v>
          </cell>
          <cell r="X17">
            <v>142899</v>
          </cell>
          <cell r="Y17">
            <v>258364</v>
          </cell>
          <cell r="Z17">
            <v>50870</v>
          </cell>
          <cell r="AA17">
            <v>2208583</v>
          </cell>
          <cell r="AB17">
            <v>1877002</v>
          </cell>
          <cell r="AC17">
            <v>151892</v>
          </cell>
          <cell r="AD17">
            <v>227369</v>
          </cell>
          <cell r="AE17">
            <v>52130</v>
          </cell>
          <cell r="AF17">
            <v>2308393</v>
          </cell>
          <cell r="AG17">
            <v>1624557</v>
          </cell>
          <cell r="AH17">
            <v>116148</v>
          </cell>
          <cell r="AI17">
            <v>261620</v>
          </cell>
          <cell r="AJ17">
            <v>49398</v>
          </cell>
          <cell r="AK17">
            <v>2051723</v>
          </cell>
          <cell r="AL17">
            <v>1440329</v>
          </cell>
          <cell r="AM17">
            <v>140667</v>
          </cell>
          <cell r="AN17">
            <v>179516</v>
          </cell>
          <cell r="AO17">
            <v>35725</v>
          </cell>
          <cell r="AP17">
            <v>1796237</v>
          </cell>
          <cell r="AQ17">
            <v>1425076</v>
          </cell>
          <cell r="AR17">
            <v>104341</v>
          </cell>
          <cell r="AS17">
            <v>176317</v>
          </cell>
          <cell r="AT17">
            <v>37198</v>
          </cell>
          <cell r="AU17">
            <v>1742932</v>
          </cell>
          <cell r="AV17">
            <v>1618005</v>
          </cell>
          <cell r="AW17">
            <v>146154</v>
          </cell>
          <cell r="AX17">
            <v>183751</v>
          </cell>
          <cell r="AY17">
            <v>44609</v>
          </cell>
          <cell r="AZ17">
            <v>1992519</v>
          </cell>
          <cell r="BA17">
            <v>1354104</v>
          </cell>
          <cell r="BB17">
            <v>101063</v>
          </cell>
          <cell r="BC17">
            <v>208794</v>
          </cell>
          <cell r="BD17">
            <v>34114</v>
          </cell>
          <cell r="BE17">
            <v>1698075</v>
          </cell>
          <cell r="BF17">
            <v>1298987</v>
          </cell>
          <cell r="BG17">
            <v>127544</v>
          </cell>
          <cell r="BH17">
            <v>177147</v>
          </cell>
          <cell r="BI17">
            <v>33804</v>
          </cell>
          <cell r="BJ17">
            <v>1637482</v>
          </cell>
          <cell r="BK17">
            <v>1309853</v>
          </cell>
          <cell r="BL17">
            <v>139636</v>
          </cell>
          <cell r="BM17">
            <v>197596</v>
          </cell>
          <cell r="BN17">
            <v>32530</v>
          </cell>
          <cell r="BO17">
            <v>1679615</v>
          </cell>
          <cell r="BP17">
            <v>1488986</v>
          </cell>
          <cell r="BQ17">
            <v>149540</v>
          </cell>
          <cell r="BR17">
            <v>184692</v>
          </cell>
          <cell r="BS17">
            <v>37799</v>
          </cell>
          <cell r="BT17">
            <v>1861017</v>
          </cell>
          <cell r="BU17">
            <v>1721800</v>
          </cell>
          <cell r="BV17">
            <v>145142</v>
          </cell>
          <cell r="BW17">
            <v>214819</v>
          </cell>
          <cell r="BX17">
            <v>41865</v>
          </cell>
          <cell r="BY17">
            <v>2123626</v>
          </cell>
          <cell r="BZ17">
            <v>1823158</v>
          </cell>
          <cell r="CA17">
            <v>162961</v>
          </cell>
          <cell r="CB17">
            <v>247268</v>
          </cell>
          <cell r="CC17">
            <v>53944</v>
          </cell>
          <cell r="CD17">
            <v>2287331</v>
          </cell>
          <cell r="CE17">
            <v>1874080</v>
          </cell>
          <cell r="CF17">
            <v>148533</v>
          </cell>
          <cell r="CG17">
            <v>284931</v>
          </cell>
          <cell r="CH17">
            <v>51959</v>
          </cell>
          <cell r="CI17">
            <v>2359503</v>
          </cell>
          <cell r="CJ17">
            <v>1659694</v>
          </cell>
          <cell r="CK17">
            <v>123737</v>
          </cell>
          <cell r="CL17">
            <v>234978</v>
          </cell>
          <cell r="CM17">
            <v>42184</v>
          </cell>
          <cell r="CN17">
            <v>2060593</v>
          </cell>
          <cell r="CO17">
            <v>1593285</v>
          </cell>
          <cell r="CP17">
            <v>111490</v>
          </cell>
          <cell r="CQ17">
            <v>310987</v>
          </cell>
          <cell r="CR17">
            <v>48938</v>
          </cell>
          <cell r="CS17">
            <v>2064700</v>
          </cell>
          <cell r="CT17">
            <v>1396738</v>
          </cell>
          <cell r="CU17">
            <v>115717</v>
          </cell>
          <cell r="CV17">
            <v>114612</v>
          </cell>
          <cell r="CW17">
            <v>35169</v>
          </cell>
          <cell r="CX17">
            <v>1662236</v>
          </cell>
          <cell r="CY17">
            <v>1283110</v>
          </cell>
          <cell r="CZ17">
            <v>114065</v>
          </cell>
          <cell r="DA17">
            <v>150360</v>
          </cell>
          <cell r="DB17">
            <v>36185</v>
          </cell>
          <cell r="DC17">
            <v>1583720</v>
          </cell>
          <cell r="DD17">
            <v>1431523</v>
          </cell>
          <cell r="DE17">
            <v>139325</v>
          </cell>
          <cell r="DF17">
            <v>163785</v>
          </cell>
          <cell r="DG17">
            <v>40808</v>
          </cell>
          <cell r="DH17">
            <v>1775441</v>
          </cell>
          <cell r="DI17">
            <v>1153166</v>
          </cell>
          <cell r="DJ17">
            <v>79638</v>
          </cell>
          <cell r="DK17">
            <v>151730</v>
          </cell>
          <cell r="DL17">
            <v>28884</v>
          </cell>
          <cell r="DM17">
            <v>1413418</v>
          </cell>
          <cell r="DN17">
            <v>1260642</v>
          </cell>
          <cell r="DO17">
            <v>144926</v>
          </cell>
          <cell r="DP17">
            <v>185553</v>
          </cell>
          <cell r="DQ17">
            <v>30385</v>
          </cell>
          <cell r="DR17">
            <v>1621506</v>
          </cell>
          <cell r="DS17">
            <v>1280795</v>
          </cell>
          <cell r="DT17">
            <v>53564</v>
          </cell>
          <cell r="DU17">
            <v>158510</v>
          </cell>
          <cell r="DV17">
            <v>37813</v>
          </cell>
          <cell r="DW17">
            <v>1530682</v>
          </cell>
          <cell r="DX17">
            <v>1346938</v>
          </cell>
          <cell r="DY17">
            <v>135446</v>
          </cell>
          <cell r="DZ17">
            <v>210539</v>
          </cell>
          <cell r="EA17">
            <v>42100</v>
          </cell>
          <cell r="EB17">
            <v>1735023</v>
          </cell>
          <cell r="EC17">
            <v>1446126</v>
          </cell>
          <cell r="ED17">
            <v>82719</v>
          </cell>
          <cell r="EE17">
            <v>163732</v>
          </cell>
          <cell r="EF17">
            <v>32965</v>
          </cell>
          <cell r="EG17">
            <v>1725542</v>
          </cell>
          <cell r="EH17">
            <v>1698639</v>
          </cell>
          <cell r="EI17">
            <v>109824</v>
          </cell>
          <cell r="EJ17">
            <v>152323</v>
          </cell>
          <cell r="EK17">
            <v>47167</v>
          </cell>
          <cell r="EL17">
            <v>2007953</v>
          </cell>
          <cell r="EM17">
            <v>1700535</v>
          </cell>
          <cell r="EN17">
            <v>68570</v>
          </cell>
          <cell r="EO17">
            <v>234988</v>
          </cell>
          <cell r="EP17">
            <v>53405</v>
          </cell>
          <cell r="EQ17">
            <v>2057498</v>
          </cell>
          <cell r="ER17">
            <v>1516469</v>
          </cell>
          <cell r="ES17">
            <v>121765</v>
          </cell>
          <cell r="ET17">
            <v>179045</v>
          </cell>
          <cell r="EU17">
            <v>38784</v>
          </cell>
          <cell r="EV17">
            <v>1856063</v>
          </cell>
          <cell r="EW17">
            <v>1592627</v>
          </cell>
          <cell r="EX17">
            <v>63334</v>
          </cell>
          <cell r="EY17">
            <v>229944</v>
          </cell>
          <cell r="EZ17">
            <v>49769</v>
          </cell>
          <cell r="FA17">
            <v>1935674</v>
          </cell>
          <cell r="FB17">
            <v>1351315</v>
          </cell>
          <cell r="FC17">
            <v>65955</v>
          </cell>
          <cell r="FD17">
            <v>128239</v>
          </cell>
          <cell r="FE17">
            <v>36617</v>
          </cell>
          <cell r="FF17">
            <v>1582126</v>
          </cell>
          <cell r="FG17">
            <v>1254561</v>
          </cell>
          <cell r="FH17">
            <v>87010</v>
          </cell>
          <cell r="FI17">
            <v>182741</v>
          </cell>
          <cell r="FJ17">
            <v>33244</v>
          </cell>
          <cell r="FK17">
            <v>1557556</v>
          </cell>
          <cell r="FL17">
            <v>1425068</v>
          </cell>
          <cell r="FM17">
            <v>122271</v>
          </cell>
          <cell r="FN17">
            <v>181570</v>
          </cell>
          <cell r="FO17">
            <v>43384</v>
          </cell>
          <cell r="FP17">
            <v>1772293</v>
          </cell>
          <cell r="FQ17">
            <v>1240536</v>
          </cell>
          <cell r="FR17">
            <v>77794</v>
          </cell>
          <cell r="FS17">
            <v>117101</v>
          </cell>
          <cell r="FT17">
            <v>23959</v>
          </cell>
          <cell r="FU17">
            <v>1459390</v>
          </cell>
          <cell r="FV17">
            <v>1064220</v>
          </cell>
          <cell r="FW17">
            <v>59760</v>
          </cell>
          <cell r="FX17">
            <v>122517</v>
          </cell>
          <cell r="FY17">
            <v>23271</v>
          </cell>
          <cell r="FZ17">
            <v>1269768</v>
          </cell>
          <cell r="GA17">
            <v>1089066</v>
          </cell>
          <cell r="GB17">
            <v>79058</v>
          </cell>
          <cell r="GC17">
            <v>95451</v>
          </cell>
          <cell r="GD17">
            <v>31156</v>
          </cell>
          <cell r="GE17">
            <v>1294731</v>
          </cell>
          <cell r="GF17">
            <v>1203232</v>
          </cell>
          <cell r="GG17">
            <v>63332</v>
          </cell>
          <cell r="GH17">
            <v>134891</v>
          </cell>
          <cell r="GI17">
            <v>33898</v>
          </cell>
          <cell r="GJ17">
            <v>1435353</v>
          </cell>
          <cell r="GK17">
            <v>1305036</v>
          </cell>
          <cell r="GL17">
            <v>61421</v>
          </cell>
          <cell r="GM17">
            <v>113483</v>
          </cell>
          <cell r="GN17">
            <v>32018</v>
          </cell>
          <cell r="GO17">
            <v>1511958</v>
          </cell>
          <cell r="GP17">
            <v>1578269</v>
          </cell>
          <cell r="GQ17">
            <v>89051</v>
          </cell>
          <cell r="GR17">
            <v>133829</v>
          </cell>
          <cell r="GS17">
            <v>46514</v>
          </cell>
          <cell r="GT17">
            <v>1847663</v>
          </cell>
          <cell r="GU17">
            <v>1430377</v>
          </cell>
          <cell r="GV17">
            <v>48080</v>
          </cell>
          <cell r="GW17">
            <v>162027</v>
          </cell>
          <cell r="GX17">
            <v>36533</v>
          </cell>
          <cell r="GY17">
            <v>1677017</v>
          </cell>
          <cell r="GZ17">
            <v>1482762</v>
          </cell>
          <cell r="HA17">
            <v>78431</v>
          </cell>
          <cell r="HB17">
            <v>174394</v>
          </cell>
          <cell r="HC17">
            <v>40081</v>
          </cell>
          <cell r="HD17">
            <v>1775668</v>
          </cell>
        </row>
        <row r="18">
          <cell r="C18">
            <v>2214783</v>
          </cell>
          <cell r="D18">
            <v>1171690</v>
          </cell>
          <cell r="E18">
            <v>275246</v>
          </cell>
          <cell r="F18">
            <v>124528</v>
          </cell>
          <cell r="G18">
            <v>3786247</v>
          </cell>
          <cell r="H18">
            <v>2049520</v>
          </cell>
          <cell r="I18">
            <v>1185670.8999999999</v>
          </cell>
          <cell r="J18">
            <v>314089</v>
          </cell>
          <cell r="K18">
            <v>118457</v>
          </cell>
          <cell r="L18">
            <v>3667736.9</v>
          </cell>
          <cell r="M18">
            <v>2365934</v>
          </cell>
          <cell r="N18">
            <v>1184076</v>
          </cell>
          <cell r="O18">
            <v>373236</v>
          </cell>
          <cell r="P18">
            <v>134155</v>
          </cell>
          <cell r="Q18">
            <v>4057401</v>
          </cell>
          <cell r="R18">
            <v>2799473</v>
          </cell>
          <cell r="S18">
            <v>901247</v>
          </cell>
          <cell r="T18">
            <v>349686</v>
          </cell>
          <cell r="U18">
            <v>128117</v>
          </cell>
          <cell r="V18">
            <v>4178523</v>
          </cell>
          <cell r="W18">
            <v>2762950</v>
          </cell>
          <cell r="X18">
            <v>978415</v>
          </cell>
          <cell r="Y18">
            <v>385414</v>
          </cell>
          <cell r="Z18">
            <v>138466</v>
          </cell>
          <cell r="AA18">
            <v>4265245</v>
          </cell>
          <cell r="AB18">
            <v>3102855</v>
          </cell>
          <cell r="AC18">
            <v>955552</v>
          </cell>
          <cell r="AD18">
            <v>410430</v>
          </cell>
          <cell r="AE18">
            <v>154838</v>
          </cell>
          <cell r="AF18">
            <v>4623675</v>
          </cell>
          <cell r="AG18">
            <v>2636389</v>
          </cell>
          <cell r="AH18">
            <v>897915</v>
          </cell>
          <cell r="AI18">
            <v>349828</v>
          </cell>
          <cell r="AJ18">
            <v>128511</v>
          </cell>
          <cell r="AK18">
            <v>4012643</v>
          </cell>
          <cell r="AL18">
            <v>2622348</v>
          </cell>
          <cell r="AM18">
            <v>895352</v>
          </cell>
          <cell r="AN18">
            <v>322517</v>
          </cell>
          <cell r="AO18">
            <v>128709</v>
          </cell>
          <cell r="AP18">
            <v>3968926</v>
          </cell>
          <cell r="AQ18">
            <v>2502937</v>
          </cell>
          <cell r="AR18">
            <v>974022</v>
          </cell>
          <cell r="AS18">
            <v>280235</v>
          </cell>
          <cell r="AT18">
            <v>126433</v>
          </cell>
          <cell r="AU18">
            <v>3883627</v>
          </cell>
          <cell r="AV18">
            <v>2607458</v>
          </cell>
          <cell r="AW18">
            <v>1061488</v>
          </cell>
          <cell r="AX18">
            <v>323451</v>
          </cell>
          <cell r="AY18">
            <v>132732</v>
          </cell>
          <cell r="AZ18">
            <v>4125129</v>
          </cell>
          <cell r="BA18">
            <v>2573111</v>
          </cell>
          <cell r="BB18">
            <v>1019026</v>
          </cell>
          <cell r="BC18">
            <v>263263</v>
          </cell>
          <cell r="BD18">
            <v>147265</v>
          </cell>
          <cell r="BE18">
            <v>4002665</v>
          </cell>
          <cell r="BF18">
            <v>2495582</v>
          </cell>
          <cell r="BG18">
            <v>1004399</v>
          </cell>
          <cell r="BH18">
            <v>283533</v>
          </cell>
          <cell r="BI18">
            <v>122743</v>
          </cell>
          <cell r="BJ18">
            <v>3906257</v>
          </cell>
          <cell r="BK18">
            <v>2289757</v>
          </cell>
          <cell r="BL18">
            <v>1060755</v>
          </cell>
          <cell r="BM18">
            <v>200659</v>
          </cell>
          <cell r="BN18">
            <v>129669</v>
          </cell>
          <cell r="BO18">
            <v>3680840</v>
          </cell>
          <cell r="BP18">
            <v>2259737</v>
          </cell>
          <cell r="BQ18">
            <v>979297</v>
          </cell>
          <cell r="BR18">
            <v>264453</v>
          </cell>
          <cell r="BS18">
            <v>113498</v>
          </cell>
          <cell r="BT18">
            <v>3616985</v>
          </cell>
          <cell r="BU18">
            <v>2605864</v>
          </cell>
          <cell r="BV18">
            <v>1007848</v>
          </cell>
          <cell r="BW18">
            <v>361326</v>
          </cell>
          <cell r="BX18">
            <v>149417</v>
          </cell>
          <cell r="BY18">
            <v>4124455</v>
          </cell>
          <cell r="BZ18">
            <v>2932330</v>
          </cell>
          <cell r="CA18">
            <v>903805.2</v>
          </cell>
          <cell r="CB18">
            <v>313296</v>
          </cell>
          <cell r="CC18">
            <v>172581</v>
          </cell>
          <cell r="CD18">
            <v>4322012.2</v>
          </cell>
          <cell r="CE18">
            <v>3158630</v>
          </cell>
          <cell r="CF18">
            <v>906317</v>
          </cell>
          <cell r="CG18">
            <v>375663</v>
          </cell>
          <cell r="CH18">
            <v>173840</v>
          </cell>
          <cell r="CI18">
            <v>4614450</v>
          </cell>
          <cell r="CJ18">
            <v>3697904</v>
          </cell>
          <cell r="CK18">
            <v>932812</v>
          </cell>
          <cell r="CL18">
            <v>398027</v>
          </cell>
          <cell r="CM18">
            <v>219372</v>
          </cell>
          <cell r="CN18">
            <v>5248115</v>
          </cell>
          <cell r="CO18">
            <v>3266100</v>
          </cell>
          <cell r="CP18">
            <v>886353</v>
          </cell>
          <cell r="CQ18">
            <v>348695</v>
          </cell>
          <cell r="CR18">
            <v>189869</v>
          </cell>
          <cell r="CS18">
            <v>4691017</v>
          </cell>
          <cell r="CT18">
            <v>3543443</v>
          </cell>
          <cell r="CU18">
            <v>880246</v>
          </cell>
          <cell r="CV18">
            <v>293031</v>
          </cell>
          <cell r="CW18">
            <v>182227</v>
          </cell>
          <cell r="CX18">
            <v>4898947</v>
          </cell>
          <cell r="CY18">
            <v>3211851</v>
          </cell>
          <cell r="CZ18">
            <v>938096</v>
          </cell>
          <cell r="DA18">
            <v>281118</v>
          </cell>
          <cell r="DB18">
            <v>175140</v>
          </cell>
          <cell r="DC18">
            <v>4606205</v>
          </cell>
          <cell r="DD18">
            <v>3300776</v>
          </cell>
          <cell r="DE18">
            <v>1196808</v>
          </cell>
          <cell r="DF18">
            <v>322251</v>
          </cell>
          <cell r="DG18">
            <v>292020</v>
          </cell>
          <cell r="DH18">
            <v>5111855</v>
          </cell>
          <cell r="DI18">
            <v>3150638</v>
          </cell>
          <cell r="DJ18">
            <v>1061193</v>
          </cell>
          <cell r="DK18">
            <v>234352</v>
          </cell>
          <cell r="DL18">
            <v>292418</v>
          </cell>
          <cell r="DM18">
            <v>4738601</v>
          </cell>
          <cell r="DN18">
            <v>2779024</v>
          </cell>
          <cell r="DO18">
            <v>894120</v>
          </cell>
          <cell r="DP18">
            <v>330001</v>
          </cell>
          <cell r="DQ18">
            <v>211263</v>
          </cell>
          <cell r="DR18">
            <v>4214408</v>
          </cell>
          <cell r="DS18">
            <v>2671107</v>
          </cell>
          <cell r="DT18">
            <v>1005835</v>
          </cell>
          <cell r="DU18">
            <v>191587</v>
          </cell>
          <cell r="DV18">
            <v>226413</v>
          </cell>
          <cell r="DW18">
            <v>4094942</v>
          </cell>
          <cell r="DX18">
            <v>2606138</v>
          </cell>
          <cell r="DY18">
            <v>766083</v>
          </cell>
          <cell r="DZ18">
            <v>291588</v>
          </cell>
          <cell r="EA18">
            <v>179129</v>
          </cell>
          <cell r="EB18">
            <v>3842938</v>
          </cell>
          <cell r="EC18">
            <v>2774577</v>
          </cell>
          <cell r="ED18">
            <v>520983</v>
          </cell>
          <cell r="EE18">
            <v>351881</v>
          </cell>
          <cell r="EF18">
            <v>201972</v>
          </cell>
          <cell r="EG18">
            <v>3849413</v>
          </cell>
          <cell r="EH18">
            <v>3236927</v>
          </cell>
          <cell r="EI18">
            <v>725747</v>
          </cell>
          <cell r="EJ18">
            <v>314950</v>
          </cell>
          <cell r="EK18">
            <v>236469</v>
          </cell>
          <cell r="EL18">
            <v>4514093</v>
          </cell>
          <cell r="EM18">
            <v>3546723</v>
          </cell>
          <cell r="EN18">
            <v>774499</v>
          </cell>
          <cell r="EO18">
            <v>396943</v>
          </cell>
          <cell r="EP18">
            <v>257880</v>
          </cell>
          <cell r="EQ18">
            <v>4976045</v>
          </cell>
          <cell r="ER18">
            <v>4054227</v>
          </cell>
          <cell r="ES18">
            <v>593117</v>
          </cell>
          <cell r="ET18">
            <v>447143</v>
          </cell>
          <cell r="EU18">
            <v>284357</v>
          </cell>
          <cell r="EV18">
            <v>5378844</v>
          </cell>
          <cell r="EW18">
            <v>3864125</v>
          </cell>
          <cell r="EX18">
            <v>804227</v>
          </cell>
          <cell r="EY18">
            <v>380680</v>
          </cell>
          <cell r="EZ18">
            <v>260064</v>
          </cell>
          <cell r="FA18">
            <v>5309096</v>
          </cell>
          <cell r="FB18">
            <v>3800056</v>
          </cell>
          <cell r="FC18">
            <v>774753</v>
          </cell>
          <cell r="FD18">
            <v>352594</v>
          </cell>
          <cell r="FE18">
            <v>232113.25</v>
          </cell>
          <cell r="FF18">
            <v>5159516.25</v>
          </cell>
          <cell r="FG18">
            <v>3350956</v>
          </cell>
          <cell r="FH18">
            <v>747322</v>
          </cell>
          <cell r="FI18">
            <v>339021</v>
          </cell>
          <cell r="FJ18">
            <v>238678</v>
          </cell>
          <cell r="FK18">
            <v>4675977</v>
          </cell>
          <cell r="FL18">
            <v>2895993</v>
          </cell>
          <cell r="FM18">
            <v>831203</v>
          </cell>
          <cell r="FN18">
            <v>373674</v>
          </cell>
          <cell r="FO18">
            <v>194850</v>
          </cell>
          <cell r="FP18">
            <v>4295720</v>
          </cell>
          <cell r="FQ18">
            <v>3020763</v>
          </cell>
          <cell r="FR18">
            <v>810012</v>
          </cell>
          <cell r="FS18">
            <v>280712</v>
          </cell>
          <cell r="FT18">
            <v>239611</v>
          </cell>
          <cell r="FU18">
            <v>4351098</v>
          </cell>
          <cell r="FV18">
            <v>2708259</v>
          </cell>
          <cell r="FW18">
            <v>880557</v>
          </cell>
          <cell r="FX18">
            <v>434729</v>
          </cell>
          <cell r="FY18">
            <v>189043</v>
          </cell>
          <cell r="FZ18">
            <v>4212588</v>
          </cell>
          <cell r="GA18">
            <v>3028366</v>
          </cell>
          <cell r="GB18">
            <v>1126078</v>
          </cell>
          <cell r="GC18">
            <v>320547</v>
          </cell>
          <cell r="GD18">
            <v>222433</v>
          </cell>
          <cell r="GE18">
            <v>4697424</v>
          </cell>
          <cell r="GF18">
            <v>2311974</v>
          </cell>
          <cell r="GG18">
            <v>598574</v>
          </cell>
          <cell r="GH18">
            <v>318904</v>
          </cell>
          <cell r="GI18">
            <v>131954</v>
          </cell>
          <cell r="GJ18">
            <v>3361406</v>
          </cell>
          <cell r="GK18">
            <v>2797218</v>
          </cell>
          <cell r="GL18">
            <v>474251</v>
          </cell>
          <cell r="GM18">
            <v>390981</v>
          </cell>
          <cell r="GN18">
            <v>198872</v>
          </cell>
          <cell r="GO18">
            <v>3861322</v>
          </cell>
          <cell r="GP18">
            <v>3151978</v>
          </cell>
          <cell r="GQ18">
            <v>584624</v>
          </cell>
          <cell r="GR18">
            <v>323521</v>
          </cell>
          <cell r="GS18">
            <v>265437</v>
          </cell>
          <cell r="GT18">
            <v>4325560</v>
          </cell>
          <cell r="GU18">
            <v>3231113</v>
          </cell>
          <cell r="GV18">
            <v>624195</v>
          </cell>
          <cell r="GW18">
            <v>398156</v>
          </cell>
          <cell r="GX18">
            <v>275779</v>
          </cell>
          <cell r="GY18">
            <v>4529243</v>
          </cell>
          <cell r="GZ18">
            <v>3799937</v>
          </cell>
          <cell r="HA18">
            <v>631104</v>
          </cell>
          <cell r="HB18">
            <v>462743</v>
          </cell>
          <cell r="HC18">
            <v>333337</v>
          </cell>
          <cell r="HD18">
            <v>5227121</v>
          </cell>
        </row>
        <row r="19">
          <cell r="C19">
            <v>3077545.71</v>
          </cell>
          <cell r="D19">
            <v>681453.25</v>
          </cell>
          <cell r="E19">
            <v>338324</v>
          </cell>
          <cell r="F19">
            <v>71687</v>
          </cell>
          <cell r="G19">
            <v>4169009.96</v>
          </cell>
          <cell r="H19">
            <v>3605230.48</v>
          </cell>
          <cell r="I19">
            <v>653268.80000000005</v>
          </cell>
          <cell r="J19">
            <v>396683</v>
          </cell>
          <cell r="K19">
            <v>87900</v>
          </cell>
          <cell r="L19">
            <v>4743082.28</v>
          </cell>
          <cell r="M19">
            <v>4126753.68</v>
          </cell>
          <cell r="N19">
            <v>701630.2</v>
          </cell>
          <cell r="O19">
            <v>523401</v>
          </cell>
          <cell r="P19">
            <v>92150</v>
          </cell>
          <cell r="Q19">
            <v>5443934.8799999999</v>
          </cell>
          <cell r="R19">
            <v>3947390.31</v>
          </cell>
          <cell r="S19">
            <v>542274.69999999995</v>
          </cell>
          <cell r="T19">
            <v>504508</v>
          </cell>
          <cell r="U19">
            <v>86412</v>
          </cell>
          <cell r="V19">
            <v>5080585.01</v>
          </cell>
          <cell r="W19">
            <v>4005986.01</v>
          </cell>
          <cell r="X19">
            <v>571598.99</v>
          </cell>
          <cell r="Y19">
            <v>489760</v>
          </cell>
          <cell r="Z19">
            <v>89156</v>
          </cell>
          <cell r="AA19">
            <v>5156501</v>
          </cell>
          <cell r="AB19">
            <v>4376395.74</v>
          </cell>
          <cell r="AC19">
            <v>549242.72</v>
          </cell>
          <cell r="AD19">
            <v>551713</v>
          </cell>
          <cell r="AE19">
            <v>105420</v>
          </cell>
          <cell r="AF19">
            <v>5582771.46</v>
          </cell>
          <cell r="AG19">
            <v>3961673.75</v>
          </cell>
          <cell r="AH19">
            <v>562436.22</v>
          </cell>
          <cell r="AI19">
            <v>515594</v>
          </cell>
          <cell r="AJ19">
            <v>91240</v>
          </cell>
          <cell r="AK19">
            <v>5130943.97</v>
          </cell>
          <cell r="AL19">
            <v>4363523.88</v>
          </cell>
          <cell r="AM19">
            <v>618212.16</v>
          </cell>
          <cell r="AN19">
            <v>450537</v>
          </cell>
          <cell r="AO19">
            <v>97344</v>
          </cell>
          <cell r="AP19">
            <v>5529617.04</v>
          </cell>
          <cell r="AQ19">
            <v>3735911.76</v>
          </cell>
          <cell r="AR19">
            <v>446497.77</v>
          </cell>
          <cell r="AS19">
            <v>399354</v>
          </cell>
          <cell r="AT19">
            <v>79868</v>
          </cell>
          <cell r="AU19">
            <v>4661631.53</v>
          </cell>
          <cell r="AV19">
            <v>3702865.47</v>
          </cell>
          <cell r="AW19">
            <v>527009.56999999995</v>
          </cell>
          <cell r="AX19">
            <v>457885</v>
          </cell>
          <cell r="AY19">
            <v>85531</v>
          </cell>
          <cell r="AZ19">
            <v>4773291.04</v>
          </cell>
          <cell r="BA19">
            <v>3272849.01</v>
          </cell>
          <cell r="BB19">
            <v>401746.9</v>
          </cell>
          <cell r="BC19">
            <v>400215</v>
          </cell>
          <cell r="BD19">
            <v>74101</v>
          </cell>
          <cell r="BE19">
            <v>4148911.91</v>
          </cell>
          <cell r="BF19">
            <v>3111206.36</v>
          </cell>
          <cell r="BG19">
            <v>384897.7</v>
          </cell>
          <cell r="BH19">
            <v>333545</v>
          </cell>
          <cell r="BI19">
            <v>71128</v>
          </cell>
          <cell r="BJ19">
            <v>3900777.06</v>
          </cell>
          <cell r="BK19">
            <v>3040209</v>
          </cell>
          <cell r="BL19">
            <v>484565</v>
          </cell>
          <cell r="BM19">
            <v>349005</v>
          </cell>
          <cell r="BN19">
            <v>66307</v>
          </cell>
          <cell r="BO19">
            <v>3940086</v>
          </cell>
          <cell r="BP19">
            <v>3603747.68</v>
          </cell>
          <cell r="BQ19">
            <v>476075.55</v>
          </cell>
          <cell r="BR19">
            <v>422740</v>
          </cell>
          <cell r="BS19">
            <v>81655</v>
          </cell>
          <cell r="BT19">
            <v>4584218.2300000004</v>
          </cell>
          <cell r="BU19">
            <v>3925058</v>
          </cell>
          <cell r="BV19">
            <v>441169.06</v>
          </cell>
          <cell r="BW19">
            <v>505626</v>
          </cell>
          <cell r="BX19">
            <v>77828</v>
          </cell>
          <cell r="BY19">
            <v>4949681.0599999996</v>
          </cell>
          <cell r="BZ19">
            <v>4066523</v>
          </cell>
          <cell r="CA19">
            <v>445750</v>
          </cell>
          <cell r="CB19">
            <v>492685</v>
          </cell>
          <cell r="CC19">
            <v>83177</v>
          </cell>
          <cell r="CD19">
            <v>5088135</v>
          </cell>
          <cell r="CE19">
            <v>4133408.1</v>
          </cell>
          <cell r="CF19">
            <v>393454</v>
          </cell>
          <cell r="CG19">
            <v>433960</v>
          </cell>
          <cell r="CH19">
            <v>86087</v>
          </cell>
          <cell r="CI19">
            <v>5046909.0999999996</v>
          </cell>
          <cell r="CJ19">
            <v>4409881</v>
          </cell>
          <cell r="CK19">
            <v>441010</v>
          </cell>
          <cell r="CL19">
            <v>537519</v>
          </cell>
          <cell r="CM19">
            <v>100684</v>
          </cell>
          <cell r="CN19">
            <v>5489094</v>
          </cell>
          <cell r="CO19">
            <v>4141297.14</v>
          </cell>
          <cell r="CP19">
            <v>463007</v>
          </cell>
          <cell r="CQ19">
            <v>461682</v>
          </cell>
          <cell r="CR19">
            <v>83210</v>
          </cell>
          <cell r="CS19">
            <v>5149196.1399999997</v>
          </cell>
          <cell r="CT19">
            <v>4268920.4000000004</v>
          </cell>
          <cell r="CU19">
            <v>424984</v>
          </cell>
          <cell r="CV19">
            <v>450255</v>
          </cell>
          <cell r="CW19">
            <v>89999</v>
          </cell>
          <cell r="CX19">
            <v>5234158.4000000004</v>
          </cell>
          <cell r="CY19">
            <v>3776639.73</v>
          </cell>
          <cell r="CZ19">
            <v>353674</v>
          </cell>
          <cell r="DA19">
            <v>291706</v>
          </cell>
          <cell r="DB19">
            <v>75637</v>
          </cell>
          <cell r="DC19">
            <v>4497656.7300000004</v>
          </cell>
          <cell r="DD19">
            <v>3879464.63</v>
          </cell>
          <cell r="DE19">
            <v>377553</v>
          </cell>
          <cell r="DF19">
            <v>331851</v>
          </cell>
          <cell r="DG19">
            <v>84222</v>
          </cell>
          <cell r="DH19">
            <v>4673090.63</v>
          </cell>
          <cell r="DI19">
            <v>3682957.48</v>
          </cell>
          <cell r="DJ19">
            <v>358369.26</v>
          </cell>
          <cell r="DK19">
            <v>366422</v>
          </cell>
          <cell r="DL19">
            <v>79174</v>
          </cell>
          <cell r="DM19">
            <v>4486922.74</v>
          </cell>
          <cell r="DN19">
            <v>3346489.82</v>
          </cell>
          <cell r="DO19">
            <v>332614</v>
          </cell>
          <cell r="DP19">
            <v>348495</v>
          </cell>
          <cell r="DQ19">
            <v>76472</v>
          </cell>
          <cell r="DR19">
            <v>4104070.82</v>
          </cell>
          <cell r="DS19">
            <v>3085396</v>
          </cell>
          <cell r="DT19">
            <v>377421</v>
          </cell>
          <cell r="DU19">
            <v>270556</v>
          </cell>
          <cell r="DV19">
            <v>68609</v>
          </cell>
          <cell r="DW19">
            <v>3801982</v>
          </cell>
          <cell r="DX19">
            <v>3747141</v>
          </cell>
          <cell r="DY19">
            <v>374362</v>
          </cell>
          <cell r="DZ19">
            <v>357378</v>
          </cell>
          <cell r="EA19">
            <v>93135</v>
          </cell>
          <cell r="EB19">
            <v>4572016</v>
          </cell>
          <cell r="EC19">
            <v>4167647</v>
          </cell>
          <cell r="ED19">
            <v>373626</v>
          </cell>
          <cell r="EE19">
            <v>426842</v>
          </cell>
          <cell r="EF19">
            <v>87217</v>
          </cell>
          <cell r="EG19">
            <v>5055332</v>
          </cell>
          <cell r="EH19">
            <v>3988406.46</v>
          </cell>
          <cell r="EI19">
            <v>322338</v>
          </cell>
          <cell r="EJ19">
            <v>397913</v>
          </cell>
          <cell r="EK19">
            <v>90036</v>
          </cell>
          <cell r="EL19">
            <v>4798693.46</v>
          </cell>
          <cell r="EM19">
            <v>4136706.4</v>
          </cell>
          <cell r="EN19">
            <v>361961</v>
          </cell>
          <cell r="EO19">
            <v>369884</v>
          </cell>
          <cell r="EP19">
            <v>86086</v>
          </cell>
          <cell r="EQ19">
            <v>4954637.4000000004</v>
          </cell>
          <cell r="ER19">
            <v>4369575.79</v>
          </cell>
          <cell r="ES19">
            <v>388780.08</v>
          </cell>
          <cell r="ET19">
            <v>438727</v>
          </cell>
          <cell r="EU19">
            <v>104218</v>
          </cell>
          <cell r="EV19">
            <v>5301300.87</v>
          </cell>
          <cell r="EW19">
            <v>4320038.4000000004</v>
          </cell>
          <cell r="EX19">
            <v>401019.96</v>
          </cell>
          <cell r="EY19">
            <v>455962</v>
          </cell>
          <cell r="EZ19">
            <v>88874</v>
          </cell>
          <cell r="FA19">
            <v>5265894.3600000003</v>
          </cell>
          <cell r="FB19">
            <v>4220633.5</v>
          </cell>
          <cell r="FC19">
            <v>390980</v>
          </cell>
          <cell r="FD19">
            <v>390103</v>
          </cell>
          <cell r="FE19">
            <v>91712.25</v>
          </cell>
          <cell r="FF19">
            <v>5093428.75</v>
          </cell>
          <cell r="FG19">
            <v>4059257</v>
          </cell>
          <cell r="FH19">
            <v>371012</v>
          </cell>
          <cell r="FI19">
            <v>343030</v>
          </cell>
          <cell r="FJ19">
            <v>83235</v>
          </cell>
          <cell r="FK19">
            <v>4856534</v>
          </cell>
          <cell r="FL19">
            <v>3980304.7</v>
          </cell>
          <cell r="FM19">
            <v>351147</v>
          </cell>
          <cell r="FN19">
            <v>420814</v>
          </cell>
          <cell r="FO19">
            <v>89292</v>
          </cell>
          <cell r="FP19">
            <v>4841557.7</v>
          </cell>
          <cell r="FQ19">
            <v>3622249</v>
          </cell>
          <cell r="FR19">
            <v>343484</v>
          </cell>
          <cell r="FS19">
            <v>388514</v>
          </cell>
          <cell r="FT19">
            <v>56238</v>
          </cell>
          <cell r="FU19">
            <v>4410485</v>
          </cell>
          <cell r="FV19">
            <v>3505672.75</v>
          </cell>
          <cell r="FW19">
            <v>335736</v>
          </cell>
          <cell r="FX19">
            <v>364949</v>
          </cell>
          <cell r="FY19">
            <v>55910</v>
          </cell>
          <cell r="FZ19">
            <v>4262267.75</v>
          </cell>
          <cell r="GA19">
            <v>3245075</v>
          </cell>
          <cell r="GB19">
            <v>351135</v>
          </cell>
          <cell r="GC19">
            <v>302059</v>
          </cell>
          <cell r="GD19">
            <v>73895</v>
          </cell>
          <cell r="GE19">
            <v>3972164</v>
          </cell>
          <cell r="GF19">
            <v>3777509.2</v>
          </cell>
          <cell r="GG19">
            <v>383352</v>
          </cell>
          <cell r="GH19">
            <v>327236</v>
          </cell>
          <cell r="GI19">
            <v>98084</v>
          </cell>
          <cell r="GJ19">
            <v>4586181.2</v>
          </cell>
          <cell r="GK19">
            <v>4244412</v>
          </cell>
          <cell r="GL19">
            <v>381288</v>
          </cell>
          <cell r="GM19">
            <v>434700</v>
          </cell>
          <cell r="GN19">
            <v>94483</v>
          </cell>
          <cell r="GO19">
            <v>5154883</v>
          </cell>
          <cell r="GP19">
            <v>4252427.0599999996</v>
          </cell>
          <cell r="GQ19">
            <v>291722</v>
          </cell>
          <cell r="GR19">
            <v>369860</v>
          </cell>
          <cell r="GS19">
            <v>94076</v>
          </cell>
          <cell r="GT19">
            <v>5008085.0599999996</v>
          </cell>
          <cell r="GU19">
            <v>4070686</v>
          </cell>
          <cell r="GV19">
            <v>358880</v>
          </cell>
          <cell r="GW19">
            <v>367246</v>
          </cell>
          <cell r="GX19">
            <v>84769</v>
          </cell>
          <cell r="GY19">
            <v>4881581</v>
          </cell>
          <cell r="GZ19">
            <v>4356442</v>
          </cell>
          <cell r="HA19">
            <v>369040</v>
          </cell>
          <cell r="HB19">
            <v>466979</v>
          </cell>
          <cell r="HC19">
            <v>107625</v>
          </cell>
          <cell r="HD19">
            <v>5300086</v>
          </cell>
        </row>
        <row r="20">
          <cell r="C20">
            <v>30191.72</v>
          </cell>
          <cell r="D20">
            <v>227146.29</v>
          </cell>
          <cell r="E20">
            <v>135839</v>
          </cell>
          <cell r="F20">
            <v>9432</v>
          </cell>
          <cell r="G20">
            <v>402609.01</v>
          </cell>
          <cell r="H20">
            <v>36880.69</v>
          </cell>
          <cell r="I20">
            <v>230276.74</v>
          </cell>
          <cell r="J20">
            <v>142368</v>
          </cell>
          <cell r="K20">
            <v>10732</v>
          </cell>
          <cell r="L20">
            <v>420257.43</v>
          </cell>
          <cell r="M20">
            <v>53798.98</v>
          </cell>
          <cell r="N20">
            <v>275996.40999999997</v>
          </cell>
          <cell r="O20">
            <v>207768</v>
          </cell>
          <cell r="P20">
            <v>13096</v>
          </cell>
          <cell r="Q20">
            <v>550659.39</v>
          </cell>
          <cell r="R20">
            <v>36173.32</v>
          </cell>
          <cell r="S20">
            <v>322832.52</v>
          </cell>
          <cell r="T20">
            <v>193854</v>
          </cell>
          <cell r="U20">
            <v>14474</v>
          </cell>
          <cell r="V20">
            <v>567333.84</v>
          </cell>
          <cell r="W20">
            <v>86491.27</v>
          </cell>
          <cell r="X20">
            <v>253261.25</v>
          </cell>
          <cell r="Y20">
            <v>228815</v>
          </cell>
          <cell r="Z20">
            <v>15736</v>
          </cell>
          <cell r="AA20">
            <v>584303.52</v>
          </cell>
          <cell r="AB20">
            <v>61379.22</v>
          </cell>
          <cell r="AC20">
            <v>250452.01</v>
          </cell>
          <cell r="AD20">
            <v>203224</v>
          </cell>
          <cell r="AE20">
            <v>8825</v>
          </cell>
          <cell r="AF20">
            <v>523880.23</v>
          </cell>
          <cell r="AG20">
            <v>37517.620000000003</v>
          </cell>
          <cell r="AH20">
            <v>311402.25</v>
          </cell>
          <cell r="AI20">
            <v>181008</v>
          </cell>
          <cell r="AJ20">
            <v>11092</v>
          </cell>
          <cell r="AK20">
            <v>541019.87</v>
          </cell>
          <cell r="AL20">
            <v>53944.91</v>
          </cell>
          <cell r="AM20">
            <v>297541.39</v>
          </cell>
          <cell r="AN20">
            <v>208853</v>
          </cell>
          <cell r="AO20">
            <v>12374</v>
          </cell>
          <cell r="AP20">
            <v>572713.30000000005</v>
          </cell>
          <cell r="AQ20">
            <v>43634.14</v>
          </cell>
          <cell r="AR20">
            <v>261896.4</v>
          </cell>
          <cell r="AS20">
            <v>202692</v>
          </cell>
          <cell r="AT20">
            <v>10406</v>
          </cell>
          <cell r="AU20">
            <v>518628.54</v>
          </cell>
          <cell r="AV20">
            <v>51209.85</v>
          </cell>
          <cell r="AW20">
            <v>238765.84</v>
          </cell>
          <cell r="AX20">
            <v>161300</v>
          </cell>
          <cell r="AY20">
            <v>9880</v>
          </cell>
          <cell r="AZ20">
            <v>461155.69</v>
          </cell>
          <cell r="BA20">
            <v>58927.25</v>
          </cell>
          <cell r="BB20">
            <v>247442.3</v>
          </cell>
          <cell r="BC20">
            <v>168719</v>
          </cell>
          <cell r="BD20">
            <v>10938</v>
          </cell>
          <cell r="BE20">
            <v>486026.55</v>
          </cell>
          <cell r="BF20">
            <v>44784.38</v>
          </cell>
          <cell r="BG20">
            <v>238781.27</v>
          </cell>
          <cell r="BH20">
            <v>201349</v>
          </cell>
          <cell r="BI20">
            <v>10599</v>
          </cell>
          <cell r="BJ20">
            <v>495513.65</v>
          </cell>
          <cell r="BK20">
            <v>29185.13</v>
          </cell>
          <cell r="BL20">
            <v>257746.54</v>
          </cell>
          <cell r="BM20">
            <v>156230</v>
          </cell>
          <cell r="BN20">
            <v>9512</v>
          </cell>
          <cell r="BO20">
            <v>452673.67</v>
          </cell>
          <cell r="BP20">
            <v>43857.77</v>
          </cell>
          <cell r="BQ20">
            <v>261402.18</v>
          </cell>
          <cell r="BR20">
            <v>159301</v>
          </cell>
          <cell r="BS20">
            <v>11498</v>
          </cell>
          <cell r="BT20">
            <v>476058.95</v>
          </cell>
          <cell r="BU20">
            <v>57940</v>
          </cell>
          <cell r="BV20">
            <v>291588.28000000003</v>
          </cell>
          <cell r="BW20">
            <v>246374</v>
          </cell>
          <cell r="BX20">
            <v>11777</v>
          </cell>
          <cell r="BY20">
            <v>607679.28</v>
          </cell>
          <cell r="BZ20">
            <v>43486.12</v>
          </cell>
          <cell r="CA20">
            <v>302837.95</v>
          </cell>
          <cell r="CB20">
            <v>209447</v>
          </cell>
          <cell r="CC20">
            <v>14501</v>
          </cell>
          <cell r="CD20">
            <v>570272.06999999995</v>
          </cell>
          <cell r="CE20">
            <v>82732.31</v>
          </cell>
          <cell r="CF20">
            <v>277495.92</v>
          </cell>
          <cell r="CG20">
            <v>259355</v>
          </cell>
          <cell r="CH20">
            <v>14945</v>
          </cell>
          <cell r="CI20">
            <v>634528.23</v>
          </cell>
          <cell r="CJ20">
            <v>55688.76</v>
          </cell>
          <cell r="CK20">
            <v>310999.5</v>
          </cell>
          <cell r="CL20">
            <v>250055</v>
          </cell>
          <cell r="CM20">
            <v>12312</v>
          </cell>
          <cell r="CN20">
            <v>629055.26</v>
          </cell>
          <cell r="CO20">
            <v>31738.19</v>
          </cell>
          <cell r="CP20">
            <v>277331.8</v>
          </cell>
          <cell r="CQ20">
            <v>238363</v>
          </cell>
          <cell r="CR20">
            <v>10782</v>
          </cell>
          <cell r="CS20">
            <v>558214.99</v>
          </cell>
          <cell r="CT20">
            <v>45271</v>
          </cell>
          <cell r="CU20">
            <v>280920</v>
          </cell>
          <cell r="CV20">
            <v>249306</v>
          </cell>
          <cell r="CW20">
            <v>12453</v>
          </cell>
          <cell r="CX20">
            <v>587950</v>
          </cell>
          <cell r="CY20">
            <v>53315.28</v>
          </cell>
          <cell r="CZ20">
            <v>295119.88</v>
          </cell>
          <cell r="DA20">
            <v>220343</v>
          </cell>
          <cell r="DB20">
            <v>10985</v>
          </cell>
          <cell r="DC20">
            <v>579763.16</v>
          </cell>
          <cell r="DD20">
            <v>44489.47</v>
          </cell>
          <cell r="DE20">
            <v>247487.57</v>
          </cell>
          <cell r="DF20">
            <v>225960</v>
          </cell>
          <cell r="DG20">
            <v>11974</v>
          </cell>
          <cell r="DH20">
            <v>529911.04000000004</v>
          </cell>
          <cell r="DI20">
            <v>58289.23</v>
          </cell>
          <cell r="DJ20">
            <v>293562.8</v>
          </cell>
          <cell r="DK20">
            <v>201982</v>
          </cell>
          <cell r="DL20">
            <v>11502</v>
          </cell>
          <cell r="DM20">
            <v>565336.03</v>
          </cell>
          <cell r="DN20">
            <v>39466.730000000003</v>
          </cell>
          <cell r="DO20">
            <v>286065.75</v>
          </cell>
          <cell r="DP20">
            <v>202464</v>
          </cell>
          <cell r="DQ20">
            <v>10969</v>
          </cell>
          <cell r="DR20">
            <v>538965.48</v>
          </cell>
          <cell r="DS20">
            <v>59056.11</v>
          </cell>
          <cell r="DT20">
            <v>323660.44</v>
          </cell>
          <cell r="DU20">
            <v>246105</v>
          </cell>
          <cell r="DV20">
            <v>12927</v>
          </cell>
          <cell r="DW20">
            <v>641748.55000000005</v>
          </cell>
          <cell r="DX20">
            <v>60369.4</v>
          </cell>
          <cell r="DY20">
            <v>337487.92</v>
          </cell>
          <cell r="DZ20">
            <v>229617</v>
          </cell>
          <cell r="EA20">
            <v>15646</v>
          </cell>
          <cell r="EB20">
            <v>643120.31999999995</v>
          </cell>
          <cell r="EC20">
            <v>73308.06</v>
          </cell>
          <cell r="ED20">
            <v>358213.2</v>
          </cell>
          <cell r="EE20">
            <v>343273</v>
          </cell>
          <cell r="EF20">
            <v>15981</v>
          </cell>
          <cell r="EG20">
            <v>790775.26</v>
          </cell>
          <cell r="EH20">
            <v>58463.79</v>
          </cell>
          <cell r="EI20">
            <v>330017.2</v>
          </cell>
          <cell r="EJ20">
            <v>289358</v>
          </cell>
          <cell r="EK20">
            <v>16855</v>
          </cell>
          <cell r="EL20">
            <v>694693.99</v>
          </cell>
          <cell r="EM20">
            <v>105769.1</v>
          </cell>
          <cell r="EN20">
            <v>355369.56</v>
          </cell>
          <cell r="EO20">
            <v>373713</v>
          </cell>
          <cell r="EP20">
            <v>19001</v>
          </cell>
          <cell r="EQ20">
            <v>853852.66</v>
          </cell>
          <cell r="ER20">
            <v>75899.67</v>
          </cell>
          <cell r="ES20">
            <v>399782</v>
          </cell>
          <cell r="ET20">
            <v>356406</v>
          </cell>
          <cell r="EU20">
            <v>16829</v>
          </cell>
          <cell r="EV20">
            <v>848916.67</v>
          </cell>
          <cell r="EW20">
            <v>71874.3</v>
          </cell>
          <cell r="EX20">
            <v>380257</v>
          </cell>
          <cell r="EY20">
            <v>352677</v>
          </cell>
          <cell r="EZ20">
            <v>13758</v>
          </cell>
          <cell r="FA20">
            <v>818566.3</v>
          </cell>
          <cell r="FB20">
            <v>70777.84</v>
          </cell>
          <cell r="FC20">
            <v>442501.54</v>
          </cell>
          <cell r="FD20">
            <v>363639</v>
          </cell>
          <cell r="FE20">
            <v>17704</v>
          </cell>
          <cell r="FF20">
            <v>894622.38</v>
          </cell>
          <cell r="FG20">
            <v>57601.66</v>
          </cell>
          <cell r="FH20">
            <v>392802.41</v>
          </cell>
          <cell r="FI20">
            <v>330716</v>
          </cell>
          <cell r="FJ20">
            <v>14480</v>
          </cell>
          <cell r="FK20">
            <v>795600.07</v>
          </cell>
          <cell r="FL20">
            <v>54573.51</v>
          </cell>
          <cell r="FM20">
            <v>402127.96</v>
          </cell>
          <cell r="FN20">
            <v>370230</v>
          </cell>
          <cell r="FO20">
            <v>15768</v>
          </cell>
          <cell r="FP20">
            <v>842699.47</v>
          </cell>
          <cell r="FQ20">
            <v>64830.720000000001</v>
          </cell>
          <cell r="FR20">
            <v>411663</v>
          </cell>
          <cell r="FS20">
            <v>312357</v>
          </cell>
          <cell r="FT20">
            <v>12936</v>
          </cell>
          <cell r="FU20">
            <v>801786.72</v>
          </cell>
          <cell r="FV20">
            <v>46201.38</v>
          </cell>
          <cell r="FW20">
            <v>405440.59</v>
          </cell>
          <cell r="FX20">
            <v>291765</v>
          </cell>
          <cell r="FY20">
            <v>12834</v>
          </cell>
          <cell r="FZ20">
            <v>756240.97</v>
          </cell>
          <cell r="GA20">
            <v>45777.88</v>
          </cell>
          <cell r="GB20">
            <v>399275.39</v>
          </cell>
          <cell r="GC20">
            <v>299476</v>
          </cell>
          <cell r="GD20">
            <v>14973</v>
          </cell>
          <cell r="GE20">
            <v>759502.27</v>
          </cell>
          <cell r="GF20">
            <v>62949.81</v>
          </cell>
          <cell r="GG20">
            <v>364994.14</v>
          </cell>
          <cell r="GH20">
            <v>273840</v>
          </cell>
          <cell r="GI20">
            <v>17496</v>
          </cell>
          <cell r="GJ20">
            <v>719279.95</v>
          </cell>
          <cell r="GK20">
            <v>74481</v>
          </cell>
          <cell r="GL20">
            <v>445683</v>
          </cell>
          <cell r="GM20">
            <v>395731</v>
          </cell>
          <cell r="GN20">
            <v>17068.64</v>
          </cell>
          <cell r="GO20">
            <v>932963.64</v>
          </cell>
          <cell r="GP20">
            <v>62532.86</v>
          </cell>
          <cell r="GQ20">
            <v>437886.75</v>
          </cell>
          <cell r="GR20">
            <v>394250</v>
          </cell>
          <cell r="GS20">
            <v>17977</v>
          </cell>
          <cell r="GT20">
            <v>912646.61</v>
          </cell>
          <cell r="GU20">
            <v>74281.600000000006</v>
          </cell>
          <cell r="GV20">
            <v>481263.72</v>
          </cell>
          <cell r="GW20">
            <v>483803</v>
          </cell>
          <cell r="GX20">
            <v>23038</v>
          </cell>
          <cell r="GY20">
            <v>1062386.32</v>
          </cell>
          <cell r="GZ20">
            <v>111168.7</v>
          </cell>
          <cell r="HA20">
            <v>447289</v>
          </cell>
          <cell r="HB20">
            <v>452351</v>
          </cell>
          <cell r="HC20">
            <v>21333</v>
          </cell>
          <cell r="HD20">
            <v>1032141.7</v>
          </cell>
        </row>
        <row r="21">
          <cell r="C21">
            <v>1695059.44</v>
          </cell>
          <cell r="D21">
            <v>346072.67</v>
          </cell>
          <cell r="E21">
            <v>201165</v>
          </cell>
          <cell r="F21">
            <v>47242</v>
          </cell>
          <cell r="G21">
            <v>2289539.11</v>
          </cell>
          <cell r="H21">
            <v>1738752.63</v>
          </cell>
          <cell r="I21">
            <v>289914.17</v>
          </cell>
          <cell r="J21">
            <v>229896.6</v>
          </cell>
          <cell r="K21">
            <v>52013</v>
          </cell>
          <cell r="L21">
            <v>2310576.4</v>
          </cell>
          <cell r="M21">
            <v>1979833.13</v>
          </cell>
          <cell r="N21">
            <v>298249.43</v>
          </cell>
          <cell r="O21">
            <v>251142</v>
          </cell>
          <cell r="P21">
            <v>67178</v>
          </cell>
          <cell r="Q21">
            <v>2596402.56</v>
          </cell>
          <cell r="R21">
            <v>1995789.17</v>
          </cell>
          <cell r="S21">
            <v>299268.53999999998</v>
          </cell>
          <cell r="T21">
            <v>236192</v>
          </cell>
          <cell r="U21">
            <v>63844</v>
          </cell>
          <cell r="V21">
            <v>2595093.71</v>
          </cell>
          <cell r="W21">
            <v>2093457.27</v>
          </cell>
          <cell r="X21">
            <v>380702.7</v>
          </cell>
          <cell r="Y21">
            <v>241406.4</v>
          </cell>
          <cell r="Z21">
            <v>70113</v>
          </cell>
          <cell r="AA21">
            <v>2785679.37</v>
          </cell>
          <cell r="AB21">
            <v>2311818.7599999998</v>
          </cell>
          <cell r="AC21">
            <v>328254.36</v>
          </cell>
          <cell r="AD21">
            <v>305753</v>
          </cell>
          <cell r="AE21">
            <v>77197</v>
          </cell>
          <cell r="AF21">
            <v>3023023.12</v>
          </cell>
          <cell r="AG21">
            <v>2143097.6800000002</v>
          </cell>
          <cell r="AH21">
            <v>368507.96</v>
          </cell>
          <cell r="AI21">
            <v>307885</v>
          </cell>
          <cell r="AJ21">
            <v>71975.759999999995</v>
          </cell>
          <cell r="AK21">
            <v>2891466.4</v>
          </cell>
          <cell r="AL21">
            <v>2238850.6800000002</v>
          </cell>
          <cell r="AM21">
            <v>292364.18</v>
          </cell>
          <cell r="AN21">
            <v>236090</v>
          </cell>
          <cell r="AO21">
            <v>81282</v>
          </cell>
          <cell r="AP21">
            <v>2848586.86</v>
          </cell>
          <cell r="AQ21">
            <v>1920025.76</v>
          </cell>
          <cell r="AR21">
            <v>213657.91</v>
          </cell>
          <cell r="AS21">
            <v>227552</v>
          </cell>
          <cell r="AT21">
            <v>64617</v>
          </cell>
          <cell r="AU21">
            <v>2425852.67</v>
          </cell>
          <cell r="AV21">
            <v>1961400.08</v>
          </cell>
          <cell r="AW21">
            <v>240737.45</v>
          </cell>
          <cell r="AX21">
            <v>244330</v>
          </cell>
          <cell r="AY21">
            <v>59579</v>
          </cell>
          <cell r="AZ21">
            <v>2506046.5299999998</v>
          </cell>
          <cell r="BA21">
            <v>1768930.06</v>
          </cell>
          <cell r="BB21">
            <v>204855.44</v>
          </cell>
          <cell r="BC21">
            <v>202105</v>
          </cell>
          <cell r="BD21">
            <v>56683</v>
          </cell>
          <cell r="BE21">
            <v>2232573.5</v>
          </cell>
          <cell r="BF21">
            <v>1643570.82</v>
          </cell>
          <cell r="BG21">
            <v>214770.72</v>
          </cell>
          <cell r="BH21">
            <v>202168</v>
          </cell>
          <cell r="BI21">
            <v>49699</v>
          </cell>
          <cell r="BJ21">
            <v>2110208.54</v>
          </cell>
          <cell r="BK21">
            <v>1686310.27</v>
          </cell>
          <cell r="BL21">
            <v>264043.63</v>
          </cell>
          <cell r="BM21">
            <v>211234</v>
          </cell>
          <cell r="BN21">
            <v>48899</v>
          </cell>
          <cell r="BO21">
            <v>2210486.9</v>
          </cell>
          <cell r="BP21">
            <v>1716821.42</v>
          </cell>
          <cell r="BQ21">
            <v>197990.83</v>
          </cell>
          <cell r="BR21">
            <v>200799</v>
          </cell>
          <cell r="BS21">
            <v>53355</v>
          </cell>
          <cell r="BT21">
            <v>2168966.25</v>
          </cell>
          <cell r="BU21">
            <v>1996311.33</v>
          </cell>
          <cell r="BV21">
            <v>223621.37</v>
          </cell>
          <cell r="BW21">
            <v>221292</v>
          </cell>
          <cell r="BX21">
            <v>64706</v>
          </cell>
          <cell r="BY21">
            <v>2505930.7000000002</v>
          </cell>
          <cell r="BZ21">
            <v>2013676.81</v>
          </cell>
          <cell r="CA21">
            <v>205893.25</v>
          </cell>
          <cell r="CB21">
            <v>236079</v>
          </cell>
          <cell r="CC21">
            <v>63036</v>
          </cell>
          <cell r="CD21">
            <v>2518685.06</v>
          </cell>
          <cell r="CE21">
            <v>2076316.53</v>
          </cell>
          <cell r="CF21">
            <v>243971.31</v>
          </cell>
          <cell r="CG21">
            <v>230000</v>
          </cell>
          <cell r="CH21">
            <v>69407</v>
          </cell>
          <cell r="CI21">
            <v>2619694.84</v>
          </cell>
          <cell r="CJ21">
            <v>2302444.9</v>
          </cell>
          <cell r="CK21">
            <v>246452.45</v>
          </cell>
          <cell r="CL21">
            <v>244098</v>
          </cell>
          <cell r="CM21">
            <v>75312</v>
          </cell>
          <cell r="CN21">
            <v>2868307.35</v>
          </cell>
          <cell r="CO21">
            <v>2143718.4700000002</v>
          </cell>
          <cell r="CP21">
            <v>246856.34</v>
          </cell>
          <cell r="CQ21">
            <v>302468</v>
          </cell>
          <cell r="CR21">
            <v>77255</v>
          </cell>
          <cell r="CS21">
            <v>2770297.81</v>
          </cell>
          <cell r="CT21">
            <v>2191160.9</v>
          </cell>
          <cell r="CU21">
            <v>186879.88</v>
          </cell>
          <cell r="CV21">
            <v>201817</v>
          </cell>
          <cell r="CW21">
            <v>82227</v>
          </cell>
          <cell r="CX21">
            <v>2662084.7799999998</v>
          </cell>
          <cell r="CY21">
            <v>1742053.77</v>
          </cell>
          <cell r="CZ21">
            <v>170475.53</v>
          </cell>
          <cell r="DA21">
            <v>154979</v>
          </cell>
          <cell r="DB21">
            <v>67743</v>
          </cell>
          <cell r="DC21">
            <v>2135251.2999999998</v>
          </cell>
          <cell r="DD21">
            <v>1724865.73</v>
          </cell>
          <cell r="DE21">
            <v>133769.60000000001</v>
          </cell>
          <cell r="DF21">
            <v>186595</v>
          </cell>
          <cell r="DG21">
            <v>59506</v>
          </cell>
          <cell r="DH21">
            <v>2104736.33</v>
          </cell>
          <cell r="DI21">
            <v>1541712.88</v>
          </cell>
          <cell r="DJ21">
            <v>83805.210000000006</v>
          </cell>
          <cell r="DK21">
            <v>169265.5</v>
          </cell>
          <cell r="DL21">
            <v>52236</v>
          </cell>
          <cell r="DM21">
            <v>1847019.59</v>
          </cell>
          <cell r="DN21">
            <v>1347265.03</v>
          </cell>
          <cell r="DO21">
            <v>97906.23</v>
          </cell>
          <cell r="DP21">
            <v>128186</v>
          </cell>
          <cell r="DQ21">
            <v>46822</v>
          </cell>
          <cell r="DR21">
            <v>1620179.26</v>
          </cell>
          <cell r="DS21">
            <v>1462347.9</v>
          </cell>
          <cell r="DT21">
            <v>147299.04999999999</v>
          </cell>
          <cell r="DU21">
            <v>112594</v>
          </cell>
          <cell r="DV21">
            <v>48244</v>
          </cell>
          <cell r="DW21">
            <v>1770484.95</v>
          </cell>
          <cell r="DX21">
            <v>1411851.67</v>
          </cell>
          <cell r="DY21">
            <v>120533.42</v>
          </cell>
          <cell r="DZ21">
            <v>170016</v>
          </cell>
          <cell r="EA21">
            <v>50887</v>
          </cell>
          <cell r="EB21">
            <v>1753288.09</v>
          </cell>
          <cell r="EC21">
            <v>1601571.69</v>
          </cell>
          <cell r="ED21">
            <v>128369.57</v>
          </cell>
          <cell r="EE21">
            <v>175381</v>
          </cell>
          <cell r="EF21">
            <v>55433</v>
          </cell>
          <cell r="EG21">
            <v>1960755.26</v>
          </cell>
          <cell r="EH21">
            <v>1679067.56</v>
          </cell>
          <cell r="EI21">
            <v>93249.04</v>
          </cell>
          <cell r="EJ21">
            <v>150856</v>
          </cell>
          <cell r="EK21">
            <v>54544</v>
          </cell>
          <cell r="EL21">
            <v>1977716.6</v>
          </cell>
          <cell r="EM21">
            <v>1759630.05</v>
          </cell>
          <cell r="EN21">
            <v>147796.31</v>
          </cell>
          <cell r="EO21">
            <v>154381</v>
          </cell>
          <cell r="EP21">
            <v>71314</v>
          </cell>
          <cell r="EQ21">
            <v>2133121.36</v>
          </cell>
          <cell r="ER21">
            <v>1847353.27</v>
          </cell>
          <cell r="ES21">
            <v>161060.43</v>
          </cell>
          <cell r="ET21">
            <v>227698</v>
          </cell>
          <cell r="EU21">
            <v>68814</v>
          </cell>
          <cell r="EV21">
            <v>2304925.7000000002</v>
          </cell>
          <cell r="EW21">
            <v>1682348.62</v>
          </cell>
          <cell r="EX21">
            <v>165830.98000000001</v>
          </cell>
          <cell r="EY21">
            <v>164331</v>
          </cell>
          <cell r="EZ21">
            <v>63081</v>
          </cell>
          <cell r="FA21">
            <v>2075591.6</v>
          </cell>
          <cell r="FB21">
            <v>1852794</v>
          </cell>
          <cell r="FC21">
            <v>132656.43</v>
          </cell>
          <cell r="FD21">
            <v>145414</v>
          </cell>
          <cell r="FE21">
            <v>68361</v>
          </cell>
          <cell r="FF21">
            <v>2199225.4300000002</v>
          </cell>
          <cell r="FG21">
            <v>1631014.64</v>
          </cell>
          <cell r="FH21">
            <v>146815.32999999999</v>
          </cell>
          <cell r="FI21">
            <v>140063</v>
          </cell>
          <cell r="FJ21">
            <v>60426</v>
          </cell>
          <cell r="FK21">
            <v>1978318.97</v>
          </cell>
          <cell r="FL21">
            <v>1652313.68</v>
          </cell>
          <cell r="FM21">
            <v>145640.95999999999</v>
          </cell>
          <cell r="FN21">
            <v>175599</v>
          </cell>
          <cell r="FO21">
            <v>61330</v>
          </cell>
          <cell r="FP21">
            <v>2034883.64</v>
          </cell>
          <cell r="FQ21">
            <v>1491038</v>
          </cell>
          <cell r="FR21">
            <v>126847.3</v>
          </cell>
          <cell r="FS21">
            <v>166319</v>
          </cell>
          <cell r="FT21">
            <v>39792</v>
          </cell>
          <cell r="FU21">
            <v>1823996.3</v>
          </cell>
          <cell r="FV21">
            <v>1358472.48</v>
          </cell>
          <cell r="FW21">
            <v>114076.51</v>
          </cell>
          <cell r="FX21">
            <v>120226</v>
          </cell>
          <cell r="FY21">
            <v>37994</v>
          </cell>
          <cell r="FZ21">
            <v>1630768.99</v>
          </cell>
          <cell r="GA21">
            <v>1453954.11</v>
          </cell>
          <cell r="GB21">
            <v>158039.84</v>
          </cell>
          <cell r="GC21">
            <v>101514</v>
          </cell>
          <cell r="GD21">
            <v>48241</v>
          </cell>
          <cell r="GE21">
            <v>1761748.95</v>
          </cell>
          <cell r="GF21">
            <v>1498686.64</v>
          </cell>
          <cell r="GG21">
            <v>133565.09</v>
          </cell>
          <cell r="GH21">
            <v>149492</v>
          </cell>
          <cell r="GI21">
            <v>54020</v>
          </cell>
          <cell r="GJ21">
            <v>1835763.73</v>
          </cell>
          <cell r="GK21">
            <v>1751125.35</v>
          </cell>
          <cell r="GL21">
            <v>142885.94</v>
          </cell>
          <cell r="GM21">
            <v>188867</v>
          </cell>
          <cell r="GN21">
            <v>63738</v>
          </cell>
          <cell r="GO21">
            <v>2146616.29</v>
          </cell>
          <cell r="GP21">
            <v>1797830.74</v>
          </cell>
          <cell r="GQ21">
            <v>115560.57</v>
          </cell>
          <cell r="GR21">
            <v>167920</v>
          </cell>
          <cell r="GS21">
            <v>62494</v>
          </cell>
          <cell r="GT21">
            <v>2143805.31</v>
          </cell>
          <cell r="GU21">
            <v>1718153.45</v>
          </cell>
          <cell r="GV21">
            <v>153561.74</v>
          </cell>
          <cell r="GW21">
            <v>195763</v>
          </cell>
          <cell r="GX21">
            <v>70376</v>
          </cell>
          <cell r="GY21">
            <v>2137854.19</v>
          </cell>
          <cell r="GZ21">
            <v>1947230.08</v>
          </cell>
          <cell r="HA21">
            <v>194383.61</v>
          </cell>
          <cell r="HB21">
            <v>183754</v>
          </cell>
          <cell r="HC21">
            <v>80038</v>
          </cell>
          <cell r="HD21">
            <v>2405405.69</v>
          </cell>
        </row>
        <row r="22">
          <cell r="C22">
            <v>8287842.8700000001</v>
          </cell>
          <cell r="D22">
            <v>2626187.21</v>
          </cell>
          <cell r="E22">
            <v>1124077</v>
          </cell>
          <cell r="F22">
            <v>287748</v>
          </cell>
          <cell r="G22">
            <v>12325855.08</v>
          </cell>
          <cell r="H22">
            <v>8958558.8000000007</v>
          </cell>
          <cell r="I22">
            <v>2566426.21</v>
          </cell>
          <cell r="J22">
            <v>1293754.6000000001</v>
          </cell>
          <cell r="K22">
            <v>310012</v>
          </cell>
          <cell r="L22">
            <v>13128751.609999999</v>
          </cell>
          <cell r="M22">
            <v>10388118.789999999</v>
          </cell>
          <cell r="N22">
            <v>2680735.92</v>
          </cell>
          <cell r="O22">
            <v>1568565</v>
          </cell>
          <cell r="P22">
            <v>352468</v>
          </cell>
          <cell r="Q22">
            <v>14989887.710000001</v>
          </cell>
          <cell r="R22">
            <v>10708830.800000001</v>
          </cell>
          <cell r="S22">
            <v>2217292.83</v>
          </cell>
          <cell r="T22">
            <v>1542096</v>
          </cell>
          <cell r="U22">
            <v>352068</v>
          </cell>
          <cell r="V22">
            <v>14820287.630000001</v>
          </cell>
          <cell r="W22">
            <v>10705334.550000001</v>
          </cell>
          <cell r="X22">
            <v>2326876.94</v>
          </cell>
          <cell r="Y22">
            <v>1603759.4</v>
          </cell>
          <cell r="Z22">
            <v>364341</v>
          </cell>
          <cell r="AA22">
            <v>15000311.890000001</v>
          </cell>
          <cell r="AB22">
            <v>11729450.720000001</v>
          </cell>
          <cell r="AC22">
            <v>2235393.09</v>
          </cell>
          <cell r="AD22">
            <v>1698489</v>
          </cell>
          <cell r="AE22">
            <v>398410</v>
          </cell>
          <cell r="AF22">
            <v>16061742.810000001</v>
          </cell>
          <cell r="AG22">
            <v>10403235.050000001</v>
          </cell>
          <cell r="AH22">
            <v>2256409.4300000002</v>
          </cell>
          <cell r="AI22">
            <v>1615935</v>
          </cell>
          <cell r="AJ22">
            <v>352216.76</v>
          </cell>
          <cell r="AK22">
            <v>14627796.24</v>
          </cell>
          <cell r="AL22">
            <v>10718996.470000001</v>
          </cell>
          <cell r="AM22">
            <v>2244136.73</v>
          </cell>
          <cell r="AN22">
            <v>1397513</v>
          </cell>
          <cell r="AO22">
            <v>355434</v>
          </cell>
          <cell r="AP22">
            <v>14716080.199999999</v>
          </cell>
          <cell r="AQ22">
            <v>9627584.6600000001</v>
          </cell>
          <cell r="AR22">
            <v>2000415.08</v>
          </cell>
          <cell r="AS22">
            <v>1286150</v>
          </cell>
          <cell r="AT22">
            <v>318522</v>
          </cell>
          <cell r="AU22">
            <v>13232671.74</v>
          </cell>
          <cell r="AV22">
            <v>9940938.4000000004</v>
          </cell>
          <cell r="AW22">
            <v>2214154.86</v>
          </cell>
          <cell r="AX22">
            <v>1370717</v>
          </cell>
          <cell r="AY22">
            <v>332331</v>
          </cell>
          <cell r="AZ22">
            <v>13858141.26</v>
          </cell>
          <cell r="BA22">
            <v>9027921.3200000003</v>
          </cell>
          <cell r="BB22">
            <v>1974133.64</v>
          </cell>
          <cell r="BC22">
            <v>1243096</v>
          </cell>
          <cell r="BD22">
            <v>323101</v>
          </cell>
          <cell r="BE22">
            <v>12568251.960000001</v>
          </cell>
          <cell r="BF22">
            <v>8594130.5600000005</v>
          </cell>
          <cell r="BG22">
            <v>1970392.69</v>
          </cell>
          <cell r="BH22">
            <v>1197742</v>
          </cell>
          <cell r="BI22">
            <v>287973</v>
          </cell>
          <cell r="BJ22">
            <v>12050238.25</v>
          </cell>
          <cell r="BK22">
            <v>8355314.4000000004</v>
          </cell>
          <cell r="BL22">
            <v>2206746.17</v>
          </cell>
          <cell r="BM22">
            <v>1114724</v>
          </cell>
          <cell r="BN22">
            <v>286917</v>
          </cell>
          <cell r="BO22">
            <v>11963701.57</v>
          </cell>
          <cell r="BP22">
            <v>9113149.8699999992</v>
          </cell>
          <cell r="BQ22">
            <v>2064305.56</v>
          </cell>
          <cell r="BR22">
            <v>1231985</v>
          </cell>
          <cell r="BS22">
            <v>297805</v>
          </cell>
          <cell r="BT22">
            <v>12707245.43</v>
          </cell>
          <cell r="BU22">
            <v>10306973.33</v>
          </cell>
          <cell r="BV22">
            <v>2109368.71</v>
          </cell>
          <cell r="BW22">
            <v>1549437</v>
          </cell>
          <cell r="BX22">
            <v>345593</v>
          </cell>
          <cell r="BY22">
            <v>14311372.039999999</v>
          </cell>
          <cell r="BZ22">
            <v>10879173.93</v>
          </cell>
          <cell r="CA22">
            <v>2021247.4</v>
          </cell>
          <cell r="CB22">
            <v>1498775</v>
          </cell>
          <cell r="CC22">
            <v>387239</v>
          </cell>
          <cell r="CD22">
            <v>14786435.33</v>
          </cell>
          <cell r="CE22">
            <v>11325166.939999999</v>
          </cell>
          <cell r="CF22">
            <v>1969771.23</v>
          </cell>
          <cell r="CG22">
            <v>1583909</v>
          </cell>
          <cell r="CH22">
            <v>396238</v>
          </cell>
          <cell r="CI22">
            <v>15275085.17</v>
          </cell>
          <cell r="CJ22">
            <v>12125612.66</v>
          </cell>
          <cell r="CK22">
            <v>2055010.95</v>
          </cell>
          <cell r="CL22">
            <v>1664677</v>
          </cell>
          <cell r="CM22">
            <v>449864</v>
          </cell>
          <cell r="CN22">
            <v>16295164.609999999</v>
          </cell>
          <cell r="CO22">
            <v>11176138.800000001</v>
          </cell>
          <cell r="CP22">
            <v>1985038.14</v>
          </cell>
          <cell r="CQ22">
            <v>1662195</v>
          </cell>
          <cell r="CR22">
            <v>410054</v>
          </cell>
          <cell r="CS22">
            <v>15233425.939999999</v>
          </cell>
          <cell r="CT22">
            <v>11445533.300000001</v>
          </cell>
          <cell r="CU22">
            <v>1888746.88</v>
          </cell>
          <cell r="CV22">
            <v>1309021</v>
          </cell>
          <cell r="CW22">
            <v>402075</v>
          </cell>
          <cell r="CX22">
            <v>15045376.18</v>
          </cell>
          <cell r="CY22">
            <v>10066969.779999999</v>
          </cell>
          <cell r="CZ22">
            <v>1871430.41</v>
          </cell>
          <cell r="DA22">
            <v>1098506</v>
          </cell>
          <cell r="DB22">
            <v>365690</v>
          </cell>
          <cell r="DC22">
            <v>13402596.189999999</v>
          </cell>
          <cell r="DD22">
            <v>10381118.83</v>
          </cell>
          <cell r="DE22">
            <v>2094943.17</v>
          </cell>
          <cell r="DF22">
            <v>1230442</v>
          </cell>
          <cell r="DG22">
            <v>488530</v>
          </cell>
          <cell r="DH22">
            <v>14195034</v>
          </cell>
          <cell r="DI22">
            <v>9586763.5899999999</v>
          </cell>
          <cell r="DJ22">
            <v>1876568.27</v>
          </cell>
          <cell r="DK22">
            <v>1123751.5</v>
          </cell>
          <cell r="DL22">
            <v>464214</v>
          </cell>
          <cell r="DM22">
            <v>13051297.359999999</v>
          </cell>
          <cell r="DN22">
            <v>8772887.5800000001</v>
          </cell>
          <cell r="DO22">
            <v>1755631.98</v>
          </cell>
          <cell r="DP22">
            <v>1194699</v>
          </cell>
          <cell r="DQ22">
            <v>375911</v>
          </cell>
          <cell r="DR22">
            <v>12099129.560000001</v>
          </cell>
          <cell r="DS22">
            <v>8558702.0099999998</v>
          </cell>
          <cell r="DT22">
            <v>1907779.49</v>
          </cell>
          <cell r="DU22">
            <v>979352</v>
          </cell>
          <cell r="DV22">
            <v>394006</v>
          </cell>
          <cell r="DW22">
            <v>11839839.5</v>
          </cell>
          <cell r="DX22">
            <v>9172438.0700000003</v>
          </cell>
          <cell r="DY22">
            <v>1733912.34</v>
          </cell>
          <cell r="DZ22">
            <v>1259138</v>
          </cell>
          <cell r="EA22">
            <v>380897</v>
          </cell>
          <cell r="EB22">
            <v>12546385.41</v>
          </cell>
          <cell r="EC22">
            <v>10063229.75</v>
          </cell>
          <cell r="ED22">
            <v>1463910.77</v>
          </cell>
          <cell r="EE22">
            <v>1461109</v>
          </cell>
          <cell r="EF22">
            <v>393568</v>
          </cell>
          <cell r="EG22">
            <v>13381817.52</v>
          </cell>
          <cell r="EH22">
            <v>10661503.810000001</v>
          </cell>
          <cell r="EI22">
            <v>1581175.24</v>
          </cell>
          <cell r="EJ22">
            <v>1305400</v>
          </cell>
          <cell r="EK22">
            <v>445071</v>
          </cell>
          <cell r="EL22">
            <v>13993150.050000001</v>
          </cell>
          <cell r="EM22">
            <v>11249363.550000001</v>
          </cell>
          <cell r="EN22">
            <v>1708195.87</v>
          </cell>
          <cell r="EO22">
            <v>1529909</v>
          </cell>
          <cell r="EP22">
            <v>487686</v>
          </cell>
          <cell r="EQ22">
            <v>14975154.42</v>
          </cell>
          <cell r="ER22">
            <v>11863524.73</v>
          </cell>
          <cell r="ES22">
            <v>1664504.51</v>
          </cell>
          <cell r="ET22">
            <v>1649019</v>
          </cell>
          <cell r="EU22">
            <v>513002</v>
          </cell>
          <cell r="EV22">
            <v>15690050.24</v>
          </cell>
          <cell r="EW22">
            <v>11531013.32</v>
          </cell>
          <cell r="EX22">
            <v>1814668.94</v>
          </cell>
          <cell r="EY22">
            <v>1583594</v>
          </cell>
          <cell r="EZ22">
            <v>475546</v>
          </cell>
          <cell r="FA22">
            <v>15404822.26</v>
          </cell>
          <cell r="FB22">
            <v>11295576.34</v>
          </cell>
          <cell r="FC22">
            <v>1806845.97</v>
          </cell>
          <cell r="FD22">
            <v>1379989</v>
          </cell>
          <cell r="FE22">
            <v>446507.5</v>
          </cell>
          <cell r="FF22">
            <v>14928918.810000001</v>
          </cell>
          <cell r="FG22">
            <v>10353390.300000001</v>
          </cell>
          <cell r="FH22">
            <v>1744961.74</v>
          </cell>
          <cell r="FI22">
            <v>1335571</v>
          </cell>
          <cell r="FJ22">
            <v>430063</v>
          </cell>
          <cell r="FK22">
            <v>13863986.039999999</v>
          </cell>
          <cell r="FL22">
            <v>10008252.890000001</v>
          </cell>
          <cell r="FM22">
            <v>1852389.92</v>
          </cell>
          <cell r="FN22">
            <v>1521887</v>
          </cell>
          <cell r="FO22">
            <v>404624</v>
          </cell>
          <cell r="FP22">
            <v>13787153.810000001</v>
          </cell>
          <cell r="FQ22">
            <v>9439416.7200000007</v>
          </cell>
          <cell r="FR22">
            <v>1769800.3</v>
          </cell>
          <cell r="FS22">
            <v>1265003</v>
          </cell>
          <cell r="FT22">
            <v>372536</v>
          </cell>
          <cell r="FU22">
            <v>12846756.02</v>
          </cell>
          <cell r="FV22">
            <v>8682825.6099999994</v>
          </cell>
          <cell r="FW22">
            <v>1795570.1</v>
          </cell>
          <cell r="FX22">
            <v>1334186</v>
          </cell>
          <cell r="FY22">
            <v>319052</v>
          </cell>
          <cell r="FZ22">
            <v>12131633.710000001</v>
          </cell>
          <cell r="GA22">
            <v>8862238.9900000002</v>
          </cell>
          <cell r="GB22">
            <v>2113586.23</v>
          </cell>
          <cell r="GC22">
            <v>1119047</v>
          </cell>
          <cell r="GD22">
            <v>390698</v>
          </cell>
          <cell r="GE22">
            <v>12485570.220000001</v>
          </cell>
          <cell r="GF22">
            <v>8854351.6500000004</v>
          </cell>
          <cell r="GG22">
            <v>1543817.23</v>
          </cell>
          <cell r="GH22">
            <v>1204363</v>
          </cell>
          <cell r="GI22">
            <v>335452</v>
          </cell>
          <cell r="GJ22">
            <v>11937983.880000001</v>
          </cell>
          <cell r="GK22">
            <v>10172272.35</v>
          </cell>
          <cell r="GL22">
            <v>1505528.94</v>
          </cell>
          <cell r="GM22">
            <v>1523762</v>
          </cell>
          <cell r="GN22">
            <v>406179.64</v>
          </cell>
          <cell r="GO22">
            <v>13607742.93</v>
          </cell>
          <cell r="GP22">
            <v>10843037.66</v>
          </cell>
          <cell r="GQ22">
            <v>1518844.32</v>
          </cell>
          <cell r="GR22">
            <v>1389380</v>
          </cell>
          <cell r="GS22">
            <v>486498</v>
          </cell>
          <cell r="GT22">
            <v>14237759.98</v>
          </cell>
          <cell r="GU22">
            <v>10524611.050000001</v>
          </cell>
          <cell r="GV22">
            <v>1665980.46</v>
          </cell>
          <cell r="GW22">
            <v>1606995</v>
          </cell>
          <cell r="GX22">
            <v>490495</v>
          </cell>
          <cell r="GY22">
            <v>14288081.51</v>
          </cell>
          <cell r="GZ22">
            <v>11697539.779999999</v>
          </cell>
          <cell r="HA22">
            <v>1720247.61</v>
          </cell>
          <cell r="HB22">
            <v>1740221</v>
          </cell>
          <cell r="HC22">
            <v>582414</v>
          </cell>
          <cell r="HD22">
            <v>15740422.390000001</v>
          </cell>
        </row>
        <row r="23">
          <cell r="C23">
            <v>8287842.8700000001</v>
          </cell>
          <cell r="D23">
            <v>2626187.21</v>
          </cell>
          <cell r="E23">
            <v>1124077</v>
          </cell>
          <cell r="F23">
            <v>287748</v>
          </cell>
          <cell r="G23">
            <v>12325855.08</v>
          </cell>
          <cell r="H23">
            <v>8958558.8000000007</v>
          </cell>
          <cell r="I23">
            <v>2566426.21</v>
          </cell>
          <cell r="J23">
            <v>1293754.6000000001</v>
          </cell>
          <cell r="K23">
            <v>310012</v>
          </cell>
          <cell r="L23">
            <v>13128751.609999999</v>
          </cell>
          <cell r="M23">
            <v>10388118.789999999</v>
          </cell>
          <cell r="N23">
            <v>2680735.92</v>
          </cell>
          <cell r="O23">
            <v>1568565</v>
          </cell>
          <cell r="P23">
            <v>352468</v>
          </cell>
          <cell r="Q23">
            <v>14989887.710000001</v>
          </cell>
          <cell r="R23">
            <v>10708830.800000001</v>
          </cell>
          <cell r="S23">
            <v>2217292.83</v>
          </cell>
          <cell r="T23">
            <v>1542096</v>
          </cell>
          <cell r="U23">
            <v>352068</v>
          </cell>
          <cell r="V23">
            <v>14820287.630000001</v>
          </cell>
          <cell r="W23">
            <v>10705334.550000001</v>
          </cell>
          <cell r="X23">
            <v>2326876.94</v>
          </cell>
          <cell r="Y23">
            <v>1603759.4</v>
          </cell>
          <cell r="Z23">
            <v>364341</v>
          </cell>
          <cell r="AA23">
            <v>15000311.890000001</v>
          </cell>
          <cell r="AB23">
            <v>11729450.720000001</v>
          </cell>
          <cell r="AC23">
            <v>2235393.09</v>
          </cell>
          <cell r="AD23">
            <v>1698489</v>
          </cell>
          <cell r="AE23">
            <v>398410</v>
          </cell>
          <cell r="AF23">
            <v>16061742.810000001</v>
          </cell>
          <cell r="AG23">
            <v>10403235.050000001</v>
          </cell>
          <cell r="AH23">
            <v>2256409.4300000002</v>
          </cell>
          <cell r="AI23">
            <v>1615935</v>
          </cell>
          <cell r="AJ23">
            <v>352216.76</v>
          </cell>
          <cell r="AK23">
            <v>14627796.24</v>
          </cell>
          <cell r="AL23">
            <v>10718996.470000001</v>
          </cell>
          <cell r="AM23">
            <v>2244136.73</v>
          </cell>
          <cell r="AN23">
            <v>1397513</v>
          </cell>
          <cell r="AO23">
            <v>355434</v>
          </cell>
          <cell r="AP23">
            <v>14716080.199999999</v>
          </cell>
          <cell r="AQ23">
            <v>9627584.6600000001</v>
          </cell>
          <cell r="AR23">
            <v>2000415.08</v>
          </cell>
          <cell r="AS23">
            <v>1286150</v>
          </cell>
          <cell r="AT23">
            <v>318522</v>
          </cell>
          <cell r="AU23">
            <v>13232671.74</v>
          </cell>
          <cell r="AV23">
            <v>9940938.4000000004</v>
          </cell>
          <cell r="AW23">
            <v>2214154.86</v>
          </cell>
          <cell r="AX23">
            <v>1370717</v>
          </cell>
          <cell r="AY23">
            <v>332331</v>
          </cell>
          <cell r="AZ23">
            <v>13858141.26</v>
          </cell>
          <cell r="BA23">
            <v>9027921.3200000003</v>
          </cell>
          <cell r="BB23">
            <v>1974133.64</v>
          </cell>
          <cell r="BC23">
            <v>1243096</v>
          </cell>
          <cell r="BD23">
            <v>323101</v>
          </cell>
          <cell r="BE23">
            <v>12568251.960000001</v>
          </cell>
          <cell r="BF23">
            <v>8594130.5600000005</v>
          </cell>
          <cell r="BG23">
            <v>1970392.69</v>
          </cell>
          <cell r="BH23">
            <v>1197742</v>
          </cell>
          <cell r="BI23">
            <v>287973</v>
          </cell>
          <cell r="BJ23">
            <v>12050238.25</v>
          </cell>
          <cell r="BK23">
            <v>8355314.4000000004</v>
          </cell>
          <cell r="BL23">
            <v>2206746.17</v>
          </cell>
          <cell r="BM23">
            <v>1114724</v>
          </cell>
          <cell r="BN23">
            <v>286917</v>
          </cell>
          <cell r="BO23">
            <v>11963701.57</v>
          </cell>
          <cell r="BP23">
            <v>9113149.8699999992</v>
          </cell>
          <cell r="BQ23">
            <v>2064305.56</v>
          </cell>
          <cell r="BR23">
            <v>1231985</v>
          </cell>
          <cell r="BS23">
            <v>297805</v>
          </cell>
          <cell r="BT23">
            <v>12707245.43</v>
          </cell>
          <cell r="BU23">
            <v>10306973.33</v>
          </cell>
          <cell r="BV23">
            <v>2109368.71</v>
          </cell>
          <cell r="BW23">
            <v>1549437</v>
          </cell>
          <cell r="BX23">
            <v>345593</v>
          </cell>
          <cell r="BY23">
            <v>14311372.039999999</v>
          </cell>
          <cell r="BZ23">
            <v>10879173.93</v>
          </cell>
          <cell r="CA23">
            <v>2021247.4</v>
          </cell>
          <cell r="CB23">
            <v>1498775</v>
          </cell>
          <cell r="CC23">
            <v>387239</v>
          </cell>
          <cell r="CD23">
            <v>14786435.33</v>
          </cell>
          <cell r="CE23">
            <v>11325166.939999999</v>
          </cell>
          <cell r="CF23">
            <v>1969771.23</v>
          </cell>
          <cell r="CG23">
            <v>1583909</v>
          </cell>
          <cell r="CH23">
            <v>396238</v>
          </cell>
          <cell r="CI23">
            <v>15275085.17</v>
          </cell>
          <cell r="CJ23">
            <v>12125612.66</v>
          </cell>
          <cell r="CK23">
            <v>2055010.95</v>
          </cell>
          <cell r="CL23">
            <v>1664677</v>
          </cell>
          <cell r="CM23">
            <v>449864</v>
          </cell>
          <cell r="CN23">
            <v>16295164.609999999</v>
          </cell>
          <cell r="CO23">
            <v>11176138.800000001</v>
          </cell>
          <cell r="CP23">
            <v>1985038.14</v>
          </cell>
          <cell r="CQ23">
            <v>1662195</v>
          </cell>
          <cell r="CR23">
            <v>410054</v>
          </cell>
          <cell r="CS23">
            <v>15233425.939999999</v>
          </cell>
          <cell r="CT23">
            <v>11445533.300000001</v>
          </cell>
          <cell r="CU23">
            <v>1888746.88</v>
          </cell>
          <cell r="CV23">
            <v>1309021</v>
          </cell>
          <cell r="CW23">
            <v>402075</v>
          </cell>
          <cell r="CX23">
            <v>15045376.18</v>
          </cell>
          <cell r="CY23">
            <v>10066969.779999999</v>
          </cell>
          <cell r="CZ23">
            <v>1871430.41</v>
          </cell>
          <cell r="DA23">
            <v>1098506</v>
          </cell>
          <cell r="DB23">
            <v>365690</v>
          </cell>
          <cell r="DC23">
            <v>13402596.189999999</v>
          </cell>
          <cell r="DD23">
            <v>10381118.83</v>
          </cell>
          <cell r="DE23">
            <v>2094943.17</v>
          </cell>
          <cell r="DF23">
            <v>1230442</v>
          </cell>
          <cell r="DG23">
            <v>488530</v>
          </cell>
          <cell r="DH23">
            <v>14195034</v>
          </cell>
          <cell r="DI23">
            <v>9586763.5899999999</v>
          </cell>
          <cell r="DJ23">
            <v>1876568.27</v>
          </cell>
          <cell r="DK23">
            <v>1123751.5</v>
          </cell>
          <cell r="DL23">
            <v>464214</v>
          </cell>
          <cell r="DM23">
            <v>13051297.359999999</v>
          </cell>
          <cell r="DN23">
            <v>8772887.5800000001</v>
          </cell>
          <cell r="DO23">
            <v>1755631.98</v>
          </cell>
          <cell r="DP23">
            <v>1194699</v>
          </cell>
          <cell r="DQ23">
            <v>375911</v>
          </cell>
          <cell r="DR23">
            <v>12099129.560000001</v>
          </cell>
          <cell r="DS23">
            <v>8558702.0099999998</v>
          </cell>
          <cell r="DT23">
            <v>1907779.49</v>
          </cell>
          <cell r="DU23">
            <v>979352</v>
          </cell>
          <cell r="DV23">
            <v>394006</v>
          </cell>
          <cell r="DW23">
            <v>11839839.5</v>
          </cell>
          <cell r="DX23">
            <v>9172438.0700000003</v>
          </cell>
          <cell r="DY23">
            <v>1733912.34</v>
          </cell>
          <cell r="DZ23">
            <v>1259138</v>
          </cell>
          <cell r="EA23">
            <v>380897</v>
          </cell>
          <cell r="EB23">
            <v>12546385.41</v>
          </cell>
          <cell r="EC23">
            <v>10063229.75</v>
          </cell>
          <cell r="ED23">
            <v>1463910.77</v>
          </cell>
          <cell r="EE23">
            <v>1461109</v>
          </cell>
          <cell r="EF23">
            <v>393568</v>
          </cell>
          <cell r="EG23">
            <v>13381817.52</v>
          </cell>
          <cell r="EH23">
            <v>10661503.810000001</v>
          </cell>
          <cell r="EI23">
            <v>1581175.24</v>
          </cell>
          <cell r="EJ23">
            <v>1305400</v>
          </cell>
          <cell r="EK23">
            <v>445071</v>
          </cell>
          <cell r="EL23">
            <v>13993150.050000001</v>
          </cell>
          <cell r="EM23">
            <v>11249363.550000001</v>
          </cell>
          <cell r="EN23">
            <v>1708195.87</v>
          </cell>
          <cell r="EO23">
            <v>1529909</v>
          </cell>
          <cell r="EP23">
            <v>487686</v>
          </cell>
          <cell r="EQ23">
            <v>14975154.42</v>
          </cell>
          <cell r="ER23">
            <v>11863524.73</v>
          </cell>
          <cell r="ES23">
            <v>1664504.51</v>
          </cell>
          <cell r="ET23">
            <v>1649019</v>
          </cell>
          <cell r="EU23">
            <v>513002</v>
          </cell>
          <cell r="EV23">
            <v>15690050.24</v>
          </cell>
          <cell r="EW23">
            <v>11531013.32</v>
          </cell>
          <cell r="EX23">
            <v>1814668.94</v>
          </cell>
          <cell r="EY23">
            <v>1583594</v>
          </cell>
          <cell r="EZ23">
            <v>475546</v>
          </cell>
          <cell r="FA23">
            <v>15404822.26</v>
          </cell>
          <cell r="FB23">
            <v>11295576.34</v>
          </cell>
          <cell r="FC23">
            <v>1806845.97</v>
          </cell>
          <cell r="FD23">
            <v>1379989</v>
          </cell>
          <cell r="FE23">
            <v>446507.5</v>
          </cell>
          <cell r="FF23">
            <v>14928918.810000001</v>
          </cell>
          <cell r="FG23">
            <v>10353390.300000001</v>
          </cell>
          <cell r="FH23">
            <v>1744961.74</v>
          </cell>
          <cell r="FI23">
            <v>1335571</v>
          </cell>
          <cell r="FJ23">
            <v>430063</v>
          </cell>
          <cell r="FK23">
            <v>13863986.039999999</v>
          </cell>
          <cell r="FL23">
            <v>10008252.890000001</v>
          </cell>
          <cell r="FM23">
            <v>1852389.92</v>
          </cell>
          <cell r="FN23">
            <v>1521887</v>
          </cell>
          <cell r="FO23">
            <v>404624</v>
          </cell>
          <cell r="FP23">
            <v>13787153.810000001</v>
          </cell>
          <cell r="FQ23">
            <v>9439416.7200000007</v>
          </cell>
          <cell r="FR23">
            <v>1769800.3</v>
          </cell>
          <cell r="FS23">
            <v>1265003</v>
          </cell>
          <cell r="FT23">
            <v>372536</v>
          </cell>
          <cell r="FU23">
            <v>12846756.02</v>
          </cell>
          <cell r="FV23">
            <v>8682825.6099999994</v>
          </cell>
          <cell r="FW23">
            <v>1795570.1</v>
          </cell>
          <cell r="FX23">
            <v>1334186</v>
          </cell>
          <cell r="FY23">
            <v>319052</v>
          </cell>
          <cell r="FZ23">
            <v>12131633.710000001</v>
          </cell>
          <cell r="GA23">
            <v>8862238.9900000002</v>
          </cell>
          <cell r="GB23">
            <v>2113586.23</v>
          </cell>
          <cell r="GC23">
            <v>1119047</v>
          </cell>
          <cell r="GD23">
            <v>390698</v>
          </cell>
          <cell r="GE23">
            <v>12485570.220000001</v>
          </cell>
          <cell r="GF23">
            <v>8854351.6500000004</v>
          </cell>
          <cell r="GG23">
            <v>1543817.23</v>
          </cell>
          <cell r="GH23">
            <v>1204363</v>
          </cell>
          <cell r="GI23">
            <v>335452</v>
          </cell>
          <cell r="GJ23">
            <v>11937983.880000001</v>
          </cell>
          <cell r="GK23">
            <v>10172272.35</v>
          </cell>
          <cell r="GL23">
            <v>1505528.94</v>
          </cell>
          <cell r="GM23">
            <v>1523762</v>
          </cell>
          <cell r="GN23">
            <v>406179.64</v>
          </cell>
          <cell r="GO23">
            <v>13607742.93</v>
          </cell>
          <cell r="GP23">
            <v>10843037.66</v>
          </cell>
          <cell r="GQ23">
            <v>1518844.32</v>
          </cell>
          <cell r="GR23">
            <v>1389380</v>
          </cell>
          <cell r="GS23">
            <v>486498</v>
          </cell>
          <cell r="GT23">
            <v>14237759.98</v>
          </cell>
          <cell r="GU23">
            <v>10524611.050000001</v>
          </cell>
          <cell r="GV23">
            <v>1665980.46</v>
          </cell>
          <cell r="GW23">
            <v>1606995</v>
          </cell>
          <cell r="GX23">
            <v>490495</v>
          </cell>
          <cell r="GY23">
            <v>14288081.51</v>
          </cell>
          <cell r="GZ23">
            <v>11697539.779999999</v>
          </cell>
          <cell r="HA23">
            <v>1720247.61</v>
          </cell>
          <cell r="HB23">
            <v>1740221</v>
          </cell>
          <cell r="HC23">
            <v>582414</v>
          </cell>
          <cell r="HD23">
            <v>15740422.390000001</v>
          </cell>
        </row>
        <row r="25">
          <cell r="C25">
            <v>94097</v>
          </cell>
          <cell r="D25">
            <v>12092096</v>
          </cell>
          <cell r="E25">
            <v>833007</v>
          </cell>
          <cell r="F25">
            <v>42567</v>
          </cell>
          <cell r="G25">
            <v>13061767</v>
          </cell>
          <cell r="H25">
            <v>73644</v>
          </cell>
          <cell r="I25">
            <v>4594149</v>
          </cell>
          <cell r="J25">
            <v>664539</v>
          </cell>
          <cell r="K25">
            <v>34199</v>
          </cell>
          <cell r="L25">
            <v>5366531</v>
          </cell>
          <cell r="M25">
            <v>115805</v>
          </cell>
          <cell r="N25">
            <v>5835253</v>
          </cell>
          <cell r="O25">
            <v>862529</v>
          </cell>
          <cell r="P25">
            <v>52380</v>
          </cell>
          <cell r="Q25">
            <v>6865967</v>
          </cell>
          <cell r="R25">
            <v>106732</v>
          </cell>
          <cell r="S25">
            <v>5979796</v>
          </cell>
          <cell r="T25">
            <v>895303</v>
          </cell>
          <cell r="U25">
            <v>53075</v>
          </cell>
          <cell r="V25">
            <v>7034906</v>
          </cell>
          <cell r="W25">
            <v>123341</v>
          </cell>
          <cell r="X25">
            <v>6622795</v>
          </cell>
          <cell r="Y25">
            <v>1014188</v>
          </cell>
          <cell r="Z25">
            <v>57942</v>
          </cell>
          <cell r="AA25">
            <v>7818266</v>
          </cell>
          <cell r="AB25">
            <v>112493</v>
          </cell>
          <cell r="AC25">
            <v>7075882</v>
          </cell>
          <cell r="AD25">
            <v>1276330</v>
          </cell>
          <cell r="AE25">
            <v>71814</v>
          </cell>
          <cell r="AF25">
            <v>8536519</v>
          </cell>
          <cell r="AG25">
            <v>58634</v>
          </cell>
          <cell r="AH25">
            <v>6636690</v>
          </cell>
          <cell r="AI25">
            <v>1160897</v>
          </cell>
          <cell r="AJ25">
            <v>58403</v>
          </cell>
          <cell r="AK25">
            <v>7914624</v>
          </cell>
          <cell r="AL25">
            <v>90055</v>
          </cell>
          <cell r="AM25">
            <v>6504862</v>
          </cell>
          <cell r="AN25">
            <v>1228411</v>
          </cell>
          <cell r="AO25">
            <v>69559</v>
          </cell>
          <cell r="AP25">
            <v>7892887</v>
          </cell>
          <cell r="AQ25">
            <v>96063</v>
          </cell>
          <cell r="AR25">
            <v>6230780</v>
          </cell>
          <cell r="AS25">
            <v>1122556</v>
          </cell>
          <cell r="AT25">
            <v>55264</v>
          </cell>
          <cell r="AU25">
            <v>7504663</v>
          </cell>
          <cell r="AV25">
            <v>91754</v>
          </cell>
          <cell r="AW25">
            <v>5957845</v>
          </cell>
          <cell r="AX25">
            <v>1072073</v>
          </cell>
          <cell r="AY25">
            <v>47904</v>
          </cell>
          <cell r="AZ25">
            <v>7169576</v>
          </cell>
          <cell r="BA25">
            <v>65647</v>
          </cell>
          <cell r="BB25">
            <v>4582034</v>
          </cell>
          <cell r="BC25">
            <v>982461</v>
          </cell>
          <cell r="BD25">
            <v>47080</v>
          </cell>
          <cell r="BE25">
            <v>5677222</v>
          </cell>
          <cell r="BF25">
            <v>86256</v>
          </cell>
          <cell r="BG25">
            <v>5736901</v>
          </cell>
          <cell r="BH25">
            <v>1003733</v>
          </cell>
          <cell r="BI25">
            <v>57314</v>
          </cell>
          <cell r="BJ25">
            <v>6884204</v>
          </cell>
          <cell r="BK25">
            <v>132198</v>
          </cell>
          <cell r="BL25">
            <v>-4806</v>
          </cell>
          <cell r="BM25">
            <v>987538</v>
          </cell>
          <cell r="BN25">
            <v>61316</v>
          </cell>
          <cell r="BO25">
            <v>1176246</v>
          </cell>
          <cell r="BP25">
            <v>92222</v>
          </cell>
          <cell r="BQ25">
            <v>18001526</v>
          </cell>
          <cell r="BR25">
            <v>725659</v>
          </cell>
          <cell r="BS25">
            <v>35349</v>
          </cell>
          <cell r="BT25">
            <v>18854756</v>
          </cell>
          <cell r="BU25">
            <v>132046</v>
          </cell>
          <cell r="BV25">
            <v>7365974</v>
          </cell>
          <cell r="BW25">
            <v>941256</v>
          </cell>
          <cell r="BX25">
            <v>50370</v>
          </cell>
          <cell r="BY25">
            <v>8489646</v>
          </cell>
          <cell r="BZ25">
            <v>124271</v>
          </cell>
          <cell r="CA25">
            <v>6475366</v>
          </cell>
          <cell r="CB25">
            <v>1035920</v>
          </cell>
          <cell r="CC25">
            <v>62701</v>
          </cell>
          <cell r="CD25">
            <v>7698258</v>
          </cell>
          <cell r="CE25">
            <v>107774</v>
          </cell>
          <cell r="CF25">
            <v>7194928</v>
          </cell>
          <cell r="CG25">
            <v>1237831</v>
          </cell>
          <cell r="CH25">
            <v>71501</v>
          </cell>
          <cell r="CI25">
            <v>8612034</v>
          </cell>
          <cell r="CJ25">
            <v>156740</v>
          </cell>
          <cell r="CK25">
            <v>7751984</v>
          </cell>
          <cell r="CL25">
            <v>1400672</v>
          </cell>
          <cell r="CM25">
            <v>80469</v>
          </cell>
          <cell r="CN25">
            <v>9389865</v>
          </cell>
          <cell r="CO25">
            <v>77994</v>
          </cell>
          <cell r="CP25">
            <v>6727605</v>
          </cell>
          <cell r="CQ25">
            <v>1394924</v>
          </cell>
          <cell r="CR25">
            <v>71308</v>
          </cell>
          <cell r="CS25">
            <v>8271831</v>
          </cell>
          <cell r="CT25">
            <v>110675.25</v>
          </cell>
          <cell r="CU25">
            <v>7439994</v>
          </cell>
          <cell r="CV25">
            <v>1369777</v>
          </cell>
          <cell r="CW25">
            <v>75908</v>
          </cell>
          <cell r="CX25">
            <v>8996354.25</v>
          </cell>
          <cell r="CY25">
            <v>120975</v>
          </cell>
          <cell r="CZ25">
            <v>6775351</v>
          </cell>
          <cell r="DA25">
            <v>1198309</v>
          </cell>
          <cell r="DB25">
            <v>59405</v>
          </cell>
          <cell r="DC25">
            <v>8154040</v>
          </cell>
          <cell r="DD25">
            <v>103506</v>
          </cell>
          <cell r="DE25">
            <v>6524951</v>
          </cell>
          <cell r="DF25">
            <v>1238927</v>
          </cell>
          <cell r="DG25">
            <v>60068</v>
          </cell>
          <cell r="DH25">
            <v>7927452</v>
          </cell>
          <cell r="DI25">
            <v>85762</v>
          </cell>
          <cell r="DJ25">
            <v>5736792</v>
          </cell>
          <cell r="DK25">
            <v>1145279</v>
          </cell>
          <cell r="DL25">
            <v>57694</v>
          </cell>
          <cell r="DM25">
            <v>7025527</v>
          </cell>
          <cell r="DN25">
            <v>82318</v>
          </cell>
          <cell r="DO25">
            <v>6656630</v>
          </cell>
          <cell r="DP25">
            <v>1088211</v>
          </cell>
          <cell r="DQ25">
            <v>58967</v>
          </cell>
          <cell r="DR25">
            <v>7886126</v>
          </cell>
          <cell r="DS25">
            <v>138859</v>
          </cell>
          <cell r="DT25">
            <v>-182261</v>
          </cell>
          <cell r="DU25">
            <v>982168</v>
          </cell>
          <cell r="DV25">
            <v>51583</v>
          </cell>
          <cell r="DW25">
            <v>990349</v>
          </cell>
          <cell r="DX25">
            <v>81713</v>
          </cell>
          <cell r="DY25">
            <v>18816450</v>
          </cell>
          <cell r="DZ25">
            <v>819385</v>
          </cell>
          <cell r="EA25">
            <v>42466</v>
          </cell>
          <cell r="EB25">
            <v>19760014</v>
          </cell>
          <cell r="EC25">
            <v>141416</v>
          </cell>
          <cell r="ED25">
            <v>7540546</v>
          </cell>
          <cell r="EE25">
            <v>1133270</v>
          </cell>
          <cell r="EF25">
            <v>64283</v>
          </cell>
          <cell r="EG25">
            <v>8879515</v>
          </cell>
          <cell r="EH25">
            <v>121005</v>
          </cell>
          <cell r="EI25">
            <v>7154574</v>
          </cell>
          <cell r="EJ25">
            <v>1141119</v>
          </cell>
          <cell r="EK25">
            <v>71998</v>
          </cell>
          <cell r="EL25">
            <v>8488696</v>
          </cell>
          <cell r="EM25">
            <v>121248</v>
          </cell>
          <cell r="EN25">
            <v>7950814</v>
          </cell>
          <cell r="EO25">
            <v>1384947</v>
          </cell>
          <cell r="EP25">
            <v>78546</v>
          </cell>
          <cell r="EQ25">
            <v>9535555</v>
          </cell>
          <cell r="ER25">
            <v>155343</v>
          </cell>
          <cell r="ES25">
            <v>8362793</v>
          </cell>
          <cell r="ET25">
            <v>1611564</v>
          </cell>
          <cell r="EU25">
            <v>88409</v>
          </cell>
          <cell r="EV25">
            <v>10218109</v>
          </cell>
          <cell r="EW25">
            <v>98098</v>
          </cell>
          <cell r="EX25">
            <v>7540011</v>
          </cell>
          <cell r="EY25">
            <v>1520824</v>
          </cell>
          <cell r="EZ25">
            <v>77819</v>
          </cell>
          <cell r="FA25">
            <v>9236752</v>
          </cell>
          <cell r="FB25">
            <v>125585</v>
          </cell>
          <cell r="FC25">
            <v>7871600</v>
          </cell>
          <cell r="FD25">
            <v>1590791</v>
          </cell>
          <cell r="FE25">
            <v>88908</v>
          </cell>
          <cell r="FF25">
            <v>9676884</v>
          </cell>
          <cell r="FG25">
            <v>134335</v>
          </cell>
          <cell r="FH25">
            <v>7477875</v>
          </cell>
          <cell r="FI25">
            <v>1391931</v>
          </cell>
          <cell r="FJ25">
            <v>77080</v>
          </cell>
          <cell r="FK25">
            <v>9081221</v>
          </cell>
          <cell r="FL25">
            <v>108311</v>
          </cell>
          <cell r="FM25">
            <v>7427234</v>
          </cell>
          <cell r="FN25">
            <v>1294770</v>
          </cell>
          <cell r="FO25">
            <v>64750</v>
          </cell>
          <cell r="FP25">
            <v>8895065</v>
          </cell>
          <cell r="FQ25">
            <v>89183</v>
          </cell>
          <cell r="FR25">
            <v>6295664</v>
          </cell>
          <cell r="FS25">
            <v>1147851</v>
          </cell>
          <cell r="FT25">
            <v>56849</v>
          </cell>
          <cell r="FU25">
            <v>7589547</v>
          </cell>
          <cell r="FV25">
            <v>149005</v>
          </cell>
          <cell r="FW25">
            <v>7612983</v>
          </cell>
          <cell r="FX25">
            <v>1091304</v>
          </cell>
          <cell r="FY25">
            <v>67015</v>
          </cell>
          <cell r="FZ25">
            <v>8920307</v>
          </cell>
          <cell r="GA25">
            <v>96166</v>
          </cell>
          <cell r="GB25">
            <v>135603</v>
          </cell>
          <cell r="GC25">
            <v>908992</v>
          </cell>
          <cell r="GD25">
            <v>60965</v>
          </cell>
          <cell r="GE25">
            <v>1201726</v>
          </cell>
          <cell r="GF25">
            <v>71743</v>
          </cell>
          <cell r="GG25">
            <v>-330715</v>
          </cell>
          <cell r="GH25">
            <v>778301</v>
          </cell>
          <cell r="GI25">
            <v>44754</v>
          </cell>
          <cell r="GJ25">
            <v>564083</v>
          </cell>
          <cell r="GK25">
            <v>136516</v>
          </cell>
          <cell r="GL25">
            <v>28446819</v>
          </cell>
          <cell r="GM25">
            <v>943624</v>
          </cell>
          <cell r="GN25">
            <v>64461</v>
          </cell>
          <cell r="GO25">
            <v>29591420</v>
          </cell>
          <cell r="GP25">
            <v>112546</v>
          </cell>
          <cell r="GQ25">
            <v>8343631</v>
          </cell>
          <cell r="GR25">
            <v>1021961</v>
          </cell>
          <cell r="GS25">
            <v>73242</v>
          </cell>
          <cell r="GT25">
            <v>9551380</v>
          </cell>
          <cell r="GU25">
            <v>115484.34</v>
          </cell>
          <cell r="GV25">
            <v>7987521</v>
          </cell>
          <cell r="GW25">
            <v>1172629</v>
          </cell>
          <cell r="GX25">
            <v>77677</v>
          </cell>
          <cell r="GY25">
            <v>9353311.3399999999</v>
          </cell>
          <cell r="GZ25">
            <v>129581</v>
          </cell>
          <cell r="HA25">
            <v>8323975</v>
          </cell>
          <cell r="HB25">
            <v>1467295</v>
          </cell>
          <cell r="HC25">
            <v>98277</v>
          </cell>
          <cell r="HD25">
            <v>10019128</v>
          </cell>
        </row>
        <row r="26">
          <cell r="C26">
            <v>94097</v>
          </cell>
          <cell r="D26">
            <v>12092096</v>
          </cell>
          <cell r="E26">
            <v>833007</v>
          </cell>
          <cell r="F26">
            <v>42567</v>
          </cell>
          <cell r="G26">
            <v>13061767</v>
          </cell>
          <cell r="H26">
            <v>73644</v>
          </cell>
          <cell r="I26">
            <v>4594149</v>
          </cell>
          <cell r="J26">
            <v>664539</v>
          </cell>
          <cell r="K26">
            <v>34199</v>
          </cell>
          <cell r="L26">
            <v>5366531</v>
          </cell>
          <cell r="M26">
            <v>115805</v>
          </cell>
          <cell r="N26">
            <v>5835253</v>
          </cell>
          <cell r="O26">
            <v>862529</v>
          </cell>
          <cell r="P26">
            <v>52380</v>
          </cell>
          <cell r="Q26">
            <v>6865967</v>
          </cell>
          <cell r="R26">
            <v>106732</v>
          </cell>
          <cell r="S26">
            <v>5979796</v>
          </cell>
          <cell r="T26">
            <v>895303</v>
          </cell>
          <cell r="U26">
            <v>53075</v>
          </cell>
          <cell r="V26">
            <v>7034906</v>
          </cell>
          <cell r="W26">
            <v>123341</v>
          </cell>
          <cell r="X26">
            <v>6622795</v>
          </cell>
          <cell r="Y26">
            <v>1014188</v>
          </cell>
          <cell r="Z26">
            <v>57942</v>
          </cell>
          <cell r="AA26">
            <v>7818266</v>
          </cell>
          <cell r="AB26">
            <v>112493</v>
          </cell>
          <cell r="AC26">
            <v>7075882</v>
          </cell>
          <cell r="AD26">
            <v>1276330</v>
          </cell>
          <cell r="AE26">
            <v>71814</v>
          </cell>
          <cell r="AF26">
            <v>8536519</v>
          </cell>
          <cell r="AG26">
            <v>58634</v>
          </cell>
          <cell r="AH26">
            <v>6636690</v>
          </cell>
          <cell r="AI26">
            <v>1160897</v>
          </cell>
          <cell r="AJ26">
            <v>58403</v>
          </cell>
          <cell r="AK26">
            <v>7914624</v>
          </cell>
          <cell r="AL26">
            <v>90055</v>
          </cell>
          <cell r="AM26">
            <v>6504862</v>
          </cell>
          <cell r="AN26">
            <v>1228411</v>
          </cell>
          <cell r="AO26">
            <v>69559</v>
          </cell>
          <cell r="AP26">
            <v>7892887</v>
          </cell>
          <cell r="AQ26">
            <v>96063</v>
          </cell>
          <cell r="AR26">
            <v>6230780</v>
          </cell>
          <cell r="AS26">
            <v>1122556</v>
          </cell>
          <cell r="AT26">
            <v>55264</v>
          </cell>
          <cell r="AU26">
            <v>7504663</v>
          </cell>
          <cell r="AV26">
            <v>91754</v>
          </cell>
          <cell r="AW26">
            <v>5957845</v>
          </cell>
          <cell r="AX26">
            <v>1072073</v>
          </cell>
          <cell r="AY26">
            <v>47904</v>
          </cell>
          <cell r="AZ26">
            <v>7169576</v>
          </cell>
          <cell r="BA26">
            <v>65647</v>
          </cell>
          <cell r="BB26">
            <v>4582034</v>
          </cell>
          <cell r="BC26">
            <v>982461</v>
          </cell>
          <cell r="BD26">
            <v>47080</v>
          </cell>
          <cell r="BE26">
            <v>5677222</v>
          </cell>
          <cell r="BF26">
            <v>86256</v>
          </cell>
          <cell r="BG26">
            <v>5736901</v>
          </cell>
          <cell r="BH26">
            <v>1003733</v>
          </cell>
          <cell r="BI26">
            <v>57314</v>
          </cell>
          <cell r="BJ26">
            <v>6884204</v>
          </cell>
          <cell r="BK26">
            <v>132198</v>
          </cell>
          <cell r="BL26">
            <v>-4806</v>
          </cell>
          <cell r="BM26">
            <v>987538</v>
          </cell>
          <cell r="BN26">
            <v>61316</v>
          </cell>
          <cell r="BO26">
            <v>1176246</v>
          </cell>
          <cell r="BP26">
            <v>92222</v>
          </cell>
          <cell r="BQ26">
            <v>18001526</v>
          </cell>
          <cell r="BR26">
            <v>725659</v>
          </cell>
          <cell r="BS26">
            <v>35349</v>
          </cell>
          <cell r="BT26">
            <v>18854756</v>
          </cell>
          <cell r="BU26">
            <v>132046</v>
          </cell>
          <cell r="BV26">
            <v>7365974</v>
          </cell>
          <cell r="BW26">
            <v>941256</v>
          </cell>
          <cell r="BX26">
            <v>50370</v>
          </cell>
          <cell r="BY26">
            <v>8489646</v>
          </cell>
          <cell r="BZ26">
            <v>124271</v>
          </cell>
          <cell r="CA26">
            <v>6475366</v>
          </cell>
          <cell r="CB26">
            <v>1035920</v>
          </cell>
          <cell r="CC26">
            <v>62701</v>
          </cell>
          <cell r="CD26">
            <v>7698258</v>
          </cell>
          <cell r="CE26">
            <v>107774</v>
          </cell>
          <cell r="CF26">
            <v>7194928</v>
          </cell>
          <cell r="CG26">
            <v>1237831</v>
          </cell>
          <cell r="CH26">
            <v>71501</v>
          </cell>
          <cell r="CI26">
            <v>8612034</v>
          </cell>
          <cell r="CJ26">
            <v>156740</v>
          </cell>
          <cell r="CK26">
            <v>7751984</v>
          </cell>
          <cell r="CL26">
            <v>1400672</v>
          </cell>
          <cell r="CM26">
            <v>80469</v>
          </cell>
          <cell r="CN26">
            <v>9389865</v>
          </cell>
          <cell r="CO26">
            <v>77994</v>
          </cell>
          <cell r="CP26">
            <v>6727605</v>
          </cell>
          <cell r="CQ26">
            <v>1394924</v>
          </cell>
          <cell r="CR26">
            <v>71308</v>
          </cell>
          <cell r="CS26">
            <v>8271831</v>
          </cell>
          <cell r="CT26">
            <v>110675.25</v>
          </cell>
          <cell r="CU26">
            <v>7439994</v>
          </cell>
          <cell r="CV26">
            <v>1369777</v>
          </cell>
          <cell r="CW26">
            <v>75908</v>
          </cell>
          <cell r="CX26">
            <v>8996354.25</v>
          </cell>
          <cell r="CY26">
            <v>120975</v>
          </cell>
          <cell r="CZ26">
            <v>6775351</v>
          </cell>
          <cell r="DA26">
            <v>1198309</v>
          </cell>
          <cell r="DB26">
            <v>59405</v>
          </cell>
          <cell r="DC26">
            <v>8154040</v>
          </cell>
          <cell r="DD26">
            <v>103506</v>
          </cell>
          <cell r="DE26">
            <v>6524951</v>
          </cell>
          <cell r="DF26">
            <v>1238927</v>
          </cell>
          <cell r="DG26">
            <v>60068</v>
          </cell>
          <cell r="DH26">
            <v>7927452</v>
          </cell>
          <cell r="DI26">
            <v>85762</v>
          </cell>
          <cell r="DJ26">
            <v>5736792</v>
          </cell>
          <cell r="DK26">
            <v>1145279</v>
          </cell>
          <cell r="DL26">
            <v>57694</v>
          </cell>
          <cell r="DM26">
            <v>7025527</v>
          </cell>
          <cell r="DN26">
            <v>82318</v>
          </cell>
          <cell r="DO26">
            <v>6656630</v>
          </cell>
          <cell r="DP26">
            <v>1088211</v>
          </cell>
          <cell r="DQ26">
            <v>58967</v>
          </cell>
          <cell r="DR26">
            <v>7886126</v>
          </cell>
          <cell r="DS26">
            <v>138859</v>
          </cell>
          <cell r="DT26">
            <v>-182261</v>
          </cell>
          <cell r="DU26">
            <v>982168</v>
          </cell>
          <cell r="DV26">
            <v>51583</v>
          </cell>
          <cell r="DW26">
            <v>990349</v>
          </cell>
          <cell r="DX26">
            <v>81713</v>
          </cell>
          <cell r="DY26">
            <v>18816450</v>
          </cell>
          <cell r="DZ26">
            <v>819385</v>
          </cell>
          <cell r="EA26">
            <v>42466</v>
          </cell>
          <cell r="EB26">
            <v>19760014</v>
          </cell>
          <cell r="EC26">
            <v>141416</v>
          </cell>
          <cell r="ED26">
            <v>7540546</v>
          </cell>
          <cell r="EE26">
            <v>1133270</v>
          </cell>
          <cell r="EF26">
            <v>64283</v>
          </cell>
          <cell r="EG26">
            <v>8879515</v>
          </cell>
          <cell r="EH26">
            <v>121005</v>
          </cell>
          <cell r="EI26">
            <v>7154574</v>
          </cell>
          <cell r="EJ26">
            <v>1141119</v>
          </cell>
          <cell r="EK26">
            <v>71998</v>
          </cell>
          <cell r="EL26">
            <v>8488696</v>
          </cell>
          <cell r="EM26">
            <v>121248</v>
          </cell>
          <cell r="EN26">
            <v>7950814</v>
          </cell>
          <cell r="EO26">
            <v>1384947</v>
          </cell>
          <cell r="EP26">
            <v>78546</v>
          </cell>
          <cell r="EQ26">
            <v>9535555</v>
          </cell>
          <cell r="ER26">
            <v>155343</v>
          </cell>
          <cell r="ES26">
            <v>8362793</v>
          </cell>
          <cell r="ET26">
            <v>1611564</v>
          </cell>
          <cell r="EU26">
            <v>88409</v>
          </cell>
          <cell r="EV26">
            <v>10218109</v>
          </cell>
          <cell r="EW26">
            <v>98098</v>
          </cell>
          <cell r="EX26">
            <v>7540011</v>
          </cell>
          <cell r="EY26">
            <v>1520824</v>
          </cell>
          <cell r="EZ26">
            <v>77819</v>
          </cell>
          <cell r="FA26">
            <v>9236752</v>
          </cell>
          <cell r="FB26">
            <v>125585</v>
          </cell>
          <cell r="FC26">
            <v>7871600</v>
          </cell>
          <cell r="FD26">
            <v>1590791</v>
          </cell>
          <cell r="FE26">
            <v>88908</v>
          </cell>
          <cell r="FF26">
            <v>9676884</v>
          </cell>
          <cell r="FG26">
            <v>134335</v>
          </cell>
          <cell r="FH26">
            <v>7477875</v>
          </cell>
          <cell r="FI26">
            <v>1391931</v>
          </cell>
          <cell r="FJ26">
            <v>77080</v>
          </cell>
          <cell r="FK26">
            <v>9081221</v>
          </cell>
          <cell r="FL26">
            <v>108311</v>
          </cell>
          <cell r="FM26">
            <v>7427234</v>
          </cell>
          <cell r="FN26">
            <v>1294770</v>
          </cell>
          <cell r="FO26">
            <v>64750</v>
          </cell>
          <cell r="FP26">
            <v>8895065</v>
          </cell>
          <cell r="FQ26">
            <v>89183</v>
          </cell>
          <cell r="FR26">
            <v>6295664</v>
          </cell>
          <cell r="FS26">
            <v>1147851</v>
          </cell>
          <cell r="FT26">
            <v>56849</v>
          </cell>
          <cell r="FU26">
            <v>7589547</v>
          </cell>
          <cell r="FV26">
            <v>149005</v>
          </cell>
          <cell r="FW26">
            <v>7612983</v>
          </cell>
          <cell r="FX26">
            <v>1091304</v>
          </cell>
          <cell r="FY26">
            <v>67015</v>
          </cell>
          <cell r="FZ26">
            <v>8920307</v>
          </cell>
          <cell r="GA26">
            <v>96166</v>
          </cell>
          <cell r="GB26">
            <v>135603</v>
          </cell>
          <cell r="GC26">
            <v>908992</v>
          </cell>
          <cell r="GD26">
            <v>60965</v>
          </cell>
          <cell r="GE26">
            <v>1201726</v>
          </cell>
          <cell r="GF26">
            <v>71743</v>
          </cell>
          <cell r="GG26">
            <v>-330715</v>
          </cell>
          <cell r="GH26">
            <v>778301</v>
          </cell>
          <cell r="GI26">
            <v>44754</v>
          </cell>
          <cell r="GJ26">
            <v>564083</v>
          </cell>
          <cell r="GK26">
            <v>136516</v>
          </cell>
          <cell r="GL26">
            <v>28446819</v>
          </cell>
          <cell r="GM26">
            <v>943624</v>
          </cell>
          <cell r="GN26">
            <v>64461</v>
          </cell>
          <cell r="GO26">
            <v>29591420</v>
          </cell>
          <cell r="GP26">
            <v>112546</v>
          </cell>
          <cell r="GQ26">
            <v>8343631</v>
          </cell>
          <cell r="GR26">
            <v>1021961</v>
          </cell>
          <cell r="GS26">
            <v>73242</v>
          </cell>
          <cell r="GT26">
            <v>9551380</v>
          </cell>
          <cell r="GU26">
            <v>115484.34</v>
          </cell>
          <cell r="GV26">
            <v>7987521</v>
          </cell>
          <cell r="GW26">
            <v>1172629</v>
          </cell>
          <cell r="GX26">
            <v>77677</v>
          </cell>
          <cell r="GY26">
            <v>9353311.3399999999</v>
          </cell>
          <cell r="GZ26">
            <v>129581</v>
          </cell>
          <cell r="HA26">
            <v>8323975</v>
          </cell>
          <cell r="HB26">
            <v>1467295</v>
          </cell>
          <cell r="HC26">
            <v>98277</v>
          </cell>
          <cell r="HD26">
            <v>10019128</v>
          </cell>
        </row>
        <row r="27">
          <cell r="C27">
            <v>94097</v>
          </cell>
          <cell r="D27">
            <v>12092096</v>
          </cell>
          <cell r="E27">
            <v>833007</v>
          </cell>
          <cell r="F27">
            <v>42567</v>
          </cell>
          <cell r="G27">
            <v>13061767</v>
          </cell>
          <cell r="H27">
            <v>73644</v>
          </cell>
          <cell r="I27">
            <v>4594149</v>
          </cell>
          <cell r="J27">
            <v>664539</v>
          </cell>
          <cell r="K27">
            <v>34199</v>
          </cell>
          <cell r="L27">
            <v>5366531</v>
          </cell>
          <cell r="M27">
            <v>115805</v>
          </cell>
          <cell r="N27">
            <v>5835253</v>
          </cell>
          <cell r="O27">
            <v>862529</v>
          </cell>
          <cell r="P27">
            <v>52380</v>
          </cell>
          <cell r="Q27">
            <v>6865967</v>
          </cell>
          <cell r="R27">
            <v>106732</v>
          </cell>
          <cell r="S27">
            <v>5979796</v>
          </cell>
          <cell r="T27">
            <v>895303</v>
          </cell>
          <cell r="U27">
            <v>53075</v>
          </cell>
          <cell r="V27">
            <v>7034906</v>
          </cell>
          <cell r="W27">
            <v>123341</v>
          </cell>
          <cell r="X27">
            <v>6622795</v>
          </cell>
          <cell r="Y27">
            <v>1014188</v>
          </cell>
          <cell r="Z27">
            <v>57942</v>
          </cell>
          <cell r="AA27">
            <v>7818266</v>
          </cell>
          <cell r="AB27">
            <v>112493</v>
          </cell>
          <cell r="AC27">
            <v>7075882</v>
          </cell>
          <cell r="AD27">
            <v>1276330</v>
          </cell>
          <cell r="AE27">
            <v>71814</v>
          </cell>
          <cell r="AF27">
            <v>8536519</v>
          </cell>
          <cell r="AG27">
            <v>58634</v>
          </cell>
          <cell r="AH27">
            <v>6636690</v>
          </cell>
          <cell r="AI27">
            <v>1160897</v>
          </cell>
          <cell r="AJ27">
            <v>58403</v>
          </cell>
          <cell r="AK27">
            <v>7914624</v>
          </cell>
          <cell r="AL27">
            <v>90055</v>
          </cell>
          <cell r="AM27">
            <v>6504862</v>
          </cell>
          <cell r="AN27">
            <v>1228411</v>
          </cell>
          <cell r="AO27">
            <v>69559</v>
          </cell>
          <cell r="AP27">
            <v>7892887</v>
          </cell>
          <cell r="AQ27">
            <v>96063</v>
          </cell>
          <cell r="AR27">
            <v>6230780</v>
          </cell>
          <cell r="AS27">
            <v>1122556</v>
          </cell>
          <cell r="AT27">
            <v>55264</v>
          </cell>
          <cell r="AU27">
            <v>7504663</v>
          </cell>
          <cell r="AV27">
            <v>91754</v>
          </cell>
          <cell r="AW27">
            <v>5957845</v>
          </cell>
          <cell r="AX27">
            <v>1072073</v>
          </cell>
          <cell r="AY27">
            <v>47904</v>
          </cell>
          <cell r="AZ27">
            <v>7169576</v>
          </cell>
          <cell r="BA27">
            <v>65647</v>
          </cell>
          <cell r="BB27">
            <v>4582034</v>
          </cell>
          <cell r="BC27">
            <v>982461</v>
          </cell>
          <cell r="BD27">
            <v>47080</v>
          </cell>
          <cell r="BE27">
            <v>5677222</v>
          </cell>
          <cell r="BF27">
            <v>86256</v>
          </cell>
          <cell r="BG27">
            <v>5736901</v>
          </cell>
          <cell r="BH27">
            <v>1003733</v>
          </cell>
          <cell r="BI27">
            <v>57314</v>
          </cell>
          <cell r="BJ27">
            <v>6884204</v>
          </cell>
          <cell r="BK27">
            <v>132198</v>
          </cell>
          <cell r="BL27">
            <v>-4806</v>
          </cell>
          <cell r="BM27">
            <v>987538</v>
          </cell>
          <cell r="BN27">
            <v>61316</v>
          </cell>
          <cell r="BO27">
            <v>1176246</v>
          </cell>
          <cell r="BP27">
            <v>92222</v>
          </cell>
          <cell r="BQ27">
            <v>18001526</v>
          </cell>
          <cell r="BR27">
            <v>725659</v>
          </cell>
          <cell r="BS27">
            <v>35349</v>
          </cell>
          <cell r="BT27">
            <v>18854756</v>
          </cell>
          <cell r="BU27">
            <v>132046</v>
          </cell>
          <cell r="BV27">
            <v>7365974</v>
          </cell>
          <cell r="BW27">
            <v>941256</v>
          </cell>
          <cell r="BX27">
            <v>50370</v>
          </cell>
          <cell r="BY27">
            <v>8489646</v>
          </cell>
          <cell r="BZ27">
            <v>124271</v>
          </cell>
          <cell r="CA27">
            <v>6475366</v>
          </cell>
          <cell r="CB27">
            <v>1035920</v>
          </cell>
          <cell r="CC27">
            <v>62701</v>
          </cell>
          <cell r="CD27">
            <v>7698258</v>
          </cell>
          <cell r="CE27">
            <v>107774</v>
          </cell>
          <cell r="CF27">
            <v>7194928</v>
          </cell>
          <cell r="CG27">
            <v>1237831</v>
          </cell>
          <cell r="CH27">
            <v>71501</v>
          </cell>
          <cell r="CI27">
            <v>8612034</v>
          </cell>
          <cell r="CJ27">
            <v>156740</v>
          </cell>
          <cell r="CK27">
            <v>7751984</v>
          </cell>
          <cell r="CL27">
            <v>1400672</v>
          </cell>
          <cell r="CM27">
            <v>80469</v>
          </cell>
          <cell r="CN27">
            <v>9389865</v>
          </cell>
          <cell r="CO27">
            <v>77994</v>
          </cell>
          <cell r="CP27">
            <v>6727605</v>
          </cell>
          <cell r="CQ27">
            <v>1394924</v>
          </cell>
          <cell r="CR27">
            <v>71308</v>
          </cell>
          <cell r="CS27">
            <v>8271831</v>
          </cell>
          <cell r="CT27">
            <v>110675.25</v>
          </cell>
          <cell r="CU27">
            <v>7439994</v>
          </cell>
          <cell r="CV27">
            <v>1369777</v>
          </cell>
          <cell r="CW27">
            <v>75908</v>
          </cell>
          <cell r="CX27">
            <v>8996354.25</v>
          </cell>
          <cell r="CY27">
            <v>120975</v>
          </cell>
          <cell r="CZ27">
            <v>6775351</v>
          </cell>
          <cell r="DA27">
            <v>1198309</v>
          </cell>
          <cell r="DB27">
            <v>59405</v>
          </cell>
          <cell r="DC27">
            <v>8154040</v>
          </cell>
          <cell r="DD27">
            <v>103506</v>
          </cell>
          <cell r="DE27">
            <v>6524951</v>
          </cell>
          <cell r="DF27">
            <v>1238927</v>
          </cell>
          <cell r="DG27">
            <v>60068</v>
          </cell>
          <cell r="DH27">
            <v>7927452</v>
          </cell>
          <cell r="DI27">
            <v>85762</v>
          </cell>
          <cell r="DJ27">
            <v>5736792</v>
          </cell>
          <cell r="DK27">
            <v>1145279</v>
          </cell>
          <cell r="DL27">
            <v>57694</v>
          </cell>
          <cell r="DM27">
            <v>7025527</v>
          </cell>
          <cell r="DN27">
            <v>82318</v>
          </cell>
          <cell r="DO27">
            <v>6656630</v>
          </cell>
          <cell r="DP27">
            <v>1088211</v>
          </cell>
          <cell r="DQ27">
            <v>58967</v>
          </cell>
          <cell r="DR27">
            <v>7886126</v>
          </cell>
          <cell r="DS27">
            <v>138859</v>
          </cell>
          <cell r="DT27">
            <v>-182261</v>
          </cell>
          <cell r="DU27">
            <v>982168</v>
          </cell>
          <cell r="DV27">
            <v>51583</v>
          </cell>
          <cell r="DW27">
            <v>990349</v>
          </cell>
          <cell r="DX27">
            <v>81713</v>
          </cell>
          <cell r="DY27">
            <v>18816450</v>
          </cell>
          <cell r="DZ27">
            <v>819385</v>
          </cell>
          <cell r="EA27">
            <v>42466</v>
          </cell>
          <cell r="EB27">
            <v>19760014</v>
          </cell>
          <cell r="EC27">
            <v>141416</v>
          </cell>
          <cell r="ED27">
            <v>7540546</v>
          </cell>
          <cell r="EE27">
            <v>1133270</v>
          </cell>
          <cell r="EF27">
            <v>64283</v>
          </cell>
          <cell r="EG27">
            <v>8879515</v>
          </cell>
          <cell r="EH27">
            <v>121005</v>
          </cell>
          <cell r="EI27">
            <v>7154574</v>
          </cell>
          <cell r="EJ27">
            <v>1141119</v>
          </cell>
          <cell r="EK27">
            <v>71998</v>
          </cell>
          <cell r="EL27">
            <v>8488696</v>
          </cell>
          <cell r="EM27">
            <v>121248</v>
          </cell>
          <cell r="EN27">
            <v>7950814</v>
          </cell>
          <cell r="EO27">
            <v>1384947</v>
          </cell>
          <cell r="EP27">
            <v>78546</v>
          </cell>
          <cell r="EQ27">
            <v>9535555</v>
          </cell>
          <cell r="ER27">
            <v>155343</v>
          </cell>
          <cell r="ES27">
            <v>8362793</v>
          </cell>
          <cell r="ET27">
            <v>1611564</v>
          </cell>
          <cell r="EU27">
            <v>88409</v>
          </cell>
          <cell r="EV27">
            <v>10218109</v>
          </cell>
          <cell r="EW27">
            <v>98098</v>
          </cell>
          <cell r="EX27">
            <v>7540011</v>
          </cell>
          <cell r="EY27">
            <v>1520824</v>
          </cell>
          <cell r="EZ27">
            <v>77819</v>
          </cell>
          <cell r="FA27">
            <v>9236752</v>
          </cell>
          <cell r="FB27">
            <v>125585</v>
          </cell>
          <cell r="FC27">
            <v>7871600</v>
          </cell>
          <cell r="FD27">
            <v>1590791</v>
          </cell>
          <cell r="FE27">
            <v>88908</v>
          </cell>
          <cell r="FF27">
            <v>9676884</v>
          </cell>
          <cell r="FG27">
            <v>134335</v>
          </cell>
          <cell r="FH27">
            <v>7477875</v>
          </cell>
          <cell r="FI27">
            <v>1391931</v>
          </cell>
          <cell r="FJ27">
            <v>77080</v>
          </cell>
          <cell r="FK27">
            <v>9081221</v>
          </cell>
          <cell r="FL27">
            <v>108311</v>
          </cell>
          <cell r="FM27">
            <v>7427234</v>
          </cell>
          <cell r="FN27">
            <v>1294770</v>
          </cell>
          <cell r="FO27">
            <v>64750</v>
          </cell>
          <cell r="FP27">
            <v>8895065</v>
          </cell>
          <cell r="FQ27">
            <v>89183</v>
          </cell>
          <cell r="FR27">
            <v>6295664</v>
          </cell>
          <cell r="FS27">
            <v>1147851</v>
          </cell>
          <cell r="FT27">
            <v>56849</v>
          </cell>
          <cell r="FU27">
            <v>7589547</v>
          </cell>
          <cell r="FV27">
            <v>149005</v>
          </cell>
          <cell r="FW27">
            <v>7612983</v>
          </cell>
          <cell r="FX27">
            <v>1091304</v>
          </cell>
          <cell r="FY27">
            <v>67015</v>
          </cell>
          <cell r="FZ27">
            <v>8920307</v>
          </cell>
          <cell r="GA27">
            <v>96166</v>
          </cell>
          <cell r="GB27">
            <v>135603</v>
          </cell>
          <cell r="GC27">
            <v>908992</v>
          </cell>
          <cell r="GD27">
            <v>60965</v>
          </cell>
          <cell r="GE27">
            <v>1201726</v>
          </cell>
          <cell r="GF27">
            <v>71743</v>
          </cell>
          <cell r="GG27">
            <v>-330715</v>
          </cell>
          <cell r="GH27">
            <v>778301</v>
          </cell>
          <cell r="GI27">
            <v>44754</v>
          </cell>
          <cell r="GJ27">
            <v>564083</v>
          </cell>
          <cell r="GK27">
            <v>136516</v>
          </cell>
          <cell r="GL27">
            <v>28446819</v>
          </cell>
          <cell r="GM27">
            <v>943624</v>
          </cell>
          <cell r="GN27">
            <v>64461</v>
          </cell>
          <cell r="GO27">
            <v>29591420</v>
          </cell>
          <cell r="GP27">
            <v>112546</v>
          </cell>
          <cell r="GQ27">
            <v>8343631</v>
          </cell>
          <cell r="GR27">
            <v>1021961</v>
          </cell>
          <cell r="GS27">
            <v>73242</v>
          </cell>
          <cell r="GT27">
            <v>9551380</v>
          </cell>
          <cell r="GU27">
            <v>115484.34</v>
          </cell>
          <cell r="GV27">
            <v>7987521</v>
          </cell>
          <cell r="GW27">
            <v>1172629</v>
          </cell>
          <cell r="GX27">
            <v>77677</v>
          </cell>
          <cell r="GY27">
            <v>9353311.3399999999</v>
          </cell>
          <cell r="GZ27">
            <v>129581</v>
          </cell>
          <cell r="HA27">
            <v>8323975</v>
          </cell>
          <cell r="HB27">
            <v>1467295</v>
          </cell>
          <cell r="HC27">
            <v>98277</v>
          </cell>
          <cell r="HD27">
            <v>10019128</v>
          </cell>
        </row>
        <row r="29">
          <cell r="C29">
            <v>585795</v>
          </cell>
          <cell r="D29">
            <v>102541</v>
          </cell>
          <cell r="E29">
            <v>51198</v>
          </cell>
          <cell r="F29">
            <v>21292</v>
          </cell>
          <cell r="G29">
            <v>760826</v>
          </cell>
          <cell r="H29">
            <v>749191</v>
          </cell>
          <cell r="I29">
            <v>93628</v>
          </cell>
          <cell r="J29">
            <v>52145</v>
          </cell>
          <cell r="K29">
            <v>30425</v>
          </cell>
          <cell r="L29">
            <v>925389</v>
          </cell>
          <cell r="M29">
            <v>722565.53</v>
          </cell>
          <cell r="N29">
            <v>79434</v>
          </cell>
          <cell r="O29">
            <v>95922</v>
          </cell>
          <cell r="P29">
            <v>25859</v>
          </cell>
          <cell r="Q29">
            <v>923780.53</v>
          </cell>
          <cell r="R29">
            <v>915114.8</v>
          </cell>
          <cell r="S29">
            <v>84332</v>
          </cell>
          <cell r="T29">
            <v>81615</v>
          </cell>
          <cell r="U29">
            <v>32679</v>
          </cell>
          <cell r="V29">
            <v>1113740.8</v>
          </cell>
          <cell r="W29">
            <v>890317</v>
          </cell>
          <cell r="X29">
            <v>102451</v>
          </cell>
          <cell r="Y29">
            <v>76997</v>
          </cell>
          <cell r="Z29">
            <v>26945</v>
          </cell>
          <cell r="AA29">
            <v>1096710</v>
          </cell>
          <cell r="AB29">
            <v>1067964</v>
          </cell>
          <cell r="AC29">
            <v>87558</v>
          </cell>
          <cell r="AD29">
            <v>81110</v>
          </cell>
          <cell r="AE29">
            <v>37146</v>
          </cell>
          <cell r="AF29">
            <v>1273778</v>
          </cell>
          <cell r="AG29">
            <v>851845.89</v>
          </cell>
          <cell r="AH29">
            <v>79796</v>
          </cell>
          <cell r="AI29">
            <v>100670</v>
          </cell>
          <cell r="AJ29">
            <v>34024</v>
          </cell>
          <cell r="AK29">
            <v>1066335.8899999999</v>
          </cell>
          <cell r="AL29">
            <v>917903</v>
          </cell>
          <cell r="AM29">
            <v>96000</v>
          </cell>
          <cell r="AN29">
            <v>117131</v>
          </cell>
          <cell r="AO29">
            <v>42171</v>
          </cell>
          <cell r="AP29">
            <v>1173205</v>
          </cell>
          <cell r="AQ29">
            <v>895229</v>
          </cell>
          <cell r="AR29">
            <v>84880</v>
          </cell>
          <cell r="AS29">
            <v>80387</v>
          </cell>
          <cell r="AT29">
            <v>33761</v>
          </cell>
          <cell r="AU29">
            <v>1094257</v>
          </cell>
          <cell r="AV29">
            <v>860732.6</v>
          </cell>
          <cell r="AW29">
            <v>123437</v>
          </cell>
          <cell r="AX29">
            <v>145471</v>
          </cell>
          <cell r="AY29">
            <v>37468</v>
          </cell>
          <cell r="AZ29">
            <v>1167108.6000000001</v>
          </cell>
          <cell r="BA29">
            <v>951592</v>
          </cell>
          <cell r="BB29">
            <v>81849</v>
          </cell>
          <cell r="BC29">
            <v>90209</v>
          </cell>
          <cell r="BD29">
            <v>40156</v>
          </cell>
          <cell r="BE29">
            <v>1163806</v>
          </cell>
          <cell r="BF29">
            <v>842010.5</v>
          </cell>
          <cell r="BG29">
            <v>109816</v>
          </cell>
          <cell r="BH29">
            <v>72884</v>
          </cell>
          <cell r="BI29">
            <v>35363</v>
          </cell>
          <cell r="BJ29">
            <v>1060073.5</v>
          </cell>
          <cell r="BK29">
            <v>741620</v>
          </cell>
          <cell r="BL29">
            <v>102308</v>
          </cell>
          <cell r="BM29">
            <v>46078</v>
          </cell>
          <cell r="BN29">
            <v>29000</v>
          </cell>
          <cell r="BO29">
            <v>919006</v>
          </cell>
          <cell r="BP29">
            <v>731976</v>
          </cell>
          <cell r="BQ29">
            <v>68371</v>
          </cell>
          <cell r="BR29">
            <v>52311</v>
          </cell>
          <cell r="BS29">
            <v>30023</v>
          </cell>
          <cell r="BT29">
            <v>882681</v>
          </cell>
          <cell r="BU29">
            <v>868535</v>
          </cell>
          <cell r="BV29">
            <v>99646</v>
          </cell>
          <cell r="BW29">
            <v>87403</v>
          </cell>
          <cell r="BX29">
            <v>38383</v>
          </cell>
          <cell r="BY29">
            <v>1093967</v>
          </cell>
          <cell r="BZ29">
            <v>1008395.26</v>
          </cell>
          <cell r="CA29">
            <v>100256</v>
          </cell>
          <cell r="CB29">
            <v>83965</v>
          </cell>
          <cell r="CC29">
            <v>49277</v>
          </cell>
          <cell r="CD29">
            <v>1241893.26</v>
          </cell>
          <cell r="CE29">
            <v>1017522</v>
          </cell>
          <cell r="CF29">
            <v>89707</v>
          </cell>
          <cell r="CG29">
            <v>25799</v>
          </cell>
          <cell r="CH29">
            <v>34304</v>
          </cell>
          <cell r="CI29">
            <v>1167332</v>
          </cell>
          <cell r="CJ29">
            <v>1224956</v>
          </cell>
          <cell r="CK29">
            <v>75552</v>
          </cell>
          <cell r="CL29">
            <v>59763</v>
          </cell>
          <cell r="CM29">
            <v>55281</v>
          </cell>
          <cell r="CN29">
            <v>1415552</v>
          </cell>
          <cell r="CO29">
            <v>954845</v>
          </cell>
          <cell r="CP29">
            <v>74729</v>
          </cell>
          <cell r="CQ29">
            <v>81607</v>
          </cell>
          <cell r="CR29">
            <v>43441</v>
          </cell>
          <cell r="CS29">
            <v>1154622</v>
          </cell>
          <cell r="CT29">
            <v>1087805</v>
          </cell>
          <cell r="CU29">
            <v>79566.899999999994</v>
          </cell>
          <cell r="CV29">
            <v>93530</v>
          </cell>
          <cell r="CW29">
            <v>54375</v>
          </cell>
          <cell r="CX29">
            <v>1315276.8999999999</v>
          </cell>
          <cell r="CY29">
            <v>916837</v>
          </cell>
          <cell r="CZ29">
            <v>67781</v>
          </cell>
          <cell r="DA29">
            <v>61025</v>
          </cell>
          <cell r="DB29">
            <v>40403</v>
          </cell>
          <cell r="DC29">
            <v>1086046</v>
          </cell>
          <cell r="DD29">
            <v>1045006.34</v>
          </cell>
          <cell r="DE29">
            <v>115807</v>
          </cell>
          <cell r="DF29">
            <v>114239</v>
          </cell>
          <cell r="DG29">
            <v>49064</v>
          </cell>
          <cell r="DH29">
            <v>1324116.3400000001</v>
          </cell>
          <cell r="DI29">
            <v>1124085.31</v>
          </cell>
          <cell r="DJ29">
            <v>79385</v>
          </cell>
          <cell r="DK29">
            <v>94466</v>
          </cell>
          <cell r="DL29">
            <v>56711.64</v>
          </cell>
          <cell r="DM29">
            <v>1354647.95</v>
          </cell>
          <cell r="DN29">
            <v>880955</v>
          </cell>
          <cell r="DO29">
            <v>99627</v>
          </cell>
          <cell r="DP29">
            <v>64492.12</v>
          </cell>
          <cell r="DQ29">
            <v>38759.300000000003</v>
          </cell>
          <cell r="DR29">
            <v>1083833.42</v>
          </cell>
          <cell r="DS29">
            <v>830956</v>
          </cell>
          <cell r="DT29">
            <v>75631</v>
          </cell>
          <cell r="DU29">
            <v>41481</v>
          </cell>
          <cell r="DV29">
            <v>35082.61</v>
          </cell>
          <cell r="DW29">
            <v>983150.61</v>
          </cell>
          <cell r="DX29">
            <v>795302</v>
          </cell>
          <cell r="DY29">
            <v>97426</v>
          </cell>
          <cell r="DZ29">
            <v>43787</v>
          </cell>
          <cell r="EA29">
            <v>49157.25</v>
          </cell>
          <cell r="EB29">
            <v>985672.25</v>
          </cell>
          <cell r="EC29">
            <v>979266</v>
          </cell>
          <cell r="ED29">
            <v>87723</v>
          </cell>
          <cell r="EE29">
            <v>72546</v>
          </cell>
          <cell r="EF29">
            <v>42515.06</v>
          </cell>
          <cell r="EG29">
            <v>1182050.06</v>
          </cell>
          <cell r="EH29">
            <v>1022493</v>
          </cell>
          <cell r="EI29">
            <v>113978</v>
          </cell>
          <cell r="EJ29">
            <v>73177</v>
          </cell>
          <cell r="EK29">
            <v>48724.02</v>
          </cell>
          <cell r="EL29">
            <v>1258372.02</v>
          </cell>
          <cell r="EM29">
            <v>1096052</v>
          </cell>
          <cell r="EN29">
            <v>80056</v>
          </cell>
          <cell r="EO29">
            <v>57495</v>
          </cell>
          <cell r="EP29">
            <v>45338.59</v>
          </cell>
          <cell r="EQ29">
            <v>1278941.5900000001</v>
          </cell>
          <cell r="ER29">
            <v>1189543</v>
          </cell>
          <cell r="ES29">
            <v>77834</v>
          </cell>
          <cell r="ET29">
            <v>67206</v>
          </cell>
          <cell r="EU29">
            <v>53987.59</v>
          </cell>
          <cell r="EV29">
            <v>1388570.59</v>
          </cell>
          <cell r="EW29">
            <v>1093103</v>
          </cell>
          <cell r="EX29">
            <v>85835</v>
          </cell>
          <cell r="EY29">
            <v>88403</v>
          </cell>
          <cell r="EZ29">
            <v>46766.51</v>
          </cell>
          <cell r="FA29">
            <v>1314107.51</v>
          </cell>
          <cell r="FB29">
            <v>1190975</v>
          </cell>
          <cell r="FC29">
            <v>68764</v>
          </cell>
          <cell r="FD29">
            <v>79402</v>
          </cell>
          <cell r="FE29">
            <v>62108.79</v>
          </cell>
          <cell r="FF29">
            <v>1401249.79</v>
          </cell>
          <cell r="FG29">
            <v>948972</v>
          </cell>
          <cell r="FH29">
            <v>74549</v>
          </cell>
          <cell r="FI29">
            <v>79532</v>
          </cell>
          <cell r="FJ29">
            <v>46419.32</v>
          </cell>
          <cell r="FK29">
            <v>1149472.32</v>
          </cell>
          <cell r="FL29">
            <v>981245</v>
          </cell>
          <cell r="FM29">
            <v>101767</v>
          </cell>
          <cell r="FN29">
            <v>100694</v>
          </cell>
          <cell r="FO29">
            <v>48876.92</v>
          </cell>
          <cell r="FP29">
            <v>1232582.92</v>
          </cell>
          <cell r="FQ29">
            <v>964227</v>
          </cell>
          <cell r="FR29">
            <v>83417</v>
          </cell>
          <cell r="FS29">
            <v>84467</v>
          </cell>
          <cell r="FT29">
            <v>42343.53</v>
          </cell>
          <cell r="FU29">
            <v>1174454.53</v>
          </cell>
          <cell r="FV29">
            <v>835709</v>
          </cell>
          <cell r="FW29">
            <v>86115</v>
          </cell>
          <cell r="FX29">
            <v>57282</v>
          </cell>
          <cell r="FY29">
            <v>36453.58</v>
          </cell>
          <cell r="FZ29">
            <v>1015559.58</v>
          </cell>
          <cell r="GA29">
            <v>781912</v>
          </cell>
          <cell r="GB29">
            <v>100915</v>
          </cell>
          <cell r="GC29">
            <v>43371</v>
          </cell>
          <cell r="GD29">
            <v>37865.15</v>
          </cell>
          <cell r="GE29">
            <v>964063.15</v>
          </cell>
          <cell r="GF29">
            <v>846389</v>
          </cell>
          <cell r="GG29">
            <v>74946</v>
          </cell>
          <cell r="GH29">
            <v>41923</v>
          </cell>
          <cell r="GI29">
            <v>45167.97</v>
          </cell>
          <cell r="GJ29">
            <v>1008425.97</v>
          </cell>
          <cell r="GK29">
            <v>905193</v>
          </cell>
          <cell r="GL29">
            <v>86332</v>
          </cell>
          <cell r="GM29">
            <v>56021</v>
          </cell>
          <cell r="GN29">
            <v>37821.9</v>
          </cell>
          <cell r="GO29">
            <v>1085367.8999999999</v>
          </cell>
          <cell r="GP29">
            <v>1014335.86</v>
          </cell>
          <cell r="GQ29">
            <v>84189</v>
          </cell>
          <cell r="GR29">
            <v>48044</v>
          </cell>
          <cell r="GS29">
            <v>46846.91</v>
          </cell>
          <cell r="GT29">
            <v>1193415.77</v>
          </cell>
          <cell r="GU29">
            <v>1000146</v>
          </cell>
          <cell r="GV29">
            <v>74823</v>
          </cell>
          <cell r="GW29">
            <v>58317</v>
          </cell>
          <cell r="GX29">
            <v>42445.53</v>
          </cell>
          <cell r="GY29">
            <v>1175731.53</v>
          </cell>
          <cell r="GZ29">
            <v>1114242</v>
          </cell>
          <cell r="HA29">
            <v>57134</v>
          </cell>
          <cell r="HB29">
            <v>78009</v>
          </cell>
          <cell r="HC29">
            <v>55709.8</v>
          </cell>
          <cell r="HD29">
            <v>1305094.8</v>
          </cell>
        </row>
        <row r="30">
          <cell r="C30">
            <v>1490602</v>
          </cell>
          <cell r="D30">
            <v>355730</v>
          </cell>
          <cell r="E30">
            <v>320252</v>
          </cell>
          <cell r="F30">
            <v>31871</v>
          </cell>
          <cell r="G30">
            <v>2198455</v>
          </cell>
          <cell r="H30">
            <v>1553245</v>
          </cell>
          <cell r="I30">
            <v>353036</v>
          </cell>
          <cell r="J30">
            <v>240219</v>
          </cell>
          <cell r="K30">
            <v>32842</v>
          </cell>
          <cell r="L30">
            <v>2179342</v>
          </cell>
          <cell r="M30">
            <v>1799184</v>
          </cell>
          <cell r="N30">
            <v>434161</v>
          </cell>
          <cell r="O30">
            <v>284181</v>
          </cell>
          <cell r="P30">
            <v>40634</v>
          </cell>
          <cell r="Q30">
            <v>2558160</v>
          </cell>
          <cell r="R30">
            <v>1965960</v>
          </cell>
          <cell r="S30">
            <v>473628</v>
          </cell>
          <cell r="T30">
            <v>414004</v>
          </cell>
          <cell r="U30">
            <v>30325</v>
          </cell>
          <cell r="V30">
            <v>2883917</v>
          </cell>
          <cell r="W30">
            <v>2013452</v>
          </cell>
          <cell r="X30">
            <v>416766</v>
          </cell>
          <cell r="Y30">
            <v>430980</v>
          </cell>
          <cell r="Z30">
            <v>40278</v>
          </cell>
          <cell r="AA30">
            <v>2901476</v>
          </cell>
          <cell r="AB30">
            <v>2225251</v>
          </cell>
          <cell r="AC30">
            <v>362717</v>
          </cell>
          <cell r="AD30">
            <v>384494</v>
          </cell>
          <cell r="AE30">
            <v>44451</v>
          </cell>
          <cell r="AF30">
            <v>3016913</v>
          </cell>
          <cell r="AG30">
            <v>1816528</v>
          </cell>
          <cell r="AH30">
            <v>435145</v>
          </cell>
          <cell r="AI30">
            <v>510862</v>
          </cell>
          <cell r="AJ30">
            <v>43035</v>
          </cell>
          <cell r="AK30">
            <v>2805570</v>
          </cell>
          <cell r="AL30">
            <v>2132597</v>
          </cell>
          <cell r="AM30">
            <v>494402</v>
          </cell>
          <cell r="AN30">
            <v>461660</v>
          </cell>
          <cell r="AO30">
            <v>42417</v>
          </cell>
          <cell r="AP30">
            <v>3131076</v>
          </cell>
          <cell r="AQ30">
            <v>2330092</v>
          </cell>
          <cell r="AR30">
            <v>308689</v>
          </cell>
          <cell r="AS30">
            <v>442406</v>
          </cell>
          <cell r="AT30">
            <v>43831</v>
          </cell>
          <cell r="AU30">
            <v>3125018</v>
          </cell>
          <cell r="AV30">
            <v>1994163</v>
          </cell>
          <cell r="AW30">
            <v>408018</v>
          </cell>
          <cell r="AX30">
            <v>432291</v>
          </cell>
          <cell r="AY30">
            <v>29630</v>
          </cell>
          <cell r="AZ30">
            <v>2864102</v>
          </cell>
          <cell r="BA30">
            <v>1933377</v>
          </cell>
          <cell r="BB30">
            <v>333561</v>
          </cell>
          <cell r="BC30">
            <v>344254</v>
          </cell>
          <cell r="BD30">
            <v>33268</v>
          </cell>
          <cell r="BE30">
            <v>2644460</v>
          </cell>
          <cell r="BF30">
            <v>1709743</v>
          </cell>
          <cell r="BG30">
            <v>205627</v>
          </cell>
          <cell r="BH30">
            <v>83443</v>
          </cell>
          <cell r="BI30">
            <v>33582</v>
          </cell>
          <cell r="BJ30">
            <v>2032395</v>
          </cell>
          <cell r="BK30">
            <v>1512117</v>
          </cell>
          <cell r="BL30">
            <v>284820</v>
          </cell>
          <cell r="BM30">
            <v>120255</v>
          </cell>
          <cell r="BN30">
            <v>33775</v>
          </cell>
          <cell r="BO30">
            <v>1950967</v>
          </cell>
          <cell r="BP30">
            <v>1532470</v>
          </cell>
          <cell r="BQ30">
            <v>299011</v>
          </cell>
          <cell r="BR30">
            <v>194881</v>
          </cell>
          <cell r="BS30">
            <v>35254</v>
          </cell>
          <cell r="BT30">
            <v>2061616</v>
          </cell>
          <cell r="BU30">
            <v>1975433</v>
          </cell>
          <cell r="BV30">
            <v>336246</v>
          </cell>
          <cell r="BW30">
            <v>235995</v>
          </cell>
          <cell r="BX30">
            <v>34728</v>
          </cell>
          <cell r="BY30">
            <v>2582402</v>
          </cell>
          <cell r="BZ30">
            <v>1961854</v>
          </cell>
          <cell r="CA30">
            <v>251963</v>
          </cell>
          <cell r="CB30">
            <v>239511</v>
          </cell>
          <cell r="CC30">
            <v>33799</v>
          </cell>
          <cell r="CD30">
            <v>2487127</v>
          </cell>
          <cell r="CE30">
            <v>2227765</v>
          </cell>
          <cell r="CF30">
            <v>192867</v>
          </cell>
          <cell r="CG30">
            <v>278740</v>
          </cell>
          <cell r="CH30">
            <v>41388</v>
          </cell>
          <cell r="CI30">
            <v>2740760</v>
          </cell>
          <cell r="CJ30">
            <v>2264627</v>
          </cell>
          <cell r="CK30">
            <v>173588</v>
          </cell>
          <cell r="CL30">
            <v>233449</v>
          </cell>
          <cell r="CM30">
            <v>49920</v>
          </cell>
          <cell r="CN30">
            <v>2721584</v>
          </cell>
          <cell r="CO30">
            <v>2091334</v>
          </cell>
          <cell r="CP30">
            <v>219420</v>
          </cell>
          <cell r="CQ30">
            <v>254610</v>
          </cell>
          <cell r="CR30">
            <v>40247</v>
          </cell>
          <cell r="CS30">
            <v>2605611</v>
          </cell>
          <cell r="CT30">
            <v>2318589</v>
          </cell>
          <cell r="CU30">
            <v>261159</v>
          </cell>
          <cell r="CV30">
            <v>276936</v>
          </cell>
          <cell r="CW30">
            <v>45159</v>
          </cell>
          <cell r="CX30">
            <v>2901843</v>
          </cell>
          <cell r="CY30">
            <v>2207551</v>
          </cell>
          <cell r="CZ30">
            <v>194064</v>
          </cell>
          <cell r="DA30">
            <v>199282</v>
          </cell>
          <cell r="DB30">
            <v>46737</v>
          </cell>
          <cell r="DC30">
            <v>2647634</v>
          </cell>
          <cell r="DD30">
            <v>2122578</v>
          </cell>
          <cell r="DE30">
            <v>254524</v>
          </cell>
          <cell r="DF30">
            <v>378274</v>
          </cell>
          <cell r="DG30">
            <v>33142</v>
          </cell>
          <cell r="DH30">
            <v>2788518</v>
          </cell>
          <cell r="DI30">
            <v>1967574</v>
          </cell>
          <cell r="DJ30">
            <v>145304</v>
          </cell>
          <cell r="DK30">
            <v>263923</v>
          </cell>
          <cell r="DL30">
            <v>30347</v>
          </cell>
          <cell r="DM30">
            <v>2407148</v>
          </cell>
          <cell r="DN30">
            <v>1513973</v>
          </cell>
          <cell r="DO30">
            <v>115472</v>
          </cell>
          <cell r="DP30">
            <v>52766</v>
          </cell>
          <cell r="DQ30">
            <v>32526</v>
          </cell>
          <cell r="DR30">
            <v>1714737</v>
          </cell>
          <cell r="DS30">
            <v>1392205</v>
          </cell>
          <cell r="DT30">
            <v>161860</v>
          </cell>
          <cell r="DU30">
            <v>59997</v>
          </cell>
          <cell r="DV30">
            <v>30933</v>
          </cell>
          <cell r="DW30">
            <v>1644995</v>
          </cell>
          <cell r="DX30">
            <v>1395702</v>
          </cell>
          <cell r="DY30">
            <v>11354</v>
          </cell>
          <cell r="DZ30">
            <v>109860</v>
          </cell>
          <cell r="EA30">
            <v>31975</v>
          </cell>
          <cell r="EB30">
            <v>1548891</v>
          </cell>
          <cell r="EC30">
            <v>1699903</v>
          </cell>
          <cell r="ED30">
            <v>41549</v>
          </cell>
          <cell r="EE30">
            <v>58124</v>
          </cell>
          <cell r="EF30">
            <v>36014</v>
          </cell>
          <cell r="EG30">
            <v>1835590</v>
          </cell>
          <cell r="EH30">
            <v>2019335</v>
          </cell>
          <cell r="EI30">
            <v>182838</v>
          </cell>
          <cell r="EJ30">
            <v>190094</v>
          </cell>
          <cell r="EK30">
            <v>34254</v>
          </cell>
          <cell r="EL30">
            <v>2426521</v>
          </cell>
          <cell r="EM30">
            <v>2065913</v>
          </cell>
          <cell r="EN30">
            <v>141887</v>
          </cell>
          <cell r="EO30">
            <v>242386</v>
          </cell>
          <cell r="EP30">
            <v>46556</v>
          </cell>
          <cell r="EQ30">
            <v>2496742</v>
          </cell>
          <cell r="ER30">
            <v>2383421</v>
          </cell>
          <cell r="ES30">
            <v>211433</v>
          </cell>
          <cell r="ET30">
            <v>190463</v>
          </cell>
          <cell r="EU30">
            <v>53687</v>
          </cell>
          <cell r="EV30">
            <v>2839004</v>
          </cell>
          <cell r="EW30">
            <v>2069829</v>
          </cell>
          <cell r="EX30">
            <v>129184</v>
          </cell>
          <cell r="EY30">
            <v>227313</v>
          </cell>
          <cell r="EZ30">
            <v>42348</v>
          </cell>
          <cell r="FA30">
            <v>2468674</v>
          </cell>
          <cell r="FB30">
            <v>2474157</v>
          </cell>
          <cell r="FC30">
            <v>149180</v>
          </cell>
          <cell r="FD30">
            <v>255594</v>
          </cell>
          <cell r="FE30">
            <v>45746</v>
          </cell>
          <cell r="FF30">
            <v>2924677</v>
          </cell>
          <cell r="FG30">
            <v>2273755</v>
          </cell>
          <cell r="FH30">
            <v>167224</v>
          </cell>
          <cell r="FI30">
            <v>216558</v>
          </cell>
          <cell r="FJ30">
            <v>49959</v>
          </cell>
          <cell r="FK30">
            <v>2707496</v>
          </cell>
          <cell r="FL30">
            <v>2129346</v>
          </cell>
          <cell r="FM30">
            <v>195825</v>
          </cell>
          <cell r="FN30">
            <v>209459</v>
          </cell>
          <cell r="FO30">
            <v>39798</v>
          </cell>
          <cell r="FP30">
            <v>2574428</v>
          </cell>
          <cell r="FQ30">
            <v>1956360</v>
          </cell>
          <cell r="FR30">
            <v>119957</v>
          </cell>
          <cell r="FS30">
            <v>215704</v>
          </cell>
          <cell r="FT30">
            <v>27792</v>
          </cell>
          <cell r="FU30">
            <v>2319813</v>
          </cell>
          <cell r="FV30">
            <v>1819280</v>
          </cell>
          <cell r="FW30">
            <v>110634</v>
          </cell>
          <cell r="FX30">
            <v>137181</v>
          </cell>
          <cell r="FY30">
            <v>26945</v>
          </cell>
          <cell r="FZ30">
            <v>2094040</v>
          </cell>
          <cell r="GA30">
            <v>1496003</v>
          </cell>
          <cell r="GB30">
            <v>123099</v>
          </cell>
          <cell r="GC30">
            <v>110637</v>
          </cell>
          <cell r="GD30">
            <v>36468</v>
          </cell>
          <cell r="GE30">
            <v>1766207</v>
          </cell>
          <cell r="GF30">
            <v>1466207</v>
          </cell>
          <cell r="GG30">
            <v>104550</v>
          </cell>
          <cell r="GH30">
            <v>125278</v>
          </cell>
          <cell r="GI30">
            <v>32994</v>
          </cell>
          <cell r="GJ30">
            <v>1729029</v>
          </cell>
          <cell r="GK30">
            <v>1985633</v>
          </cell>
          <cell r="GL30">
            <v>115928</v>
          </cell>
          <cell r="GM30">
            <v>137514</v>
          </cell>
          <cell r="GN30">
            <v>42271</v>
          </cell>
          <cell r="GO30">
            <v>2281346</v>
          </cell>
          <cell r="GP30">
            <v>1986713</v>
          </cell>
          <cell r="GQ30">
            <v>132146</v>
          </cell>
          <cell r="GR30">
            <v>139740</v>
          </cell>
          <cell r="GS30">
            <v>37163</v>
          </cell>
          <cell r="GT30">
            <v>2295762</v>
          </cell>
          <cell r="GU30">
            <v>2158689</v>
          </cell>
          <cell r="GV30">
            <v>110293</v>
          </cell>
          <cell r="GW30">
            <v>190670</v>
          </cell>
          <cell r="GX30">
            <v>50801</v>
          </cell>
          <cell r="GY30">
            <v>2510453</v>
          </cell>
          <cell r="GZ30">
            <v>2518097</v>
          </cell>
          <cell r="HA30">
            <v>175728</v>
          </cell>
          <cell r="HB30">
            <v>234566</v>
          </cell>
          <cell r="HC30">
            <v>55697</v>
          </cell>
          <cell r="HD30">
            <v>2984088</v>
          </cell>
        </row>
        <row r="31">
          <cell r="C31">
            <v>2649877.7000000002</v>
          </cell>
          <cell r="D31">
            <v>378786.4</v>
          </cell>
          <cell r="E31">
            <v>316254</v>
          </cell>
          <cell r="F31">
            <v>153307</v>
          </cell>
          <cell r="G31">
            <v>3498225.1</v>
          </cell>
          <cell r="H31">
            <v>2652442.7000000002</v>
          </cell>
          <cell r="I31">
            <v>314599</v>
          </cell>
          <cell r="J31">
            <v>218903</v>
          </cell>
          <cell r="K31">
            <v>130095</v>
          </cell>
          <cell r="L31">
            <v>3316039.7</v>
          </cell>
          <cell r="M31">
            <v>3220473</v>
          </cell>
          <cell r="N31">
            <v>380649.97</v>
          </cell>
          <cell r="O31">
            <v>334060</v>
          </cell>
          <cell r="P31">
            <v>158523</v>
          </cell>
          <cell r="Q31">
            <v>4093705.97</v>
          </cell>
          <cell r="R31">
            <v>3633996.14</v>
          </cell>
          <cell r="S31">
            <v>395942</v>
          </cell>
          <cell r="T31">
            <v>328304</v>
          </cell>
          <cell r="U31">
            <v>182130</v>
          </cell>
          <cell r="V31">
            <v>4540372.1399999997</v>
          </cell>
          <cell r="W31">
            <v>3918285.61</v>
          </cell>
          <cell r="X31">
            <v>399916.83</v>
          </cell>
          <cell r="Y31">
            <v>378216</v>
          </cell>
          <cell r="Z31">
            <v>189467</v>
          </cell>
          <cell r="AA31">
            <v>4885885.4400000004</v>
          </cell>
          <cell r="AB31">
            <v>4399644</v>
          </cell>
          <cell r="AC31">
            <v>360404</v>
          </cell>
          <cell r="AD31">
            <v>420950</v>
          </cell>
          <cell r="AE31">
            <v>218004</v>
          </cell>
          <cell r="AF31">
            <v>5399002</v>
          </cell>
          <cell r="AG31">
            <v>3805820.4</v>
          </cell>
          <cell r="AH31">
            <v>398221.7</v>
          </cell>
          <cell r="AI31">
            <v>400037</v>
          </cell>
          <cell r="AJ31">
            <v>187400</v>
          </cell>
          <cell r="AK31">
            <v>4791479.0999999996</v>
          </cell>
          <cell r="AL31">
            <v>3958083.24</v>
          </cell>
          <cell r="AM31">
            <v>426708.75</v>
          </cell>
          <cell r="AN31">
            <v>385978.8</v>
          </cell>
          <cell r="AO31">
            <v>202162</v>
          </cell>
          <cell r="AP31">
            <v>4972932.79</v>
          </cell>
          <cell r="AQ31">
            <v>3638256.86</v>
          </cell>
          <cell r="AR31">
            <v>333876.49</v>
          </cell>
          <cell r="AS31">
            <v>373520.2</v>
          </cell>
          <cell r="AT31">
            <v>172669</v>
          </cell>
          <cell r="AU31">
            <v>4518322.55</v>
          </cell>
          <cell r="AV31">
            <v>3806287</v>
          </cell>
          <cell r="AW31">
            <v>410514</v>
          </cell>
          <cell r="AX31">
            <v>373745</v>
          </cell>
          <cell r="AY31">
            <v>182212</v>
          </cell>
          <cell r="AZ31">
            <v>4772758</v>
          </cell>
          <cell r="BA31">
            <v>3648575.76</v>
          </cell>
          <cell r="BB31">
            <v>417416</v>
          </cell>
          <cell r="BC31">
            <v>336596</v>
          </cell>
          <cell r="BD31">
            <v>183277</v>
          </cell>
          <cell r="BE31">
            <v>4585864.76</v>
          </cell>
          <cell r="BF31">
            <v>3318455</v>
          </cell>
          <cell r="BG31">
            <v>291778.40000000002</v>
          </cell>
          <cell r="BH31">
            <v>320835</v>
          </cell>
          <cell r="BI31">
            <v>172653</v>
          </cell>
          <cell r="BJ31">
            <v>4103721.4</v>
          </cell>
          <cell r="BK31">
            <v>3056956.52</v>
          </cell>
          <cell r="BL31">
            <v>379328</v>
          </cell>
          <cell r="BM31">
            <v>350839</v>
          </cell>
          <cell r="BN31">
            <v>168293.68</v>
          </cell>
          <cell r="BO31">
            <v>3955417.2</v>
          </cell>
          <cell r="BP31">
            <v>2892441.9</v>
          </cell>
          <cell r="BQ31">
            <v>348344</v>
          </cell>
          <cell r="BR31">
            <v>296283</v>
          </cell>
          <cell r="BS31">
            <v>140768</v>
          </cell>
          <cell r="BT31">
            <v>3677836.9</v>
          </cell>
          <cell r="BU31">
            <v>3736520.92</v>
          </cell>
          <cell r="BV31">
            <v>434769.04</v>
          </cell>
          <cell r="BW31">
            <v>300671</v>
          </cell>
          <cell r="BX31">
            <v>172185</v>
          </cell>
          <cell r="BY31">
            <v>4644145.96</v>
          </cell>
          <cell r="BZ31">
            <v>4207151.78</v>
          </cell>
          <cell r="CA31">
            <v>359453</v>
          </cell>
          <cell r="CB31">
            <v>314378</v>
          </cell>
          <cell r="CC31">
            <v>206321</v>
          </cell>
          <cell r="CD31">
            <v>5087303.78</v>
          </cell>
          <cell r="CE31">
            <v>4652827.58</v>
          </cell>
          <cell r="CF31">
            <v>418267</v>
          </cell>
          <cell r="CG31">
            <v>366916.38</v>
          </cell>
          <cell r="CH31">
            <v>215218</v>
          </cell>
          <cell r="CI31">
            <v>5653228.96</v>
          </cell>
          <cell r="CJ31">
            <v>4472038.83</v>
          </cell>
          <cell r="CK31">
            <v>341756.2</v>
          </cell>
          <cell r="CL31">
            <v>373416.67</v>
          </cell>
          <cell r="CM31">
            <v>227210</v>
          </cell>
          <cell r="CN31">
            <v>5414421.7000000002</v>
          </cell>
          <cell r="CO31">
            <v>4314339.08</v>
          </cell>
          <cell r="CP31">
            <v>310717</v>
          </cell>
          <cell r="CQ31">
            <v>358767</v>
          </cell>
          <cell r="CR31">
            <v>217427</v>
          </cell>
          <cell r="CS31">
            <v>5201250.08</v>
          </cell>
          <cell r="CT31">
            <v>4461555.8</v>
          </cell>
          <cell r="CU31">
            <v>396523</v>
          </cell>
          <cell r="CV31">
            <v>382842.23</v>
          </cell>
          <cell r="CW31">
            <v>221055</v>
          </cell>
          <cell r="CX31">
            <v>5461976.0300000003</v>
          </cell>
          <cell r="CY31">
            <v>4012692.63</v>
          </cell>
          <cell r="CZ31">
            <v>355888.8</v>
          </cell>
          <cell r="DA31">
            <v>333032.62</v>
          </cell>
          <cell r="DB31">
            <v>194843</v>
          </cell>
          <cell r="DC31">
            <v>4896457.05</v>
          </cell>
          <cell r="DD31">
            <v>4173297.02</v>
          </cell>
          <cell r="DE31">
            <v>372046.87</v>
          </cell>
          <cell r="DF31">
            <v>322912.28999999998</v>
          </cell>
          <cell r="DG31">
            <v>197596.45</v>
          </cell>
          <cell r="DH31">
            <v>5065852.63</v>
          </cell>
          <cell r="DI31">
            <v>4009501.93</v>
          </cell>
          <cell r="DJ31">
            <v>374360.44</v>
          </cell>
          <cell r="DK31">
            <v>348132.34</v>
          </cell>
          <cell r="DL31">
            <v>212987.77</v>
          </cell>
          <cell r="DM31">
            <v>4944982.4800000004</v>
          </cell>
          <cell r="DN31">
            <v>3602415.77</v>
          </cell>
          <cell r="DO31">
            <v>229346.59</v>
          </cell>
          <cell r="DP31">
            <v>347114.58</v>
          </cell>
          <cell r="DQ31">
            <v>202367.29</v>
          </cell>
          <cell r="DR31">
            <v>4381244.2300000004</v>
          </cell>
          <cell r="DS31">
            <v>3322760.64</v>
          </cell>
          <cell r="DT31">
            <v>285440.95</v>
          </cell>
          <cell r="DU31">
            <v>298010</v>
          </cell>
          <cell r="DV31">
            <v>181753.05</v>
          </cell>
          <cell r="DW31">
            <v>4087964.64</v>
          </cell>
          <cell r="DX31">
            <v>3379770</v>
          </cell>
          <cell r="DY31">
            <v>355856</v>
          </cell>
          <cell r="DZ31">
            <v>288489.8</v>
          </cell>
          <cell r="EA31">
            <v>175414.55</v>
          </cell>
          <cell r="EB31">
            <v>4199530.3499999996</v>
          </cell>
          <cell r="EC31">
            <v>4454434.37</v>
          </cell>
          <cell r="ED31">
            <v>348633</v>
          </cell>
          <cell r="EE31">
            <v>285406.90000000002</v>
          </cell>
          <cell r="EF31">
            <v>229026.83</v>
          </cell>
          <cell r="EG31">
            <v>5317501.0999999996</v>
          </cell>
          <cell r="EH31">
            <v>4603412.93</v>
          </cell>
          <cell r="EI31">
            <v>316012</v>
          </cell>
          <cell r="EJ31">
            <v>401059</v>
          </cell>
          <cell r="EK31">
            <v>234174.1</v>
          </cell>
          <cell r="EL31">
            <v>5554658.0300000003</v>
          </cell>
          <cell r="EM31">
            <v>4967596.6100000003</v>
          </cell>
          <cell r="EN31">
            <v>388366</v>
          </cell>
          <cell r="EO31">
            <v>440865</v>
          </cell>
          <cell r="EP31">
            <v>262454</v>
          </cell>
          <cell r="EQ31">
            <v>6059281.6100000003</v>
          </cell>
          <cell r="ER31">
            <v>5163871.33</v>
          </cell>
          <cell r="ES31">
            <v>331960</v>
          </cell>
          <cell r="ET31">
            <v>510690</v>
          </cell>
          <cell r="EU31">
            <v>274526.53000000003</v>
          </cell>
          <cell r="EV31">
            <v>6281047.8600000003</v>
          </cell>
          <cell r="EW31">
            <v>4788445.5</v>
          </cell>
          <cell r="EX31">
            <v>316784</v>
          </cell>
          <cell r="EY31">
            <v>402687</v>
          </cell>
          <cell r="EZ31">
            <v>324316.27</v>
          </cell>
          <cell r="FA31">
            <v>5832232.7699999996</v>
          </cell>
          <cell r="FB31">
            <v>4338800.5</v>
          </cell>
          <cell r="FC31">
            <v>311276.96000000002</v>
          </cell>
          <cell r="FD31">
            <v>377198</v>
          </cell>
          <cell r="FE31">
            <v>233834.42</v>
          </cell>
          <cell r="FF31">
            <v>5261109.88</v>
          </cell>
          <cell r="FG31">
            <v>4109372.2</v>
          </cell>
          <cell r="FH31">
            <v>306491</v>
          </cell>
          <cell r="FI31">
            <v>335441</v>
          </cell>
          <cell r="FJ31">
            <v>207069.3</v>
          </cell>
          <cell r="FK31">
            <v>4958373.5</v>
          </cell>
          <cell r="FL31">
            <v>4410393.58</v>
          </cell>
          <cell r="FM31">
            <v>367312.81</v>
          </cell>
          <cell r="FN31">
            <v>396468</v>
          </cell>
          <cell r="FO31">
            <v>230507.45</v>
          </cell>
          <cell r="FP31">
            <v>5404681.8399999999</v>
          </cell>
          <cell r="FQ31">
            <v>4175918.58</v>
          </cell>
          <cell r="FR31">
            <v>255172</v>
          </cell>
          <cell r="FS31">
            <v>389489</v>
          </cell>
          <cell r="FT31">
            <v>187154.09</v>
          </cell>
          <cell r="FU31">
            <v>5007733.67</v>
          </cell>
          <cell r="FV31">
            <v>3902863.61</v>
          </cell>
          <cell r="FW31">
            <v>278826.19</v>
          </cell>
          <cell r="FX31">
            <v>382617</v>
          </cell>
          <cell r="FY31">
            <v>183696.9</v>
          </cell>
          <cell r="FZ31">
            <v>4748003.7</v>
          </cell>
          <cell r="GA31">
            <v>3465302.34</v>
          </cell>
          <cell r="GB31">
            <v>265541</v>
          </cell>
          <cell r="GC31">
            <v>418974</v>
          </cell>
          <cell r="GD31">
            <v>196264.56</v>
          </cell>
          <cell r="GE31">
            <v>4346081.9000000004</v>
          </cell>
          <cell r="GF31">
            <v>3726498.18</v>
          </cell>
          <cell r="GG31">
            <v>293119</v>
          </cell>
          <cell r="GH31">
            <v>300663</v>
          </cell>
          <cell r="GI31">
            <v>195975.27</v>
          </cell>
          <cell r="GJ31">
            <v>4516255.45</v>
          </cell>
          <cell r="GK31">
            <v>4620193.25</v>
          </cell>
          <cell r="GL31">
            <v>348134</v>
          </cell>
          <cell r="GM31">
            <v>343270</v>
          </cell>
          <cell r="GN31">
            <v>245050.82</v>
          </cell>
          <cell r="GO31">
            <v>5556648.0700000003</v>
          </cell>
          <cell r="GP31">
            <v>4882883.12</v>
          </cell>
          <cell r="GQ31">
            <v>256239</v>
          </cell>
          <cell r="GR31">
            <v>399616</v>
          </cell>
          <cell r="GS31">
            <v>261475.02</v>
          </cell>
          <cell r="GT31">
            <v>5800213.1399999997</v>
          </cell>
          <cell r="GU31">
            <v>4970759.8499999996</v>
          </cell>
          <cell r="GV31">
            <v>292531</v>
          </cell>
          <cell r="GW31">
            <v>479532</v>
          </cell>
          <cell r="GX31">
            <v>264797.51</v>
          </cell>
          <cell r="GY31">
            <v>6007620.3600000003</v>
          </cell>
          <cell r="GZ31">
            <v>5110426.78</v>
          </cell>
          <cell r="HA31">
            <v>298268.2</v>
          </cell>
          <cell r="HB31">
            <v>496158</v>
          </cell>
          <cell r="HC31">
            <v>275635.43</v>
          </cell>
          <cell r="HD31">
            <v>6180488.4100000001</v>
          </cell>
        </row>
        <row r="32">
          <cell r="C32">
            <v>4726274.7</v>
          </cell>
          <cell r="D32">
            <v>837057.4</v>
          </cell>
          <cell r="E32">
            <v>687704</v>
          </cell>
          <cell r="F32">
            <v>206470</v>
          </cell>
          <cell r="G32">
            <v>6457506.0999999996</v>
          </cell>
          <cell r="H32">
            <v>4954878.7</v>
          </cell>
          <cell r="I32">
            <v>761263</v>
          </cell>
          <cell r="J32">
            <v>511267</v>
          </cell>
          <cell r="K32">
            <v>193362</v>
          </cell>
          <cell r="L32">
            <v>6420770.7000000002</v>
          </cell>
          <cell r="M32">
            <v>5742222.5300000003</v>
          </cell>
          <cell r="N32">
            <v>894244.97</v>
          </cell>
          <cell r="O32">
            <v>714163</v>
          </cell>
          <cell r="P32">
            <v>225016</v>
          </cell>
          <cell r="Q32">
            <v>7575646.5</v>
          </cell>
          <cell r="R32">
            <v>6515070.9400000004</v>
          </cell>
          <cell r="S32">
            <v>953902</v>
          </cell>
          <cell r="T32">
            <v>823923</v>
          </cell>
          <cell r="U32">
            <v>245134</v>
          </cell>
          <cell r="V32">
            <v>8538029.9399999995</v>
          </cell>
          <cell r="W32">
            <v>6822054.6100000003</v>
          </cell>
          <cell r="X32">
            <v>919133.83</v>
          </cell>
          <cell r="Y32">
            <v>886193</v>
          </cell>
          <cell r="Z32">
            <v>256690</v>
          </cell>
          <cell r="AA32">
            <v>8884071.4399999995</v>
          </cell>
          <cell r="AB32">
            <v>7692859</v>
          </cell>
          <cell r="AC32">
            <v>810679</v>
          </cell>
          <cell r="AD32">
            <v>886554</v>
          </cell>
          <cell r="AE32">
            <v>299601</v>
          </cell>
          <cell r="AF32">
            <v>9689693</v>
          </cell>
          <cell r="AG32">
            <v>6474194.29</v>
          </cell>
          <cell r="AH32">
            <v>913162.7</v>
          </cell>
          <cell r="AI32">
            <v>1011569</v>
          </cell>
          <cell r="AJ32">
            <v>264459</v>
          </cell>
          <cell r="AK32">
            <v>8663384.9900000002</v>
          </cell>
          <cell r="AL32">
            <v>7008583.2400000002</v>
          </cell>
          <cell r="AM32">
            <v>1017110.75</v>
          </cell>
          <cell r="AN32">
            <v>964769.8</v>
          </cell>
          <cell r="AO32">
            <v>286750</v>
          </cell>
          <cell r="AP32">
            <v>9277213.7899999991</v>
          </cell>
          <cell r="AQ32">
            <v>6863577.8600000003</v>
          </cell>
          <cell r="AR32">
            <v>727445.49</v>
          </cell>
          <cell r="AS32">
            <v>896313.2</v>
          </cell>
          <cell r="AT32">
            <v>250261</v>
          </cell>
          <cell r="AU32">
            <v>8737597.5500000007</v>
          </cell>
          <cell r="AV32">
            <v>6661182.5999999996</v>
          </cell>
          <cell r="AW32">
            <v>941969</v>
          </cell>
          <cell r="AX32">
            <v>951507</v>
          </cell>
          <cell r="AY32">
            <v>249310</v>
          </cell>
          <cell r="AZ32">
            <v>8803968.5999999996</v>
          </cell>
          <cell r="BA32">
            <v>6533544.7599999998</v>
          </cell>
          <cell r="BB32">
            <v>832826</v>
          </cell>
          <cell r="BC32">
            <v>771059</v>
          </cell>
          <cell r="BD32">
            <v>256701</v>
          </cell>
          <cell r="BE32">
            <v>8394130.7599999998</v>
          </cell>
          <cell r="BF32">
            <v>5870208.5</v>
          </cell>
          <cell r="BG32">
            <v>607221.4</v>
          </cell>
          <cell r="BH32">
            <v>477162</v>
          </cell>
          <cell r="BI32">
            <v>241598</v>
          </cell>
          <cell r="BJ32">
            <v>7196189.9000000004</v>
          </cell>
          <cell r="BK32">
            <v>5310693.5199999996</v>
          </cell>
          <cell r="BL32">
            <v>766456</v>
          </cell>
          <cell r="BM32">
            <v>517172</v>
          </cell>
          <cell r="BN32">
            <v>231068.68</v>
          </cell>
          <cell r="BO32">
            <v>6825390.2000000002</v>
          </cell>
          <cell r="BP32">
            <v>5156887.9000000004</v>
          </cell>
          <cell r="BQ32">
            <v>715726</v>
          </cell>
          <cell r="BR32">
            <v>543475</v>
          </cell>
          <cell r="BS32">
            <v>206045</v>
          </cell>
          <cell r="BT32">
            <v>6622133.9000000004</v>
          </cell>
          <cell r="BU32">
            <v>6580488.9199999999</v>
          </cell>
          <cell r="BV32">
            <v>870661.04</v>
          </cell>
          <cell r="BW32">
            <v>624069</v>
          </cell>
          <cell r="BX32">
            <v>245296</v>
          </cell>
          <cell r="BY32">
            <v>8320514.96</v>
          </cell>
          <cell r="BZ32">
            <v>7177401.04</v>
          </cell>
          <cell r="CA32">
            <v>711672</v>
          </cell>
          <cell r="CB32">
            <v>637854</v>
          </cell>
          <cell r="CC32">
            <v>289397</v>
          </cell>
          <cell r="CD32">
            <v>8816324.0399999991</v>
          </cell>
          <cell r="CE32">
            <v>7898114.5800000001</v>
          </cell>
          <cell r="CF32">
            <v>700841</v>
          </cell>
          <cell r="CG32">
            <v>671455.38</v>
          </cell>
          <cell r="CH32">
            <v>290910</v>
          </cell>
          <cell r="CI32">
            <v>9561320.9600000009</v>
          </cell>
          <cell r="CJ32">
            <v>7961621.8300000001</v>
          </cell>
          <cell r="CK32">
            <v>590896.19999999995</v>
          </cell>
          <cell r="CL32">
            <v>666628.67000000004</v>
          </cell>
          <cell r="CM32">
            <v>332411</v>
          </cell>
          <cell r="CN32">
            <v>9551557.6999999993</v>
          </cell>
          <cell r="CO32">
            <v>7360518.0800000001</v>
          </cell>
          <cell r="CP32">
            <v>604866</v>
          </cell>
          <cell r="CQ32">
            <v>694984</v>
          </cell>
          <cell r="CR32">
            <v>301115</v>
          </cell>
          <cell r="CS32">
            <v>8961483.0800000001</v>
          </cell>
          <cell r="CT32">
            <v>7867949.7999999998</v>
          </cell>
          <cell r="CU32">
            <v>737248.9</v>
          </cell>
          <cell r="CV32">
            <v>753308.23</v>
          </cell>
          <cell r="CW32">
            <v>320589</v>
          </cell>
          <cell r="CX32">
            <v>9679095.9299999997</v>
          </cell>
          <cell r="CY32">
            <v>7137080.6299999999</v>
          </cell>
          <cell r="CZ32">
            <v>617733.80000000005</v>
          </cell>
          <cell r="DA32">
            <v>593339.62</v>
          </cell>
          <cell r="DB32">
            <v>281983</v>
          </cell>
          <cell r="DC32">
            <v>8630137.0500000007</v>
          </cell>
          <cell r="DD32">
            <v>7340881.3600000003</v>
          </cell>
          <cell r="DE32">
            <v>742377.87</v>
          </cell>
          <cell r="DF32">
            <v>815425.29</v>
          </cell>
          <cell r="DG32">
            <v>279802.45</v>
          </cell>
          <cell r="DH32">
            <v>9178486.9700000007</v>
          </cell>
          <cell r="DI32">
            <v>7101161.2400000002</v>
          </cell>
          <cell r="DJ32">
            <v>599049.43999999994</v>
          </cell>
          <cell r="DK32">
            <v>706521.34</v>
          </cell>
          <cell r="DL32">
            <v>300046.40999999997</v>
          </cell>
          <cell r="DM32">
            <v>8706778.4299999997</v>
          </cell>
          <cell r="DN32">
            <v>5997343.7699999996</v>
          </cell>
          <cell r="DO32">
            <v>444445.59</v>
          </cell>
          <cell r="DP32">
            <v>464372.7</v>
          </cell>
          <cell r="DQ32">
            <v>273652.59000000003</v>
          </cell>
          <cell r="DR32">
            <v>7179814.6500000004</v>
          </cell>
          <cell r="DS32">
            <v>5545921.6399999997</v>
          </cell>
          <cell r="DT32">
            <v>522931.95</v>
          </cell>
          <cell r="DU32">
            <v>399488</v>
          </cell>
          <cell r="DV32">
            <v>247768.66</v>
          </cell>
          <cell r="DW32">
            <v>6716110.25</v>
          </cell>
          <cell r="DX32">
            <v>5570774</v>
          </cell>
          <cell r="DY32">
            <v>464636</v>
          </cell>
          <cell r="DZ32">
            <v>442136.8</v>
          </cell>
          <cell r="EA32">
            <v>256546.8</v>
          </cell>
          <cell r="EB32">
            <v>6734093.5999999996</v>
          </cell>
          <cell r="EC32">
            <v>7133603.3700000001</v>
          </cell>
          <cell r="ED32">
            <v>477905</v>
          </cell>
          <cell r="EE32">
            <v>416076.9</v>
          </cell>
          <cell r="EF32">
            <v>307555.89</v>
          </cell>
          <cell r="EG32">
            <v>8335141.1600000001</v>
          </cell>
          <cell r="EH32">
            <v>7645240.9299999997</v>
          </cell>
          <cell r="EI32">
            <v>612828</v>
          </cell>
          <cell r="EJ32">
            <v>664330</v>
          </cell>
          <cell r="EK32">
            <v>317152.12</v>
          </cell>
          <cell r="EL32">
            <v>9239551.0500000007</v>
          </cell>
          <cell r="EM32">
            <v>8129561.6100000003</v>
          </cell>
          <cell r="EN32">
            <v>610309</v>
          </cell>
          <cell r="EO32">
            <v>740746</v>
          </cell>
          <cell r="EP32">
            <v>354348.59</v>
          </cell>
          <cell r="EQ32">
            <v>9834965.1999999993</v>
          </cell>
          <cell r="ER32">
            <v>8736835.3300000001</v>
          </cell>
          <cell r="ES32">
            <v>621227</v>
          </cell>
          <cell r="ET32">
            <v>768359</v>
          </cell>
          <cell r="EU32">
            <v>382201.12</v>
          </cell>
          <cell r="EV32">
            <v>10508622.449999999</v>
          </cell>
          <cell r="EW32">
            <v>7951377.5</v>
          </cell>
          <cell r="EX32">
            <v>531803</v>
          </cell>
          <cell r="EY32">
            <v>718403</v>
          </cell>
          <cell r="EZ32">
            <v>413430.78</v>
          </cell>
          <cell r="FA32">
            <v>9615014.2799999993</v>
          </cell>
          <cell r="FB32">
            <v>8003932.5</v>
          </cell>
          <cell r="FC32">
            <v>529220.96</v>
          </cell>
          <cell r="FD32">
            <v>712194</v>
          </cell>
          <cell r="FE32">
            <v>341689.21</v>
          </cell>
          <cell r="FF32">
            <v>9587036.6699999999</v>
          </cell>
          <cell r="FG32">
            <v>7332099.2000000002</v>
          </cell>
          <cell r="FH32">
            <v>548264</v>
          </cell>
          <cell r="FI32">
            <v>631531</v>
          </cell>
          <cell r="FJ32">
            <v>303447.62</v>
          </cell>
          <cell r="FK32">
            <v>8815341.8200000003</v>
          </cell>
          <cell r="FL32">
            <v>7520984.5800000001</v>
          </cell>
          <cell r="FM32">
            <v>664904.81000000006</v>
          </cell>
          <cell r="FN32">
            <v>706621</v>
          </cell>
          <cell r="FO32">
            <v>319182.37</v>
          </cell>
          <cell r="FP32">
            <v>9211692.7599999998</v>
          </cell>
          <cell r="FQ32">
            <v>7096505.5800000001</v>
          </cell>
          <cell r="FR32">
            <v>458546</v>
          </cell>
          <cell r="FS32">
            <v>689660</v>
          </cell>
          <cell r="FT32">
            <v>257289.62</v>
          </cell>
          <cell r="FU32">
            <v>8502001.1999999993</v>
          </cell>
          <cell r="FV32">
            <v>6557852.6100000003</v>
          </cell>
          <cell r="FW32">
            <v>475575.19</v>
          </cell>
          <cell r="FX32">
            <v>577080</v>
          </cell>
          <cell r="FY32">
            <v>247095.48</v>
          </cell>
          <cell r="FZ32">
            <v>7857603.2800000003</v>
          </cell>
          <cell r="GA32">
            <v>5743217.3399999999</v>
          </cell>
          <cell r="GB32">
            <v>489555</v>
          </cell>
          <cell r="GC32">
            <v>572982</v>
          </cell>
          <cell r="GD32">
            <v>270597.71000000002</v>
          </cell>
          <cell r="GE32">
            <v>7076352.0499999998</v>
          </cell>
          <cell r="GF32">
            <v>6039094.1799999997</v>
          </cell>
          <cell r="GG32">
            <v>472615</v>
          </cell>
          <cell r="GH32">
            <v>467864</v>
          </cell>
          <cell r="GI32">
            <v>274137.24</v>
          </cell>
          <cell r="GJ32">
            <v>7253710.4199999999</v>
          </cell>
          <cell r="GK32">
            <v>7511019.25</v>
          </cell>
          <cell r="GL32">
            <v>550394</v>
          </cell>
          <cell r="GM32">
            <v>536805</v>
          </cell>
          <cell r="GN32">
            <v>325143.71999999997</v>
          </cell>
          <cell r="GO32">
            <v>8923361.9700000007</v>
          </cell>
          <cell r="GP32">
            <v>7883931.9800000004</v>
          </cell>
          <cell r="GQ32">
            <v>472574</v>
          </cell>
          <cell r="GR32">
            <v>587400</v>
          </cell>
          <cell r="GS32">
            <v>345484.93</v>
          </cell>
          <cell r="GT32">
            <v>9289390.9100000001</v>
          </cell>
          <cell r="GU32">
            <v>8129594.8499999996</v>
          </cell>
          <cell r="GV32">
            <v>477647</v>
          </cell>
          <cell r="GW32">
            <v>728519</v>
          </cell>
          <cell r="GX32">
            <v>358044.04</v>
          </cell>
          <cell r="GY32">
            <v>9693804.8900000006</v>
          </cell>
          <cell r="GZ32">
            <v>8742765.7799999993</v>
          </cell>
          <cell r="HA32">
            <v>531130.19999999995</v>
          </cell>
          <cell r="HB32">
            <v>808733</v>
          </cell>
          <cell r="HC32">
            <v>387042.23</v>
          </cell>
          <cell r="HD32">
            <v>10469671.210000001</v>
          </cell>
        </row>
        <row r="33">
          <cell r="C33">
            <v>2953753</v>
          </cell>
          <cell r="D33">
            <v>388137</v>
          </cell>
          <cell r="E33">
            <v>329558</v>
          </cell>
          <cell r="F33">
            <v>136512</v>
          </cell>
          <cell r="G33">
            <v>3807960</v>
          </cell>
          <cell r="H33">
            <v>2873995.71</v>
          </cell>
          <cell r="I33">
            <v>391732</v>
          </cell>
          <cell r="J33">
            <v>225439</v>
          </cell>
          <cell r="K33">
            <v>126307</v>
          </cell>
          <cell r="L33">
            <v>3617473.71</v>
          </cell>
          <cell r="M33">
            <v>3642355.2</v>
          </cell>
          <cell r="N33">
            <v>367195.5</v>
          </cell>
          <cell r="O33">
            <v>339213</v>
          </cell>
          <cell r="P33">
            <v>166121</v>
          </cell>
          <cell r="Q33">
            <v>4514884.7</v>
          </cell>
          <cell r="R33">
            <v>3596948</v>
          </cell>
          <cell r="S33">
            <v>330588</v>
          </cell>
          <cell r="T33">
            <v>403480</v>
          </cell>
          <cell r="U33">
            <v>163460</v>
          </cell>
          <cell r="V33">
            <v>4494476</v>
          </cell>
          <cell r="W33">
            <v>3945868</v>
          </cell>
          <cell r="X33">
            <v>396285</v>
          </cell>
          <cell r="Y33">
            <v>492328</v>
          </cell>
          <cell r="Z33">
            <v>176083</v>
          </cell>
          <cell r="AA33">
            <v>5010564</v>
          </cell>
          <cell r="AB33">
            <v>4033009</v>
          </cell>
          <cell r="AC33">
            <v>377599</v>
          </cell>
          <cell r="AD33">
            <v>391476</v>
          </cell>
          <cell r="AE33">
            <v>191486</v>
          </cell>
          <cell r="AF33">
            <v>4993570</v>
          </cell>
          <cell r="AG33">
            <v>3983020.8</v>
          </cell>
          <cell r="AH33">
            <v>403823</v>
          </cell>
          <cell r="AI33">
            <v>382765</v>
          </cell>
          <cell r="AJ33">
            <v>196264</v>
          </cell>
          <cell r="AK33">
            <v>4965872.8</v>
          </cell>
          <cell r="AL33">
            <v>4216575</v>
          </cell>
          <cell r="AM33">
            <v>423919</v>
          </cell>
          <cell r="AN33">
            <v>474443</v>
          </cell>
          <cell r="AO33">
            <v>204095</v>
          </cell>
          <cell r="AP33">
            <v>5319032</v>
          </cell>
          <cell r="AQ33">
            <v>3538227</v>
          </cell>
          <cell r="AR33">
            <v>395831</v>
          </cell>
          <cell r="AS33">
            <v>367574</v>
          </cell>
          <cell r="AT33">
            <v>173963</v>
          </cell>
          <cell r="AU33">
            <v>4475595</v>
          </cell>
          <cell r="AV33">
            <v>3801989</v>
          </cell>
          <cell r="AW33">
            <v>416624</v>
          </cell>
          <cell r="AX33">
            <v>405782</v>
          </cell>
          <cell r="AY33">
            <v>184158</v>
          </cell>
          <cell r="AZ33">
            <v>4808553</v>
          </cell>
          <cell r="BA33">
            <v>3309761</v>
          </cell>
          <cell r="BB33">
            <v>432410.4</v>
          </cell>
          <cell r="BC33">
            <v>417730</v>
          </cell>
          <cell r="BD33">
            <v>154581</v>
          </cell>
          <cell r="BE33">
            <v>4314482.4000000004</v>
          </cell>
          <cell r="BF33">
            <v>3389599</v>
          </cell>
          <cell r="BG33">
            <v>336865</v>
          </cell>
          <cell r="BH33">
            <v>301661</v>
          </cell>
          <cell r="BI33">
            <v>183224</v>
          </cell>
          <cell r="BJ33">
            <v>4211349</v>
          </cell>
          <cell r="BK33">
            <v>3110047</v>
          </cell>
          <cell r="BL33">
            <v>336983</v>
          </cell>
          <cell r="BM33">
            <v>319555</v>
          </cell>
          <cell r="BN33">
            <v>154313</v>
          </cell>
          <cell r="BO33">
            <v>3920898</v>
          </cell>
          <cell r="BP33">
            <v>3138967</v>
          </cell>
          <cell r="BQ33">
            <v>367962.63</v>
          </cell>
          <cell r="BR33">
            <v>283703</v>
          </cell>
          <cell r="BS33">
            <v>154545</v>
          </cell>
          <cell r="BT33">
            <v>3945177.63</v>
          </cell>
          <cell r="BU33">
            <v>3967109</v>
          </cell>
          <cell r="BV33">
            <v>379627</v>
          </cell>
          <cell r="BW33">
            <v>367545</v>
          </cell>
          <cell r="BX33">
            <v>187833</v>
          </cell>
          <cell r="BY33">
            <v>4902114</v>
          </cell>
          <cell r="BZ33">
            <v>3920399</v>
          </cell>
          <cell r="CA33">
            <v>328809</v>
          </cell>
          <cell r="CB33">
            <v>410409</v>
          </cell>
          <cell r="CC33">
            <v>181811</v>
          </cell>
          <cell r="CD33">
            <v>4841428</v>
          </cell>
          <cell r="CE33">
            <v>4159807</v>
          </cell>
          <cell r="CF33">
            <v>362466</v>
          </cell>
          <cell r="CG33">
            <v>447043</v>
          </cell>
          <cell r="CH33">
            <v>205785</v>
          </cell>
          <cell r="CI33">
            <v>5175101</v>
          </cell>
          <cell r="CJ33">
            <v>4402714</v>
          </cell>
          <cell r="CK33">
            <v>336256</v>
          </cell>
          <cell r="CL33">
            <v>340136</v>
          </cell>
          <cell r="CM33">
            <v>218102</v>
          </cell>
          <cell r="CN33">
            <v>5297208</v>
          </cell>
          <cell r="CO33">
            <v>4267197</v>
          </cell>
          <cell r="CP33">
            <v>389070</v>
          </cell>
          <cell r="CQ33">
            <v>299049</v>
          </cell>
          <cell r="CR33">
            <v>217872</v>
          </cell>
          <cell r="CS33">
            <v>5173188</v>
          </cell>
          <cell r="CT33">
            <v>4459640</v>
          </cell>
          <cell r="CU33">
            <v>379636</v>
          </cell>
          <cell r="CV33">
            <v>441336</v>
          </cell>
          <cell r="CW33">
            <v>226059</v>
          </cell>
          <cell r="CX33">
            <v>5506671</v>
          </cell>
          <cell r="CY33">
            <v>3855021</v>
          </cell>
          <cell r="CZ33">
            <v>306299</v>
          </cell>
          <cell r="DA33">
            <v>408210</v>
          </cell>
          <cell r="DB33">
            <v>189519</v>
          </cell>
          <cell r="DC33">
            <v>4759049</v>
          </cell>
          <cell r="DD33">
            <v>3943398</v>
          </cell>
          <cell r="DE33">
            <v>348097</v>
          </cell>
          <cell r="DF33">
            <v>373441</v>
          </cell>
          <cell r="DG33">
            <v>196613</v>
          </cell>
          <cell r="DH33">
            <v>4861549</v>
          </cell>
          <cell r="DI33">
            <v>3370725.92</v>
          </cell>
          <cell r="DJ33">
            <v>389256.1</v>
          </cell>
          <cell r="DK33">
            <v>358399</v>
          </cell>
          <cell r="DL33">
            <v>167102</v>
          </cell>
          <cell r="DM33">
            <v>4285483.0199999996</v>
          </cell>
          <cell r="DN33">
            <v>3224562</v>
          </cell>
          <cell r="DO33">
            <v>308438</v>
          </cell>
          <cell r="DP33">
            <v>173419</v>
          </cell>
          <cell r="DQ33">
            <v>176095</v>
          </cell>
          <cell r="DR33">
            <v>3882514</v>
          </cell>
          <cell r="DS33">
            <v>3168819</v>
          </cell>
          <cell r="DT33">
            <v>259123</v>
          </cell>
          <cell r="DU33">
            <v>277214</v>
          </cell>
          <cell r="DV33">
            <v>152309.29999999999</v>
          </cell>
          <cell r="DW33">
            <v>3857465.3</v>
          </cell>
          <cell r="DX33">
            <v>3346257</v>
          </cell>
          <cell r="DY33">
            <v>332663</v>
          </cell>
          <cell r="DZ33">
            <v>237673</v>
          </cell>
          <cell r="EA33">
            <v>160826</v>
          </cell>
          <cell r="EB33">
            <v>4077419</v>
          </cell>
          <cell r="EC33">
            <v>3932394</v>
          </cell>
          <cell r="ED33">
            <v>323459</v>
          </cell>
          <cell r="EE33">
            <v>294942</v>
          </cell>
          <cell r="EF33">
            <v>190151</v>
          </cell>
          <cell r="EG33">
            <v>4740946</v>
          </cell>
          <cell r="EH33">
            <v>3940500</v>
          </cell>
          <cell r="EI33">
            <v>275566</v>
          </cell>
          <cell r="EJ33">
            <v>390103</v>
          </cell>
          <cell r="EK33">
            <v>195283.45</v>
          </cell>
          <cell r="EL33">
            <v>4801452.45</v>
          </cell>
          <cell r="EM33">
            <v>4532938</v>
          </cell>
          <cell r="EN33">
            <v>349376</v>
          </cell>
          <cell r="EO33">
            <v>408052</v>
          </cell>
          <cell r="EP33">
            <v>224465</v>
          </cell>
          <cell r="EQ33">
            <v>5514831</v>
          </cell>
          <cell r="ER33">
            <v>4573632</v>
          </cell>
          <cell r="ES33">
            <v>289125.64</v>
          </cell>
          <cell r="ET33">
            <v>364472</v>
          </cell>
          <cell r="EU33">
            <v>230428.85</v>
          </cell>
          <cell r="EV33">
            <v>5457658.4900000002</v>
          </cell>
          <cell r="EW33">
            <v>4756145</v>
          </cell>
          <cell r="EX33">
            <v>332741</v>
          </cell>
          <cell r="EY33">
            <v>419873</v>
          </cell>
          <cell r="EZ33">
            <v>256984.6</v>
          </cell>
          <cell r="FA33">
            <v>5765743.5999999996</v>
          </cell>
          <cell r="FB33">
            <v>4152946</v>
          </cell>
          <cell r="FC33">
            <v>324612.03000000003</v>
          </cell>
          <cell r="FD33">
            <v>314845</v>
          </cell>
          <cell r="FE33">
            <v>219539</v>
          </cell>
          <cell r="FF33">
            <v>5011942.03</v>
          </cell>
          <cell r="FG33">
            <v>3649512</v>
          </cell>
          <cell r="FH33">
            <v>264567</v>
          </cell>
          <cell r="FI33">
            <v>306998</v>
          </cell>
          <cell r="FJ33">
            <v>194880</v>
          </cell>
          <cell r="FK33">
            <v>4415957</v>
          </cell>
          <cell r="FL33">
            <v>3456575</v>
          </cell>
          <cell r="FM33">
            <v>290210</v>
          </cell>
          <cell r="FN33">
            <v>266888</v>
          </cell>
          <cell r="FO33">
            <v>198370</v>
          </cell>
          <cell r="FP33">
            <v>4212043</v>
          </cell>
          <cell r="FQ33">
            <v>3062186</v>
          </cell>
          <cell r="FR33">
            <v>253749</v>
          </cell>
          <cell r="FS33">
            <v>267982</v>
          </cell>
          <cell r="FT33">
            <v>114455</v>
          </cell>
          <cell r="FU33">
            <v>3698372</v>
          </cell>
          <cell r="FV33">
            <v>3245990</v>
          </cell>
          <cell r="FW33">
            <v>304604</v>
          </cell>
          <cell r="FX33">
            <v>232637</v>
          </cell>
          <cell r="FY33">
            <v>130025.25</v>
          </cell>
          <cell r="FZ33">
            <v>3913256.25</v>
          </cell>
          <cell r="GA33">
            <v>2984325</v>
          </cell>
          <cell r="GB33">
            <v>302077</v>
          </cell>
          <cell r="GC33">
            <v>261358</v>
          </cell>
          <cell r="GD33">
            <v>156799.70000000001</v>
          </cell>
          <cell r="GE33">
            <v>3704559.7</v>
          </cell>
          <cell r="GF33">
            <v>3072700</v>
          </cell>
          <cell r="GG33">
            <v>256584</v>
          </cell>
          <cell r="GH33">
            <v>222112</v>
          </cell>
          <cell r="GI33">
            <v>153268</v>
          </cell>
          <cell r="GJ33">
            <v>3704664</v>
          </cell>
          <cell r="GK33">
            <v>3584779</v>
          </cell>
          <cell r="GL33">
            <v>301002</v>
          </cell>
          <cell r="GM33">
            <v>322817</v>
          </cell>
          <cell r="GN33">
            <v>195114</v>
          </cell>
          <cell r="GO33">
            <v>4403712</v>
          </cell>
          <cell r="GP33">
            <v>3424033</v>
          </cell>
          <cell r="GQ33">
            <v>201926</v>
          </cell>
          <cell r="GR33">
            <v>281804</v>
          </cell>
          <cell r="GS33">
            <v>174949.14</v>
          </cell>
          <cell r="GT33">
            <v>4082712.14</v>
          </cell>
          <cell r="GU33">
            <v>3723423</v>
          </cell>
          <cell r="GV33">
            <v>250698</v>
          </cell>
          <cell r="GW33">
            <v>336846</v>
          </cell>
          <cell r="GX33">
            <v>216613</v>
          </cell>
          <cell r="GY33">
            <v>4527580</v>
          </cell>
          <cell r="GZ33">
            <v>3702529.24</v>
          </cell>
          <cell r="HA33">
            <v>203507</v>
          </cell>
          <cell r="HB33">
            <v>377908</v>
          </cell>
          <cell r="HC33">
            <v>204159.25</v>
          </cell>
          <cell r="HD33">
            <v>4488103.49</v>
          </cell>
        </row>
        <row r="34">
          <cell r="C34">
            <v>2820969</v>
          </cell>
          <cell r="D34">
            <v>243968</v>
          </cell>
          <cell r="E34">
            <v>176032</v>
          </cell>
          <cell r="F34">
            <v>34105</v>
          </cell>
          <cell r="G34">
            <v>3275074</v>
          </cell>
          <cell r="H34">
            <v>2785385</v>
          </cell>
          <cell r="I34">
            <v>257304.76</v>
          </cell>
          <cell r="J34">
            <v>162191</v>
          </cell>
          <cell r="K34">
            <v>39200</v>
          </cell>
          <cell r="L34">
            <v>3244080.76</v>
          </cell>
          <cell r="M34">
            <v>3463398</v>
          </cell>
          <cell r="N34">
            <v>279055</v>
          </cell>
          <cell r="O34">
            <v>267277</v>
          </cell>
          <cell r="P34">
            <v>42998</v>
          </cell>
          <cell r="Q34">
            <v>4052728</v>
          </cell>
          <cell r="R34">
            <v>3051384.95</v>
          </cell>
          <cell r="S34">
            <v>253981</v>
          </cell>
          <cell r="T34">
            <v>218822</v>
          </cell>
          <cell r="U34">
            <v>33969</v>
          </cell>
          <cell r="V34">
            <v>3558156.95</v>
          </cell>
          <cell r="W34">
            <v>2963509</v>
          </cell>
          <cell r="X34">
            <v>317124</v>
          </cell>
          <cell r="Y34">
            <v>261604</v>
          </cell>
          <cell r="Z34">
            <v>35206</v>
          </cell>
          <cell r="AA34">
            <v>3577443</v>
          </cell>
          <cell r="AB34">
            <v>2627616</v>
          </cell>
          <cell r="AC34">
            <v>237011</v>
          </cell>
          <cell r="AD34">
            <v>201148</v>
          </cell>
          <cell r="AE34">
            <v>34252</v>
          </cell>
          <cell r="AF34">
            <v>3100027</v>
          </cell>
          <cell r="AG34">
            <v>2860160</v>
          </cell>
          <cell r="AH34">
            <v>215618</v>
          </cell>
          <cell r="AI34">
            <v>156557</v>
          </cell>
          <cell r="AJ34">
            <v>40507</v>
          </cell>
          <cell r="AK34">
            <v>3272842</v>
          </cell>
          <cell r="AL34">
            <v>3214568</v>
          </cell>
          <cell r="AM34">
            <v>273761</v>
          </cell>
          <cell r="AN34">
            <v>166805</v>
          </cell>
          <cell r="AO34">
            <v>39346</v>
          </cell>
          <cell r="AP34">
            <v>3694480</v>
          </cell>
          <cell r="AQ34">
            <v>2857406</v>
          </cell>
          <cell r="AR34">
            <v>252398</v>
          </cell>
          <cell r="AS34">
            <v>227909</v>
          </cell>
          <cell r="AT34">
            <v>35878</v>
          </cell>
          <cell r="AU34">
            <v>3373591</v>
          </cell>
          <cell r="AV34">
            <v>2748983</v>
          </cell>
          <cell r="AW34">
            <v>243661</v>
          </cell>
          <cell r="AX34">
            <v>239889</v>
          </cell>
          <cell r="AY34">
            <v>31194</v>
          </cell>
          <cell r="AZ34">
            <v>3263727</v>
          </cell>
          <cell r="BA34">
            <v>2601908</v>
          </cell>
          <cell r="BB34">
            <v>226131</v>
          </cell>
          <cell r="BC34">
            <v>244574</v>
          </cell>
          <cell r="BD34">
            <v>33109</v>
          </cell>
          <cell r="BE34">
            <v>3105722</v>
          </cell>
          <cell r="BF34">
            <v>2203719</v>
          </cell>
          <cell r="BG34">
            <v>175113</v>
          </cell>
          <cell r="BH34">
            <v>88465</v>
          </cell>
          <cell r="BI34">
            <v>29335</v>
          </cell>
          <cell r="BJ34">
            <v>2496632</v>
          </cell>
          <cell r="BK34">
            <v>2399046</v>
          </cell>
          <cell r="BL34">
            <v>278504</v>
          </cell>
          <cell r="BM34">
            <v>192452</v>
          </cell>
          <cell r="BN34">
            <v>28289</v>
          </cell>
          <cell r="BO34">
            <v>2898291</v>
          </cell>
          <cell r="BP34">
            <v>96180</v>
          </cell>
          <cell r="BQ34">
            <v>203174</v>
          </cell>
          <cell r="BR34">
            <v>-255461</v>
          </cell>
          <cell r="BS34">
            <v>29496</v>
          </cell>
          <cell r="BT34">
            <v>73389</v>
          </cell>
          <cell r="BU34">
            <v>902915</v>
          </cell>
          <cell r="BV34">
            <v>373120</v>
          </cell>
          <cell r="BW34">
            <v>-34981</v>
          </cell>
          <cell r="BX34">
            <v>31468</v>
          </cell>
          <cell r="BY34">
            <v>1272522</v>
          </cell>
          <cell r="BZ34">
            <v>2178870.04</v>
          </cell>
          <cell r="CA34">
            <v>351458</v>
          </cell>
          <cell r="CB34">
            <v>154064</v>
          </cell>
          <cell r="CC34">
            <v>29881</v>
          </cell>
          <cell r="CD34">
            <v>2714273.04</v>
          </cell>
          <cell r="CE34">
            <v>2372700</v>
          </cell>
          <cell r="CF34">
            <v>331647</v>
          </cell>
          <cell r="CG34">
            <v>175600</v>
          </cell>
          <cell r="CH34">
            <v>29843</v>
          </cell>
          <cell r="CI34">
            <v>2909790</v>
          </cell>
          <cell r="CJ34">
            <v>2251804</v>
          </cell>
          <cell r="CK34">
            <v>181582.5</v>
          </cell>
          <cell r="CL34">
            <v>112892</v>
          </cell>
          <cell r="CM34">
            <v>37647</v>
          </cell>
          <cell r="CN34">
            <v>2583925.5</v>
          </cell>
          <cell r="CO34">
            <v>2385581</v>
          </cell>
          <cell r="CP34">
            <v>281040</v>
          </cell>
          <cell r="CQ34">
            <v>192889</v>
          </cell>
          <cell r="CR34">
            <v>34184</v>
          </cell>
          <cell r="CS34">
            <v>2893694</v>
          </cell>
          <cell r="CT34">
            <v>2515064</v>
          </cell>
          <cell r="CU34">
            <v>254848</v>
          </cell>
          <cell r="CV34">
            <v>168003</v>
          </cell>
          <cell r="CW34">
            <v>35111</v>
          </cell>
          <cell r="CX34">
            <v>2973026</v>
          </cell>
          <cell r="CY34">
            <v>2623431</v>
          </cell>
          <cell r="CZ34">
            <v>261326</v>
          </cell>
          <cell r="DA34">
            <v>208037</v>
          </cell>
          <cell r="DB34">
            <v>39267</v>
          </cell>
          <cell r="DC34">
            <v>3132061</v>
          </cell>
          <cell r="DD34">
            <v>2604513</v>
          </cell>
          <cell r="DE34">
            <v>243843</v>
          </cell>
          <cell r="DF34">
            <v>187739</v>
          </cell>
          <cell r="DG34">
            <v>33963</v>
          </cell>
          <cell r="DH34">
            <v>3070058</v>
          </cell>
          <cell r="DI34">
            <v>2371329</v>
          </cell>
          <cell r="DJ34">
            <v>240360</v>
          </cell>
          <cell r="DK34">
            <v>190042</v>
          </cell>
          <cell r="DL34">
            <v>25758</v>
          </cell>
          <cell r="DM34">
            <v>2827489</v>
          </cell>
          <cell r="DN34">
            <v>2149962</v>
          </cell>
          <cell r="DO34">
            <v>208197</v>
          </cell>
          <cell r="DP34">
            <v>140794</v>
          </cell>
          <cell r="DQ34">
            <v>35256</v>
          </cell>
          <cell r="DR34">
            <v>2534209</v>
          </cell>
          <cell r="DS34">
            <v>2245507</v>
          </cell>
          <cell r="DT34">
            <v>194307</v>
          </cell>
          <cell r="DU34">
            <v>204396</v>
          </cell>
          <cell r="DV34">
            <v>25337</v>
          </cell>
          <cell r="DW34">
            <v>2669547</v>
          </cell>
          <cell r="DX34">
            <v>2212207</v>
          </cell>
          <cell r="DY34">
            <v>91507</v>
          </cell>
          <cell r="DZ34">
            <v>149820</v>
          </cell>
          <cell r="EA34">
            <v>30461</v>
          </cell>
          <cell r="EB34">
            <v>2483995</v>
          </cell>
          <cell r="EC34">
            <v>1245199</v>
          </cell>
          <cell r="ED34">
            <v>264326</v>
          </cell>
          <cell r="EE34">
            <v>10740</v>
          </cell>
          <cell r="EF34">
            <v>25986</v>
          </cell>
          <cell r="EG34">
            <v>1546251</v>
          </cell>
          <cell r="EH34">
            <v>1885348.6</v>
          </cell>
          <cell r="EI34">
            <v>249226</v>
          </cell>
          <cell r="EJ34">
            <v>93254</v>
          </cell>
          <cell r="EK34">
            <v>27780</v>
          </cell>
          <cell r="EL34">
            <v>2255608.6</v>
          </cell>
          <cell r="EM34">
            <v>1865333</v>
          </cell>
          <cell r="EN34">
            <v>242259</v>
          </cell>
          <cell r="EO34">
            <v>126090</v>
          </cell>
          <cell r="EP34">
            <v>27006</v>
          </cell>
          <cell r="EQ34">
            <v>2260688</v>
          </cell>
          <cell r="ER34">
            <v>1941674</v>
          </cell>
          <cell r="ES34">
            <v>189888.5</v>
          </cell>
          <cell r="ET34">
            <v>130206</v>
          </cell>
          <cell r="EU34">
            <v>32474</v>
          </cell>
          <cell r="EV34">
            <v>2294242.5</v>
          </cell>
          <cell r="EW34">
            <v>1922860.71</v>
          </cell>
          <cell r="EX34">
            <v>189904</v>
          </cell>
          <cell r="EY34">
            <v>175408</v>
          </cell>
          <cell r="EZ34">
            <v>31764</v>
          </cell>
          <cell r="FA34">
            <v>2319936.71</v>
          </cell>
          <cell r="FB34">
            <v>2016987</v>
          </cell>
          <cell r="FC34">
            <v>222552</v>
          </cell>
          <cell r="FD34">
            <v>154983</v>
          </cell>
          <cell r="FE34">
            <v>31674</v>
          </cell>
          <cell r="FF34">
            <v>2426196</v>
          </cell>
          <cell r="FG34">
            <v>1931546</v>
          </cell>
          <cell r="FH34">
            <v>139131</v>
          </cell>
          <cell r="FI34">
            <v>172911</v>
          </cell>
          <cell r="FJ34">
            <v>30372</v>
          </cell>
          <cell r="FK34">
            <v>2273960</v>
          </cell>
          <cell r="FL34">
            <v>2037122</v>
          </cell>
          <cell r="FM34">
            <v>165906</v>
          </cell>
          <cell r="FN34">
            <v>180894</v>
          </cell>
          <cell r="FO34">
            <v>32097.65</v>
          </cell>
          <cell r="FP34">
            <v>2416019.65</v>
          </cell>
          <cell r="FQ34">
            <v>1714034.55</v>
          </cell>
          <cell r="FR34">
            <v>168229</v>
          </cell>
          <cell r="FS34">
            <v>150267</v>
          </cell>
          <cell r="FT34">
            <v>14456</v>
          </cell>
          <cell r="FU34">
            <v>2046986.55</v>
          </cell>
          <cell r="FV34">
            <v>1387370.35</v>
          </cell>
          <cell r="FW34">
            <v>180373</v>
          </cell>
          <cell r="FX34">
            <v>122929</v>
          </cell>
          <cell r="FY34">
            <v>17458</v>
          </cell>
          <cell r="FZ34">
            <v>1708130.35</v>
          </cell>
          <cell r="GA34">
            <v>1595886.83</v>
          </cell>
          <cell r="GB34">
            <v>113096</v>
          </cell>
          <cell r="GC34">
            <v>107768</v>
          </cell>
          <cell r="GD34">
            <v>18652</v>
          </cell>
          <cell r="GE34">
            <v>1835402.83</v>
          </cell>
          <cell r="GF34">
            <v>1445563.97</v>
          </cell>
          <cell r="GG34">
            <v>87833</v>
          </cell>
          <cell r="GH34">
            <v>106228</v>
          </cell>
          <cell r="GI34">
            <v>18330</v>
          </cell>
          <cell r="GJ34">
            <v>1657954.97</v>
          </cell>
          <cell r="GK34">
            <v>1099675</v>
          </cell>
          <cell r="GL34">
            <v>165085</v>
          </cell>
          <cell r="GM34">
            <v>57698</v>
          </cell>
          <cell r="GN34">
            <v>24686</v>
          </cell>
          <cell r="GO34">
            <v>1347144</v>
          </cell>
          <cell r="GP34">
            <v>1523275.6</v>
          </cell>
          <cell r="GQ34">
            <v>174788</v>
          </cell>
          <cell r="GR34">
            <v>88378</v>
          </cell>
          <cell r="GS34">
            <v>25867</v>
          </cell>
          <cell r="GT34">
            <v>1812308.6</v>
          </cell>
          <cell r="GU34">
            <v>1454847</v>
          </cell>
          <cell r="GV34">
            <v>198693</v>
          </cell>
          <cell r="GW34">
            <v>83781</v>
          </cell>
          <cell r="GX34">
            <v>20808</v>
          </cell>
          <cell r="GY34">
            <v>1758129</v>
          </cell>
          <cell r="GZ34">
            <v>1517503.42</v>
          </cell>
          <cell r="HA34">
            <v>103922.5</v>
          </cell>
          <cell r="HB34">
            <v>108368</v>
          </cell>
          <cell r="HC34">
            <v>25311</v>
          </cell>
          <cell r="HD34">
            <v>1755104.92</v>
          </cell>
        </row>
        <row r="35">
          <cell r="C35">
            <v>1655428</v>
          </cell>
          <cell r="D35">
            <v>371671</v>
          </cell>
          <cell r="E35">
            <v>79908</v>
          </cell>
          <cell r="F35">
            <v>56644</v>
          </cell>
          <cell r="G35">
            <v>2163651</v>
          </cell>
          <cell r="H35">
            <v>1654034</v>
          </cell>
          <cell r="I35">
            <v>393103</v>
          </cell>
          <cell r="J35">
            <v>79896</v>
          </cell>
          <cell r="K35">
            <v>54249</v>
          </cell>
          <cell r="L35">
            <v>2181282</v>
          </cell>
          <cell r="M35">
            <v>2137590</v>
          </cell>
          <cell r="N35">
            <v>397819</v>
          </cell>
          <cell r="O35">
            <v>94887</v>
          </cell>
          <cell r="P35">
            <v>74859</v>
          </cell>
          <cell r="Q35">
            <v>2705155</v>
          </cell>
          <cell r="R35">
            <v>2129215</v>
          </cell>
          <cell r="S35">
            <v>457564</v>
          </cell>
          <cell r="T35">
            <v>85246</v>
          </cell>
          <cell r="U35">
            <v>74164</v>
          </cell>
          <cell r="V35">
            <v>2746189</v>
          </cell>
          <cell r="W35">
            <v>2110824</v>
          </cell>
          <cell r="X35">
            <v>369546</v>
          </cell>
          <cell r="Y35">
            <v>124339</v>
          </cell>
          <cell r="Z35">
            <v>72704</v>
          </cell>
          <cell r="AA35">
            <v>2677413</v>
          </cell>
          <cell r="AB35">
            <v>1898908</v>
          </cell>
          <cell r="AC35">
            <v>311243</v>
          </cell>
          <cell r="AD35">
            <v>110878</v>
          </cell>
          <cell r="AE35">
            <v>66039</v>
          </cell>
          <cell r="AF35">
            <v>2387068</v>
          </cell>
          <cell r="AG35">
            <v>1598642.07</v>
          </cell>
          <cell r="AH35">
            <v>298835</v>
          </cell>
          <cell r="AI35">
            <v>135626</v>
          </cell>
          <cell r="AJ35">
            <v>51042</v>
          </cell>
          <cell r="AK35">
            <v>2084145.07</v>
          </cell>
          <cell r="AL35">
            <v>1601409</v>
          </cell>
          <cell r="AM35">
            <v>326328</v>
          </cell>
          <cell r="AN35">
            <v>79513</v>
          </cell>
          <cell r="AO35">
            <v>56150</v>
          </cell>
          <cell r="AP35">
            <v>2063400</v>
          </cell>
          <cell r="AQ35">
            <v>1548172</v>
          </cell>
          <cell r="AR35">
            <v>233684</v>
          </cell>
          <cell r="AS35">
            <v>80982</v>
          </cell>
          <cell r="AT35">
            <v>61349</v>
          </cell>
          <cell r="AU35">
            <v>1924187</v>
          </cell>
          <cell r="AV35">
            <v>1548567</v>
          </cell>
          <cell r="AW35">
            <v>244578</v>
          </cell>
          <cell r="AX35">
            <v>83088</v>
          </cell>
          <cell r="AY35">
            <v>56578</v>
          </cell>
          <cell r="AZ35">
            <v>1932811</v>
          </cell>
          <cell r="BA35">
            <v>1442023</v>
          </cell>
          <cell r="BB35">
            <v>210817</v>
          </cell>
          <cell r="BC35">
            <v>75566</v>
          </cell>
          <cell r="BD35">
            <v>47111</v>
          </cell>
          <cell r="BE35">
            <v>1775517</v>
          </cell>
          <cell r="BF35">
            <v>1111710</v>
          </cell>
          <cell r="BG35">
            <v>213969</v>
          </cell>
          <cell r="BH35">
            <v>58935</v>
          </cell>
          <cell r="BI35">
            <v>39599</v>
          </cell>
          <cell r="BJ35">
            <v>1424213</v>
          </cell>
          <cell r="BK35">
            <v>1252620</v>
          </cell>
          <cell r="BL35">
            <v>271309</v>
          </cell>
          <cell r="BM35">
            <v>68026</v>
          </cell>
          <cell r="BN35">
            <v>45116</v>
          </cell>
          <cell r="BO35">
            <v>1637071</v>
          </cell>
          <cell r="BP35">
            <v>1200650</v>
          </cell>
          <cell r="BQ35">
            <v>235578</v>
          </cell>
          <cell r="BR35">
            <v>34904</v>
          </cell>
          <cell r="BS35">
            <v>45341</v>
          </cell>
          <cell r="BT35">
            <v>1516473</v>
          </cell>
          <cell r="BU35">
            <v>1547881</v>
          </cell>
          <cell r="BV35">
            <v>262590</v>
          </cell>
          <cell r="BW35">
            <v>56014</v>
          </cell>
          <cell r="BX35">
            <v>64382</v>
          </cell>
          <cell r="BY35">
            <v>1930867</v>
          </cell>
          <cell r="BZ35">
            <v>1535986</v>
          </cell>
          <cell r="CA35">
            <v>274358</v>
          </cell>
          <cell r="CB35">
            <v>101619</v>
          </cell>
          <cell r="CC35">
            <v>54997</v>
          </cell>
          <cell r="CD35">
            <v>1966960</v>
          </cell>
          <cell r="CE35">
            <v>1102752</v>
          </cell>
          <cell r="CF35">
            <v>205485</v>
          </cell>
          <cell r="CG35">
            <v>82133</v>
          </cell>
          <cell r="CH35">
            <v>48975</v>
          </cell>
          <cell r="CI35">
            <v>1439345</v>
          </cell>
          <cell r="CJ35">
            <v>1107693</v>
          </cell>
          <cell r="CK35">
            <v>141149</v>
          </cell>
          <cell r="CL35">
            <v>14894</v>
          </cell>
          <cell r="CM35">
            <v>49023</v>
          </cell>
          <cell r="CN35">
            <v>1312759</v>
          </cell>
          <cell r="CO35">
            <v>1048467</v>
          </cell>
          <cell r="CP35">
            <v>203210</v>
          </cell>
          <cell r="CQ35">
            <v>65535</v>
          </cell>
          <cell r="CR35">
            <v>41643</v>
          </cell>
          <cell r="CS35">
            <v>1358855</v>
          </cell>
          <cell r="CT35">
            <v>1233257</v>
          </cell>
          <cell r="CU35">
            <v>148892</v>
          </cell>
          <cell r="CV35">
            <v>23382</v>
          </cell>
          <cell r="CW35">
            <v>48507</v>
          </cell>
          <cell r="CX35">
            <v>1454038</v>
          </cell>
          <cell r="CY35">
            <v>1014107</v>
          </cell>
          <cell r="CZ35">
            <v>128396</v>
          </cell>
          <cell r="DA35">
            <v>28228</v>
          </cell>
          <cell r="DB35">
            <v>35846</v>
          </cell>
          <cell r="DC35">
            <v>1206577</v>
          </cell>
          <cell r="DD35">
            <v>843248</v>
          </cell>
          <cell r="DE35">
            <v>101318</v>
          </cell>
          <cell r="DF35">
            <v>29285</v>
          </cell>
          <cell r="DG35">
            <v>31196</v>
          </cell>
          <cell r="DH35">
            <v>1005047</v>
          </cell>
          <cell r="DI35">
            <v>738664</v>
          </cell>
          <cell r="DJ35">
            <v>118033</v>
          </cell>
          <cell r="DK35">
            <v>41044</v>
          </cell>
          <cell r="DL35">
            <v>23562</v>
          </cell>
          <cell r="DM35">
            <v>921303</v>
          </cell>
          <cell r="DN35">
            <v>481788</v>
          </cell>
          <cell r="DO35">
            <v>49352</v>
          </cell>
          <cell r="DP35">
            <v>50315</v>
          </cell>
          <cell r="DQ35">
            <v>17663</v>
          </cell>
          <cell r="DR35">
            <v>599118</v>
          </cell>
          <cell r="DS35">
            <v>541255</v>
          </cell>
          <cell r="DT35">
            <v>101267</v>
          </cell>
          <cell r="DU35">
            <v>30895</v>
          </cell>
          <cell r="DV35">
            <v>24070</v>
          </cell>
          <cell r="DW35">
            <v>697487</v>
          </cell>
          <cell r="DX35">
            <v>607883</v>
          </cell>
          <cell r="DY35">
            <v>100988</v>
          </cell>
          <cell r="DZ35">
            <v>11900</v>
          </cell>
          <cell r="EA35">
            <v>21229</v>
          </cell>
          <cell r="EB35">
            <v>742000</v>
          </cell>
          <cell r="EC35">
            <v>684529</v>
          </cell>
          <cell r="ED35">
            <v>128147</v>
          </cell>
          <cell r="EE35">
            <v>32823</v>
          </cell>
          <cell r="EF35">
            <v>31406</v>
          </cell>
          <cell r="EG35">
            <v>876905</v>
          </cell>
          <cell r="EH35">
            <v>775397</v>
          </cell>
          <cell r="EI35">
            <v>114932</v>
          </cell>
          <cell r="EJ35">
            <v>48431</v>
          </cell>
          <cell r="EK35">
            <v>32926</v>
          </cell>
          <cell r="EL35">
            <v>971686</v>
          </cell>
          <cell r="EM35">
            <v>709973</v>
          </cell>
          <cell r="EN35">
            <v>77507</v>
          </cell>
          <cell r="EO35">
            <v>45367</v>
          </cell>
          <cell r="EP35">
            <v>32059</v>
          </cell>
          <cell r="EQ35">
            <v>864906</v>
          </cell>
          <cell r="ER35">
            <v>540836</v>
          </cell>
          <cell r="ES35">
            <v>52368</v>
          </cell>
          <cell r="ET35">
            <v>47495</v>
          </cell>
          <cell r="EU35">
            <v>19741</v>
          </cell>
          <cell r="EV35">
            <v>660440</v>
          </cell>
          <cell r="EW35">
            <v>588665</v>
          </cell>
          <cell r="EX35">
            <v>100944</v>
          </cell>
          <cell r="EY35">
            <v>64417</v>
          </cell>
          <cell r="EZ35">
            <v>27013</v>
          </cell>
          <cell r="FA35">
            <v>781039</v>
          </cell>
          <cell r="FB35">
            <v>677639</v>
          </cell>
          <cell r="FC35">
            <v>98278</v>
          </cell>
          <cell r="FD35">
            <v>51720</v>
          </cell>
          <cell r="FE35">
            <v>26991</v>
          </cell>
          <cell r="FF35">
            <v>854628</v>
          </cell>
          <cell r="FG35">
            <v>333311</v>
          </cell>
          <cell r="FH35">
            <v>44257</v>
          </cell>
          <cell r="FI35">
            <v>20882</v>
          </cell>
          <cell r="FJ35">
            <v>15737</v>
          </cell>
          <cell r="FK35">
            <v>414187</v>
          </cell>
          <cell r="FL35">
            <v>398212</v>
          </cell>
          <cell r="FM35">
            <v>55043</v>
          </cell>
          <cell r="FN35">
            <v>23487</v>
          </cell>
          <cell r="FO35">
            <v>16077</v>
          </cell>
          <cell r="FP35">
            <v>492819</v>
          </cell>
          <cell r="FQ35">
            <v>437241</v>
          </cell>
          <cell r="FR35">
            <v>56380</v>
          </cell>
          <cell r="FS35">
            <v>32699</v>
          </cell>
          <cell r="FT35">
            <v>12680</v>
          </cell>
          <cell r="FU35">
            <v>539000</v>
          </cell>
          <cell r="FV35">
            <v>410334</v>
          </cell>
          <cell r="FW35">
            <v>53534</v>
          </cell>
          <cell r="FX35">
            <v>26536</v>
          </cell>
          <cell r="FY35">
            <v>9725</v>
          </cell>
          <cell r="FZ35">
            <v>500129</v>
          </cell>
          <cell r="GA35">
            <v>372397</v>
          </cell>
          <cell r="GB35">
            <v>67282</v>
          </cell>
          <cell r="GC35">
            <v>34915</v>
          </cell>
          <cell r="GD35">
            <v>16226</v>
          </cell>
          <cell r="GE35">
            <v>490820</v>
          </cell>
          <cell r="GF35">
            <v>514429</v>
          </cell>
          <cell r="GG35">
            <v>57297</v>
          </cell>
          <cell r="GH35">
            <v>26632</v>
          </cell>
          <cell r="GI35">
            <v>21281</v>
          </cell>
          <cell r="GJ35">
            <v>619639</v>
          </cell>
          <cell r="GK35">
            <v>588885</v>
          </cell>
          <cell r="GL35">
            <v>98966</v>
          </cell>
          <cell r="GM35">
            <v>20201</v>
          </cell>
          <cell r="GN35">
            <v>29370</v>
          </cell>
          <cell r="GO35">
            <v>737422</v>
          </cell>
          <cell r="GP35">
            <v>629247</v>
          </cell>
          <cell r="GQ35">
            <v>88954.04</v>
          </cell>
          <cell r="GR35">
            <v>28018</v>
          </cell>
          <cell r="GS35">
            <v>24568</v>
          </cell>
          <cell r="GT35">
            <v>770787.04</v>
          </cell>
          <cell r="GU35">
            <v>489219</v>
          </cell>
          <cell r="GV35">
            <v>39433</v>
          </cell>
          <cell r="GW35">
            <v>37399</v>
          </cell>
          <cell r="GX35">
            <v>22087</v>
          </cell>
          <cell r="GY35">
            <v>588138</v>
          </cell>
          <cell r="GZ35">
            <v>415496</v>
          </cell>
          <cell r="HA35">
            <v>42667</v>
          </cell>
          <cell r="HB35">
            <v>39045</v>
          </cell>
          <cell r="HC35">
            <v>19673</v>
          </cell>
          <cell r="HD35">
            <v>516881</v>
          </cell>
        </row>
        <row r="36">
          <cell r="C36">
            <v>7430150</v>
          </cell>
          <cell r="D36">
            <v>1003776</v>
          </cell>
          <cell r="E36">
            <v>585498</v>
          </cell>
          <cell r="F36">
            <v>227261</v>
          </cell>
          <cell r="G36">
            <v>9246685</v>
          </cell>
          <cell r="H36">
            <v>7313414.71</v>
          </cell>
          <cell r="I36">
            <v>1042139.76</v>
          </cell>
          <cell r="J36">
            <v>467526</v>
          </cell>
          <cell r="K36">
            <v>219756</v>
          </cell>
          <cell r="L36">
            <v>9042836.4700000007</v>
          </cell>
          <cell r="M36">
            <v>9243343.1999999993</v>
          </cell>
          <cell r="N36">
            <v>1044069.5</v>
          </cell>
          <cell r="O36">
            <v>701377</v>
          </cell>
          <cell r="P36">
            <v>283978</v>
          </cell>
          <cell r="Q36">
            <v>11272767.699999999</v>
          </cell>
          <cell r="R36">
            <v>8777547.9499999993</v>
          </cell>
          <cell r="S36">
            <v>1042133</v>
          </cell>
          <cell r="T36">
            <v>707548</v>
          </cell>
          <cell r="U36">
            <v>271593</v>
          </cell>
          <cell r="V36">
            <v>10798821.949999999</v>
          </cell>
          <cell r="W36">
            <v>9020201</v>
          </cell>
          <cell r="X36">
            <v>1082955</v>
          </cell>
          <cell r="Y36">
            <v>878271</v>
          </cell>
          <cell r="Z36">
            <v>283993</v>
          </cell>
          <cell r="AA36">
            <v>11265420</v>
          </cell>
          <cell r="AB36">
            <v>8559533</v>
          </cell>
          <cell r="AC36">
            <v>925853</v>
          </cell>
          <cell r="AD36">
            <v>703502</v>
          </cell>
          <cell r="AE36">
            <v>291777</v>
          </cell>
          <cell r="AF36">
            <v>10480665</v>
          </cell>
          <cell r="AG36">
            <v>8441822.8699999992</v>
          </cell>
          <cell r="AH36">
            <v>918276</v>
          </cell>
          <cell r="AI36">
            <v>674948</v>
          </cell>
          <cell r="AJ36">
            <v>287813</v>
          </cell>
          <cell r="AK36">
            <v>10322859.869999999</v>
          </cell>
          <cell r="AL36">
            <v>9032552</v>
          </cell>
          <cell r="AM36">
            <v>1024008</v>
          </cell>
          <cell r="AN36">
            <v>720761</v>
          </cell>
          <cell r="AO36">
            <v>299591</v>
          </cell>
          <cell r="AP36">
            <v>11076912</v>
          </cell>
          <cell r="AQ36">
            <v>7943805</v>
          </cell>
          <cell r="AR36">
            <v>881913</v>
          </cell>
          <cell r="AS36">
            <v>676465</v>
          </cell>
          <cell r="AT36">
            <v>271190</v>
          </cell>
          <cell r="AU36">
            <v>9773373</v>
          </cell>
          <cell r="AV36">
            <v>8099539</v>
          </cell>
          <cell r="AW36">
            <v>904863</v>
          </cell>
          <cell r="AX36">
            <v>728759</v>
          </cell>
          <cell r="AY36">
            <v>271930</v>
          </cell>
          <cell r="AZ36">
            <v>10005091</v>
          </cell>
          <cell r="BA36">
            <v>7353692</v>
          </cell>
          <cell r="BB36">
            <v>869358.4</v>
          </cell>
          <cell r="BC36">
            <v>737870</v>
          </cell>
          <cell r="BD36">
            <v>234801</v>
          </cell>
          <cell r="BE36">
            <v>9195721.4000000004</v>
          </cell>
          <cell r="BF36">
            <v>6705028</v>
          </cell>
          <cell r="BG36">
            <v>725947</v>
          </cell>
          <cell r="BH36">
            <v>449061</v>
          </cell>
          <cell r="BI36">
            <v>252158</v>
          </cell>
          <cell r="BJ36">
            <v>8132194</v>
          </cell>
          <cell r="BK36">
            <v>6761713</v>
          </cell>
          <cell r="BL36">
            <v>886796</v>
          </cell>
          <cell r="BM36">
            <v>580033</v>
          </cell>
          <cell r="BN36">
            <v>227718</v>
          </cell>
          <cell r="BO36">
            <v>8456260</v>
          </cell>
          <cell r="BP36">
            <v>4435797</v>
          </cell>
          <cell r="BQ36">
            <v>806714.63</v>
          </cell>
          <cell r="BR36">
            <v>63146</v>
          </cell>
          <cell r="BS36">
            <v>229382</v>
          </cell>
          <cell r="BT36">
            <v>5535039.6299999999</v>
          </cell>
          <cell r="BU36">
            <v>6417905</v>
          </cell>
          <cell r="BV36">
            <v>1015337</v>
          </cell>
          <cell r="BW36">
            <v>388578</v>
          </cell>
          <cell r="BX36">
            <v>283683</v>
          </cell>
          <cell r="BY36">
            <v>8105503</v>
          </cell>
          <cell r="BZ36">
            <v>7635255.04</v>
          </cell>
          <cell r="CA36">
            <v>954625</v>
          </cell>
          <cell r="CB36">
            <v>666092</v>
          </cell>
          <cell r="CC36">
            <v>266689</v>
          </cell>
          <cell r="CD36">
            <v>9522661.0399999991</v>
          </cell>
          <cell r="CE36">
            <v>7635259</v>
          </cell>
          <cell r="CF36">
            <v>899598</v>
          </cell>
          <cell r="CG36">
            <v>704776</v>
          </cell>
          <cell r="CH36">
            <v>284603</v>
          </cell>
          <cell r="CI36">
            <v>9524236</v>
          </cell>
          <cell r="CJ36">
            <v>7762211</v>
          </cell>
          <cell r="CK36">
            <v>658987.5</v>
          </cell>
          <cell r="CL36">
            <v>467922</v>
          </cell>
          <cell r="CM36">
            <v>304772</v>
          </cell>
          <cell r="CN36">
            <v>9193892.5</v>
          </cell>
          <cell r="CO36">
            <v>7701245</v>
          </cell>
          <cell r="CP36">
            <v>873320</v>
          </cell>
          <cell r="CQ36">
            <v>557473</v>
          </cell>
          <cell r="CR36">
            <v>293699</v>
          </cell>
          <cell r="CS36">
            <v>9425737</v>
          </cell>
          <cell r="CT36">
            <v>8207961</v>
          </cell>
          <cell r="CU36">
            <v>783376</v>
          </cell>
          <cell r="CV36">
            <v>632721</v>
          </cell>
          <cell r="CW36">
            <v>309677</v>
          </cell>
          <cell r="CX36">
            <v>9933735</v>
          </cell>
          <cell r="CY36">
            <v>7492559</v>
          </cell>
          <cell r="CZ36">
            <v>696021</v>
          </cell>
          <cell r="DA36">
            <v>644475</v>
          </cell>
          <cell r="DB36">
            <v>264632</v>
          </cell>
          <cell r="DC36">
            <v>9097687</v>
          </cell>
          <cell r="DD36">
            <v>7391159</v>
          </cell>
          <cell r="DE36">
            <v>693258</v>
          </cell>
          <cell r="DF36">
            <v>590465</v>
          </cell>
          <cell r="DG36">
            <v>261772</v>
          </cell>
          <cell r="DH36">
            <v>8936654</v>
          </cell>
          <cell r="DI36">
            <v>6480718.9199999999</v>
          </cell>
          <cell r="DJ36">
            <v>747649.1</v>
          </cell>
          <cell r="DK36">
            <v>589485</v>
          </cell>
          <cell r="DL36">
            <v>216422</v>
          </cell>
          <cell r="DM36">
            <v>8034275.0199999996</v>
          </cell>
          <cell r="DN36">
            <v>5856312</v>
          </cell>
          <cell r="DO36">
            <v>565987</v>
          </cell>
          <cell r="DP36">
            <v>364528</v>
          </cell>
          <cell r="DQ36">
            <v>229014</v>
          </cell>
          <cell r="DR36">
            <v>7015841</v>
          </cell>
          <cell r="DS36">
            <v>5955581</v>
          </cell>
          <cell r="DT36">
            <v>554697</v>
          </cell>
          <cell r="DU36">
            <v>512505</v>
          </cell>
          <cell r="DV36">
            <v>201716.3</v>
          </cell>
          <cell r="DW36">
            <v>7224499.2999999998</v>
          </cell>
          <cell r="DX36">
            <v>6166347</v>
          </cell>
          <cell r="DY36">
            <v>525158</v>
          </cell>
          <cell r="DZ36">
            <v>399393</v>
          </cell>
          <cell r="EA36">
            <v>212516</v>
          </cell>
          <cell r="EB36">
            <v>7303414</v>
          </cell>
          <cell r="EC36">
            <v>5862122</v>
          </cell>
          <cell r="ED36">
            <v>715932</v>
          </cell>
          <cell r="EE36">
            <v>338505</v>
          </cell>
          <cell r="EF36">
            <v>247543</v>
          </cell>
          <cell r="EG36">
            <v>7164102</v>
          </cell>
          <cell r="EH36">
            <v>6601245.5999999996</v>
          </cell>
          <cell r="EI36">
            <v>639724</v>
          </cell>
          <cell r="EJ36">
            <v>531788</v>
          </cell>
          <cell r="EK36">
            <v>255989.45</v>
          </cell>
          <cell r="EL36">
            <v>8028747.0499999998</v>
          </cell>
          <cell r="EM36">
            <v>7108244</v>
          </cell>
          <cell r="EN36">
            <v>669142</v>
          </cell>
          <cell r="EO36">
            <v>579509</v>
          </cell>
          <cell r="EP36">
            <v>283530</v>
          </cell>
          <cell r="EQ36">
            <v>8640425</v>
          </cell>
          <cell r="ER36">
            <v>7056142</v>
          </cell>
          <cell r="ES36">
            <v>531382.14</v>
          </cell>
          <cell r="ET36">
            <v>542173</v>
          </cell>
          <cell r="EU36">
            <v>282643.84999999998</v>
          </cell>
          <cell r="EV36">
            <v>8412340.9900000002</v>
          </cell>
          <cell r="EW36">
            <v>7267670.71</v>
          </cell>
          <cell r="EX36">
            <v>623589</v>
          </cell>
          <cell r="EY36">
            <v>659698</v>
          </cell>
          <cell r="EZ36">
            <v>315761.59999999998</v>
          </cell>
          <cell r="FA36">
            <v>8866719.3100000005</v>
          </cell>
          <cell r="FB36">
            <v>6847572</v>
          </cell>
          <cell r="FC36">
            <v>645442.03</v>
          </cell>
          <cell r="FD36">
            <v>521548</v>
          </cell>
          <cell r="FE36">
            <v>278204</v>
          </cell>
          <cell r="FF36">
            <v>8292766.0300000003</v>
          </cell>
          <cell r="FG36">
            <v>5914369</v>
          </cell>
          <cell r="FH36">
            <v>447955</v>
          </cell>
          <cell r="FI36">
            <v>500791</v>
          </cell>
          <cell r="FJ36">
            <v>240989</v>
          </cell>
          <cell r="FK36">
            <v>7104104</v>
          </cell>
          <cell r="FL36">
            <v>5891909</v>
          </cell>
          <cell r="FM36">
            <v>511159</v>
          </cell>
          <cell r="FN36">
            <v>471269</v>
          </cell>
          <cell r="FO36">
            <v>246544.65</v>
          </cell>
          <cell r="FP36">
            <v>7120881.6500000004</v>
          </cell>
          <cell r="FQ36">
            <v>5213461.55</v>
          </cell>
          <cell r="FR36">
            <v>478358</v>
          </cell>
          <cell r="FS36">
            <v>450948</v>
          </cell>
          <cell r="FT36">
            <v>141591</v>
          </cell>
          <cell r="FU36">
            <v>6284358.5499999998</v>
          </cell>
          <cell r="FV36">
            <v>5043694.3499999996</v>
          </cell>
          <cell r="FW36">
            <v>538511</v>
          </cell>
          <cell r="FX36">
            <v>382102</v>
          </cell>
          <cell r="FY36">
            <v>157208.25</v>
          </cell>
          <cell r="FZ36">
            <v>6121515.5999999996</v>
          </cell>
          <cell r="GA36">
            <v>4952608.83</v>
          </cell>
          <cell r="GB36">
            <v>482455</v>
          </cell>
          <cell r="GC36">
            <v>404041</v>
          </cell>
          <cell r="GD36">
            <v>191677.7</v>
          </cell>
          <cell r="GE36">
            <v>6030782.5300000003</v>
          </cell>
          <cell r="GF36">
            <v>5032692.97</v>
          </cell>
          <cell r="GG36">
            <v>401714</v>
          </cell>
          <cell r="GH36">
            <v>354972</v>
          </cell>
          <cell r="GI36">
            <v>192879</v>
          </cell>
          <cell r="GJ36">
            <v>5982257.9699999997</v>
          </cell>
          <cell r="GK36">
            <v>5273339</v>
          </cell>
          <cell r="GL36">
            <v>565053</v>
          </cell>
          <cell r="GM36">
            <v>400716</v>
          </cell>
          <cell r="GN36">
            <v>249170</v>
          </cell>
          <cell r="GO36">
            <v>6488278</v>
          </cell>
          <cell r="GP36">
            <v>5576555.5999999996</v>
          </cell>
          <cell r="GQ36">
            <v>465668.04</v>
          </cell>
          <cell r="GR36">
            <v>398200</v>
          </cell>
          <cell r="GS36">
            <v>225384.14</v>
          </cell>
          <cell r="GT36">
            <v>6665807.7800000003</v>
          </cell>
          <cell r="GU36">
            <v>5667489</v>
          </cell>
          <cell r="GV36">
            <v>488824</v>
          </cell>
          <cell r="GW36">
            <v>458026</v>
          </cell>
          <cell r="GX36">
            <v>259508</v>
          </cell>
          <cell r="GY36">
            <v>6873847</v>
          </cell>
          <cell r="GZ36">
            <v>5635528.6600000001</v>
          </cell>
          <cell r="HA36">
            <v>350096.5</v>
          </cell>
          <cell r="HB36">
            <v>525321</v>
          </cell>
          <cell r="HC36">
            <v>249143.25</v>
          </cell>
          <cell r="HD36">
            <v>6760089.4100000001</v>
          </cell>
        </row>
        <row r="37">
          <cell r="C37">
            <v>12156424.699999999</v>
          </cell>
          <cell r="D37">
            <v>1840833.4</v>
          </cell>
          <cell r="E37">
            <v>1273202</v>
          </cell>
          <cell r="F37">
            <v>433731</v>
          </cell>
          <cell r="G37">
            <v>15704191.1</v>
          </cell>
          <cell r="H37">
            <v>12268293.41</v>
          </cell>
          <cell r="I37">
            <v>1803402.76</v>
          </cell>
          <cell r="J37">
            <v>978793</v>
          </cell>
          <cell r="K37">
            <v>413118</v>
          </cell>
          <cell r="L37">
            <v>15463607.17</v>
          </cell>
          <cell r="M37">
            <v>14985565.73</v>
          </cell>
          <cell r="N37">
            <v>1938314.47</v>
          </cell>
          <cell r="O37">
            <v>1415540</v>
          </cell>
          <cell r="P37">
            <v>508994</v>
          </cell>
          <cell r="Q37">
            <v>18848414.199999999</v>
          </cell>
          <cell r="R37">
            <v>15292618.890000001</v>
          </cell>
          <cell r="S37">
            <v>1996035</v>
          </cell>
          <cell r="T37">
            <v>1531471</v>
          </cell>
          <cell r="U37">
            <v>516727</v>
          </cell>
          <cell r="V37">
            <v>19336851.890000001</v>
          </cell>
          <cell r="W37">
            <v>15842255.609999999</v>
          </cell>
          <cell r="X37">
            <v>2002088.83</v>
          </cell>
          <cell r="Y37">
            <v>1764464</v>
          </cell>
          <cell r="Z37">
            <v>540683</v>
          </cell>
          <cell r="AA37">
            <v>20149491.440000001</v>
          </cell>
          <cell r="AB37">
            <v>16252392</v>
          </cell>
          <cell r="AC37">
            <v>1736532</v>
          </cell>
          <cell r="AD37">
            <v>1590056</v>
          </cell>
          <cell r="AE37">
            <v>591378</v>
          </cell>
          <cell r="AF37">
            <v>20170358</v>
          </cell>
          <cell r="AG37">
            <v>14916017.16</v>
          </cell>
          <cell r="AH37">
            <v>1831438.7</v>
          </cell>
          <cell r="AI37">
            <v>1686517</v>
          </cell>
          <cell r="AJ37">
            <v>552272</v>
          </cell>
          <cell r="AK37">
            <v>18986244.859999999</v>
          </cell>
          <cell r="AL37">
            <v>16041135.24</v>
          </cell>
          <cell r="AM37">
            <v>2041118.75</v>
          </cell>
          <cell r="AN37">
            <v>1685530.8</v>
          </cell>
          <cell r="AO37">
            <v>586341</v>
          </cell>
          <cell r="AP37">
            <v>20354125.789999999</v>
          </cell>
          <cell r="AQ37">
            <v>14807382.859999999</v>
          </cell>
          <cell r="AR37">
            <v>1609358.49</v>
          </cell>
          <cell r="AS37">
            <v>1572778.2</v>
          </cell>
          <cell r="AT37">
            <v>521451</v>
          </cell>
          <cell r="AU37">
            <v>18510970.550000001</v>
          </cell>
          <cell r="AV37">
            <v>14760721.6</v>
          </cell>
          <cell r="AW37">
            <v>1846832</v>
          </cell>
          <cell r="AX37">
            <v>1680266</v>
          </cell>
          <cell r="AY37">
            <v>521240</v>
          </cell>
          <cell r="AZ37">
            <v>18809059.600000001</v>
          </cell>
          <cell r="BA37">
            <v>13887236.76</v>
          </cell>
          <cell r="BB37">
            <v>1702184.4</v>
          </cell>
          <cell r="BC37">
            <v>1508929</v>
          </cell>
          <cell r="BD37">
            <v>491502</v>
          </cell>
          <cell r="BE37">
            <v>17589852.16</v>
          </cell>
          <cell r="BF37">
            <v>12575236.5</v>
          </cell>
          <cell r="BG37">
            <v>1333168.3999999999</v>
          </cell>
          <cell r="BH37">
            <v>926223</v>
          </cell>
          <cell r="BI37">
            <v>493756</v>
          </cell>
          <cell r="BJ37">
            <v>15328383.9</v>
          </cell>
          <cell r="BK37">
            <v>12072406.52</v>
          </cell>
          <cell r="BL37">
            <v>1653252</v>
          </cell>
          <cell r="BM37">
            <v>1097205</v>
          </cell>
          <cell r="BN37">
            <v>458786.68</v>
          </cell>
          <cell r="BO37">
            <v>15281650.199999999</v>
          </cell>
          <cell r="BP37">
            <v>9592684.9000000004</v>
          </cell>
          <cell r="BQ37">
            <v>1522440.63</v>
          </cell>
          <cell r="BR37">
            <v>606621</v>
          </cell>
          <cell r="BS37">
            <v>435427</v>
          </cell>
          <cell r="BT37">
            <v>12157173.529999999</v>
          </cell>
          <cell r="BU37">
            <v>12998393.92</v>
          </cell>
          <cell r="BV37">
            <v>1885998.04</v>
          </cell>
          <cell r="BW37">
            <v>1012647</v>
          </cell>
          <cell r="BX37">
            <v>528979</v>
          </cell>
          <cell r="BY37">
            <v>16426017.960000001</v>
          </cell>
          <cell r="BZ37">
            <v>14812656.08</v>
          </cell>
          <cell r="CA37">
            <v>1666297</v>
          </cell>
          <cell r="CB37">
            <v>1303946</v>
          </cell>
          <cell r="CC37">
            <v>556086</v>
          </cell>
          <cell r="CD37">
            <v>18338985.079999998</v>
          </cell>
          <cell r="CE37">
            <v>15533373.58</v>
          </cell>
          <cell r="CF37">
            <v>1600439</v>
          </cell>
          <cell r="CG37">
            <v>1376231.38</v>
          </cell>
          <cell r="CH37">
            <v>575513</v>
          </cell>
          <cell r="CI37">
            <v>19085556.960000001</v>
          </cell>
          <cell r="CJ37">
            <v>15723832.83</v>
          </cell>
          <cell r="CK37">
            <v>1249883.7</v>
          </cell>
          <cell r="CL37">
            <v>1134550.67</v>
          </cell>
          <cell r="CM37">
            <v>637183</v>
          </cell>
          <cell r="CN37">
            <v>18745450.199999999</v>
          </cell>
          <cell r="CO37">
            <v>15061763.08</v>
          </cell>
          <cell r="CP37">
            <v>1478186</v>
          </cell>
          <cell r="CQ37">
            <v>1252457</v>
          </cell>
          <cell r="CR37">
            <v>594814</v>
          </cell>
          <cell r="CS37">
            <v>18387220.079999998</v>
          </cell>
          <cell r="CT37">
            <v>16075910.800000001</v>
          </cell>
          <cell r="CU37">
            <v>1520624.9</v>
          </cell>
          <cell r="CV37">
            <v>1386029.23</v>
          </cell>
          <cell r="CW37">
            <v>630266</v>
          </cell>
          <cell r="CX37">
            <v>19612830.93</v>
          </cell>
          <cell r="CY37">
            <v>14629639.630000001</v>
          </cell>
          <cell r="CZ37">
            <v>1313754.8</v>
          </cell>
          <cell r="DA37">
            <v>1237814.6200000001</v>
          </cell>
          <cell r="DB37">
            <v>546615</v>
          </cell>
          <cell r="DC37">
            <v>17727824.050000001</v>
          </cell>
          <cell r="DD37">
            <v>14732040.359999999</v>
          </cell>
          <cell r="DE37">
            <v>1435635.87</v>
          </cell>
          <cell r="DF37">
            <v>1405890.29</v>
          </cell>
          <cell r="DG37">
            <v>541574.44999999995</v>
          </cell>
          <cell r="DH37">
            <v>18115140.969999999</v>
          </cell>
          <cell r="DI37">
            <v>13581880.16</v>
          </cell>
          <cell r="DJ37">
            <v>1346698.54</v>
          </cell>
          <cell r="DK37">
            <v>1296006.3400000001</v>
          </cell>
          <cell r="DL37">
            <v>516468.41</v>
          </cell>
          <cell r="DM37">
            <v>16741053.449999999</v>
          </cell>
          <cell r="DN37">
            <v>11853655.77</v>
          </cell>
          <cell r="DO37">
            <v>1010432.59</v>
          </cell>
          <cell r="DP37">
            <v>828900.7</v>
          </cell>
          <cell r="DQ37">
            <v>502666.59</v>
          </cell>
          <cell r="DR37">
            <v>14195655.65</v>
          </cell>
          <cell r="DS37">
            <v>11501502.640000001</v>
          </cell>
          <cell r="DT37">
            <v>1077628.95</v>
          </cell>
          <cell r="DU37">
            <v>911993</v>
          </cell>
          <cell r="DV37">
            <v>449484.96</v>
          </cell>
          <cell r="DW37">
            <v>13940609.550000001</v>
          </cell>
          <cell r="DX37">
            <v>11737121</v>
          </cell>
          <cell r="DY37">
            <v>989794</v>
          </cell>
          <cell r="DZ37">
            <v>841529.8</v>
          </cell>
          <cell r="EA37">
            <v>469062.8</v>
          </cell>
          <cell r="EB37">
            <v>14037507.6</v>
          </cell>
          <cell r="EC37">
            <v>12995725.369999999</v>
          </cell>
          <cell r="ED37">
            <v>1193837</v>
          </cell>
          <cell r="EE37">
            <v>754581.9</v>
          </cell>
          <cell r="EF37">
            <v>555098.89</v>
          </cell>
          <cell r="EG37">
            <v>15499243.16</v>
          </cell>
          <cell r="EH37">
            <v>14246486.529999999</v>
          </cell>
          <cell r="EI37">
            <v>1252552</v>
          </cell>
          <cell r="EJ37">
            <v>1196118</v>
          </cell>
          <cell r="EK37">
            <v>573141.56999999995</v>
          </cell>
          <cell r="EL37">
            <v>17268298.100000001</v>
          </cell>
          <cell r="EM37">
            <v>15237805.609999999</v>
          </cell>
          <cell r="EN37">
            <v>1279451</v>
          </cell>
          <cell r="EO37">
            <v>1320255</v>
          </cell>
          <cell r="EP37">
            <v>637878.59</v>
          </cell>
          <cell r="EQ37">
            <v>18475390.199999999</v>
          </cell>
          <cell r="ER37">
            <v>15792977.33</v>
          </cell>
          <cell r="ES37">
            <v>1152609.1399999999</v>
          </cell>
          <cell r="ET37">
            <v>1310532</v>
          </cell>
          <cell r="EU37">
            <v>664844.97</v>
          </cell>
          <cell r="EV37">
            <v>18920963.440000001</v>
          </cell>
          <cell r="EW37">
            <v>15219048.210000001</v>
          </cell>
          <cell r="EX37">
            <v>1155392</v>
          </cell>
          <cell r="EY37">
            <v>1378101</v>
          </cell>
          <cell r="EZ37">
            <v>729192.38</v>
          </cell>
          <cell r="FA37">
            <v>18481733.59</v>
          </cell>
          <cell r="FB37">
            <v>14851504.5</v>
          </cell>
          <cell r="FC37">
            <v>1174662.99</v>
          </cell>
          <cell r="FD37">
            <v>1233742</v>
          </cell>
          <cell r="FE37">
            <v>619893.21</v>
          </cell>
          <cell r="FF37">
            <v>17879802.699999999</v>
          </cell>
          <cell r="FG37">
            <v>13246468.199999999</v>
          </cell>
          <cell r="FH37">
            <v>996219</v>
          </cell>
          <cell r="FI37">
            <v>1132322</v>
          </cell>
          <cell r="FJ37">
            <v>544436.62</v>
          </cell>
          <cell r="FK37">
            <v>15919445.82</v>
          </cell>
          <cell r="FL37">
            <v>13412893.58</v>
          </cell>
          <cell r="FM37">
            <v>1176063.81</v>
          </cell>
          <cell r="FN37">
            <v>1177890</v>
          </cell>
          <cell r="FO37">
            <v>565727.02</v>
          </cell>
          <cell r="FP37">
            <v>16332574.41</v>
          </cell>
          <cell r="FQ37">
            <v>12309967.130000001</v>
          </cell>
          <cell r="FR37">
            <v>936904</v>
          </cell>
          <cell r="FS37">
            <v>1140608</v>
          </cell>
          <cell r="FT37">
            <v>398880.62</v>
          </cell>
          <cell r="FU37">
            <v>14786359.75</v>
          </cell>
          <cell r="FV37">
            <v>11601546.960000001</v>
          </cell>
          <cell r="FW37">
            <v>1014086.19</v>
          </cell>
          <cell r="FX37">
            <v>959182</v>
          </cell>
          <cell r="FY37">
            <v>404303.73</v>
          </cell>
          <cell r="FZ37">
            <v>13979118.880000001</v>
          </cell>
          <cell r="GA37">
            <v>10695826.17</v>
          </cell>
          <cell r="GB37">
            <v>972010</v>
          </cell>
          <cell r="GC37">
            <v>977023</v>
          </cell>
          <cell r="GD37">
            <v>462275.41</v>
          </cell>
          <cell r="GE37">
            <v>13107134.58</v>
          </cell>
          <cell r="GF37">
            <v>11071787.15</v>
          </cell>
          <cell r="GG37">
            <v>874329</v>
          </cell>
          <cell r="GH37">
            <v>822836</v>
          </cell>
          <cell r="GI37">
            <v>467016.24</v>
          </cell>
          <cell r="GJ37">
            <v>13235968.390000001</v>
          </cell>
          <cell r="GK37">
            <v>12784358.25</v>
          </cell>
          <cell r="GL37">
            <v>1115447</v>
          </cell>
          <cell r="GM37">
            <v>937521</v>
          </cell>
          <cell r="GN37">
            <v>574313.72</v>
          </cell>
          <cell r="GO37">
            <v>15411639.970000001</v>
          </cell>
          <cell r="GP37">
            <v>13460487.58</v>
          </cell>
          <cell r="GQ37">
            <v>938242.04</v>
          </cell>
          <cell r="GR37">
            <v>985600</v>
          </cell>
          <cell r="GS37">
            <v>570869.06999999995</v>
          </cell>
          <cell r="GT37">
            <v>15955198.689999999</v>
          </cell>
          <cell r="GU37">
            <v>13797083.85</v>
          </cell>
          <cell r="GV37">
            <v>966471</v>
          </cell>
          <cell r="GW37">
            <v>1186545</v>
          </cell>
          <cell r="GX37">
            <v>617552.04</v>
          </cell>
          <cell r="GY37">
            <v>16567651.890000001</v>
          </cell>
          <cell r="GZ37">
            <v>14378294.439999999</v>
          </cell>
          <cell r="HA37">
            <v>881226.7</v>
          </cell>
          <cell r="HB37">
            <v>1334054</v>
          </cell>
          <cell r="HC37">
            <v>636185.48</v>
          </cell>
          <cell r="HD37">
            <v>17229760.620000001</v>
          </cell>
        </row>
        <row r="39">
          <cell r="C39">
            <v>4976184</v>
          </cell>
          <cell r="D39">
            <v>5858124</v>
          </cell>
          <cell r="E39">
            <v>1172373</v>
          </cell>
          <cell r="F39">
            <v>135389</v>
          </cell>
          <cell r="G39">
            <v>12142070</v>
          </cell>
          <cell r="H39">
            <v>4834519</v>
          </cell>
          <cell r="I39">
            <v>6543914.5</v>
          </cell>
          <cell r="J39">
            <v>1084272</v>
          </cell>
          <cell r="K39">
            <v>132895</v>
          </cell>
          <cell r="L39">
            <v>12595600.5</v>
          </cell>
          <cell r="M39">
            <v>6591432</v>
          </cell>
          <cell r="N39">
            <v>7501863</v>
          </cell>
          <cell r="O39">
            <v>1277197</v>
          </cell>
          <cell r="P39">
            <v>171238</v>
          </cell>
          <cell r="Q39">
            <v>15541730</v>
          </cell>
          <cell r="R39">
            <v>7145170.2999999998</v>
          </cell>
          <cell r="S39">
            <v>7285903.9000000004</v>
          </cell>
          <cell r="T39">
            <v>1364925</v>
          </cell>
          <cell r="U39">
            <v>200513</v>
          </cell>
          <cell r="V39">
            <v>15996512.199999999</v>
          </cell>
          <cell r="W39">
            <v>7529270</v>
          </cell>
          <cell r="X39">
            <v>7318900.7000000002</v>
          </cell>
          <cell r="Y39">
            <v>1397318</v>
          </cell>
          <cell r="Z39">
            <v>237339</v>
          </cell>
          <cell r="AA39">
            <v>16482827.699999999</v>
          </cell>
          <cell r="AB39">
            <v>7978976</v>
          </cell>
          <cell r="AC39">
            <v>7499090.5999999996</v>
          </cell>
          <cell r="AD39">
            <v>1759440</v>
          </cell>
          <cell r="AE39">
            <v>249327</v>
          </cell>
          <cell r="AF39">
            <v>17486833.600000001</v>
          </cell>
          <cell r="AG39">
            <v>7169212</v>
          </cell>
          <cell r="AH39">
            <v>6637625</v>
          </cell>
          <cell r="AI39">
            <v>1666180</v>
          </cell>
          <cell r="AJ39">
            <v>227455</v>
          </cell>
          <cell r="AK39">
            <v>15700472</v>
          </cell>
          <cell r="AL39">
            <v>7449545</v>
          </cell>
          <cell r="AM39">
            <v>6510341</v>
          </cell>
          <cell r="AN39">
            <v>1702985</v>
          </cell>
          <cell r="AO39">
            <v>240314</v>
          </cell>
          <cell r="AP39">
            <v>15903185</v>
          </cell>
          <cell r="AQ39">
            <v>6761139</v>
          </cell>
          <cell r="AR39">
            <v>6498922</v>
          </cell>
          <cell r="AS39">
            <v>1466012</v>
          </cell>
          <cell r="AT39">
            <v>210443</v>
          </cell>
          <cell r="AU39">
            <v>14936516</v>
          </cell>
          <cell r="AV39">
            <v>6142863.2999999998</v>
          </cell>
          <cell r="AW39">
            <v>6728484</v>
          </cell>
          <cell r="AX39">
            <v>1525869</v>
          </cell>
          <cell r="AY39">
            <v>192144</v>
          </cell>
          <cell r="AZ39">
            <v>14589360.300000001</v>
          </cell>
          <cell r="BA39">
            <v>6118232</v>
          </cell>
          <cell r="BB39">
            <v>6881630.54</v>
          </cell>
          <cell r="BC39">
            <v>1339210</v>
          </cell>
          <cell r="BD39">
            <v>185447</v>
          </cell>
          <cell r="BE39">
            <v>14524519.539999999</v>
          </cell>
          <cell r="BF39">
            <v>6417001</v>
          </cell>
          <cell r="BG39">
            <v>7076845.46</v>
          </cell>
          <cell r="BH39">
            <v>1419654</v>
          </cell>
          <cell r="BI39">
            <v>199480</v>
          </cell>
          <cell r="BJ39">
            <v>15112980.460000001</v>
          </cell>
          <cell r="BK39">
            <v>6148688</v>
          </cell>
          <cell r="BL39">
            <v>7300203</v>
          </cell>
          <cell r="BM39">
            <v>1284217</v>
          </cell>
          <cell r="BN39">
            <v>183189</v>
          </cell>
          <cell r="BO39">
            <v>14916297</v>
          </cell>
          <cell r="BP39">
            <v>5563644</v>
          </cell>
          <cell r="BQ39">
            <v>7244332</v>
          </cell>
          <cell r="BR39">
            <v>1083362</v>
          </cell>
          <cell r="BS39">
            <v>161644</v>
          </cell>
          <cell r="BT39">
            <v>14052982</v>
          </cell>
          <cell r="BU39">
            <v>7456251</v>
          </cell>
          <cell r="BV39">
            <v>7932367.79</v>
          </cell>
          <cell r="BW39">
            <v>1307586</v>
          </cell>
          <cell r="BX39">
            <v>208367</v>
          </cell>
          <cell r="BY39">
            <v>16904571.789999999</v>
          </cell>
          <cell r="BZ39">
            <v>7914922.2999999998</v>
          </cell>
          <cell r="CA39">
            <v>7647388.7400000002</v>
          </cell>
          <cell r="CB39">
            <v>1353995</v>
          </cell>
          <cell r="CC39">
            <v>226675</v>
          </cell>
          <cell r="CD39">
            <v>17142981.039999999</v>
          </cell>
          <cell r="CE39">
            <v>7934409</v>
          </cell>
          <cell r="CF39">
            <v>8194018</v>
          </cell>
          <cell r="CG39">
            <v>1450787</v>
          </cell>
          <cell r="CH39">
            <v>232358</v>
          </cell>
          <cell r="CI39">
            <v>17811572</v>
          </cell>
          <cell r="CJ39">
            <v>8727894</v>
          </cell>
          <cell r="CK39">
            <v>8461831</v>
          </cell>
          <cell r="CL39">
            <v>1792133</v>
          </cell>
          <cell r="CM39">
            <v>257240</v>
          </cell>
          <cell r="CN39">
            <v>19239098</v>
          </cell>
          <cell r="CO39">
            <v>8150940.25</v>
          </cell>
          <cell r="CP39">
            <v>7317028</v>
          </cell>
          <cell r="CQ39">
            <v>1771882</v>
          </cell>
          <cell r="CR39">
            <v>243333</v>
          </cell>
          <cell r="CS39">
            <v>17483183.25</v>
          </cell>
          <cell r="CT39">
            <v>8439721</v>
          </cell>
          <cell r="CU39">
            <v>7353689</v>
          </cell>
          <cell r="CV39">
            <v>1758827</v>
          </cell>
          <cell r="CW39">
            <v>247802</v>
          </cell>
          <cell r="CX39">
            <v>17800039</v>
          </cell>
          <cell r="CY39">
            <v>6992637.25</v>
          </cell>
          <cell r="CZ39">
            <v>7033595</v>
          </cell>
          <cell r="DA39">
            <v>1481226</v>
          </cell>
          <cell r="DB39">
            <v>208780</v>
          </cell>
          <cell r="DC39">
            <v>15716238.25</v>
          </cell>
          <cell r="DD39">
            <v>6998946.2999999998</v>
          </cell>
          <cell r="DE39">
            <v>7556779</v>
          </cell>
          <cell r="DF39">
            <v>1558753</v>
          </cell>
          <cell r="DG39">
            <v>202503</v>
          </cell>
          <cell r="DH39">
            <v>16316981.300000001</v>
          </cell>
          <cell r="DI39">
            <v>6914989</v>
          </cell>
          <cell r="DJ39">
            <v>7813252</v>
          </cell>
          <cell r="DK39">
            <v>1439930</v>
          </cell>
          <cell r="DL39">
            <v>194119</v>
          </cell>
          <cell r="DM39">
            <v>16362290</v>
          </cell>
          <cell r="DN39">
            <v>6879290.5</v>
          </cell>
          <cell r="DO39">
            <v>7229423</v>
          </cell>
          <cell r="DP39">
            <v>1546529</v>
          </cell>
          <cell r="DQ39">
            <v>205567</v>
          </cell>
          <cell r="DR39">
            <v>15860809.5</v>
          </cell>
          <cell r="DS39">
            <v>6677497</v>
          </cell>
          <cell r="DT39">
            <v>7485390</v>
          </cell>
          <cell r="DU39">
            <v>1455841</v>
          </cell>
          <cell r="DV39">
            <v>191491</v>
          </cell>
          <cell r="DW39">
            <v>15810219</v>
          </cell>
          <cell r="DX39">
            <v>5885975</v>
          </cell>
          <cell r="DY39">
            <v>7169616</v>
          </cell>
          <cell r="DZ39">
            <v>1250564</v>
          </cell>
          <cell r="EA39">
            <v>160265</v>
          </cell>
          <cell r="EB39">
            <v>14466420</v>
          </cell>
          <cell r="EC39">
            <v>7662407</v>
          </cell>
          <cell r="ED39">
            <v>7542996</v>
          </cell>
          <cell r="EE39">
            <v>1485592</v>
          </cell>
          <cell r="EF39">
            <v>215361</v>
          </cell>
          <cell r="EG39">
            <v>16906356</v>
          </cell>
          <cell r="EH39">
            <v>8421736</v>
          </cell>
          <cell r="EI39">
            <v>7753661</v>
          </cell>
          <cell r="EJ39">
            <v>1583199</v>
          </cell>
          <cell r="EK39">
            <v>240415</v>
          </cell>
          <cell r="EL39">
            <v>17999011</v>
          </cell>
          <cell r="EM39">
            <v>8746011</v>
          </cell>
          <cell r="EN39">
            <v>7743646.3300000001</v>
          </cell>
          <cell r="EO39">
            <v>1621709</v>
          </cell>
          <cell r="EP39">
            <v>249630</v>
          </cell>
          <cell r="EQ39">
            <v>18360996.329999998</v>
          </cell>
          <cell r="ER39">
            <v>9381806</v>
          </cell>
          <cell r="ES39">
            <v>7844323.1299999999</v>
          </cell>
          <cell r="ET39">
            <v>2079982</v>
          </cell>
          <cell r="EU39">
            <v>268126</v>
          </cell>
          <cell r="EV39">
            <v>19574237.129999999</v>
          </cell>
          <cell r="EW39">
            <v>8819624.5</v>
          </cell>
          <cell r="EX39">
            <v>7423434</v>
          </cell>
          <cell r="EY39">
            <v>1983378</v>
          </cell>
          <cell r="EZ39">
            <v>252895</v>
          </cell>
          <cell r="FA39">
            <v>18479331.5</v>
          </cell>
          <cell r="FB39">
            <v>8996949</v>
          </cell>
          <cell r="FC39">
            <v>7112785</v>
          </cell>
          <cell r="FD39">
            <v>1996295</v>
          </cell>
          <cell r="FE39">
            <v>262350</v>
          </cell>
          <cell r="FF39">
            <v>18368379</v>
          </cell>
          <cell r="FG39">
            <v>7994980.5</v>
          </cell>
          <cell r="FH39">
            <v>6696757</v>
          </cell>
          <cell r="FI39">
            <v>1701541</v>
          </cell>
          <cell r="FJ39">
            <v>232793</v>
          </cell>
          <cell r="FK39">
            <v>16626071.5</v>
          </cell>
          <cell r="FL39">
            <v>7965106.4299999997</v>
          </cell>
          <cell r="FM39">
            <v>7466024</v>
          </cell>
          <cell r="FN39">
            <v>1644695</v>
          </cell>
          <cell r="FO39">
            <v>219600</v>
          </cell>
          <cell r="FP39">
            <v>17295425.43</v>
          </cell>
          <cell r="FQ39">
            <v>7861350.5</v>
          </cell>
          <cell r="FR39">
            <v>7454182</v>
          </cell>
          <cell r="FS39">
            <v>1571030</v>
          </cell>
          <cell r="FT39">
            <v>159009.75</v>
          </cell>
          <cell r="FU39">
            <v>17045572.25</v>
          </cell>
          <cell r="FV39">
            <v>7539173.1799999997</v>
          </cell>
          <cell r="FW39">
            <v>6664042</v>
          </cell>
          <cell r="FX39">
            <v>1649269</v>
          </cell>
          <cell r="FY39">
            <v>134165</v>
          </cell>
          <cell r="FZ39">
            <v>15986649.18</v>
          </cell>
          <cell r="GA39">
            <v>7374487.3200000003</v>
          </cell>
          <cell r="GB39">
            <v>6983908</v>
          </cell>
          <cell r="GC39">
            <v>1536455</v>
          </cell>
          <cell r="GD39">
            <v>205627</v>
          </cell>
          <cell r="GE39">
            <v>16100477.32</v>
          </cell>
          <cell r="GF39">
            <v>6624771.7699999996</v>
          </cell>
          <cell r="GG39">
            <v>6803633</v>
          </cell>
          <cell r="GH39">
            <v>1320565</v>
          </cell>
          <cell r="GI39">
            <v>187462</v>
          </cell>
          <cell r="GJ39">
            <v>14936431.77</v>
          </cell>
          <cell r="GK39">
            <v>8339945.7999999998</v>
          </cell>
          <cell r="GL39">
            <v>7024323</v>
          </cell>
          <cell r="GM39">
            <v>1604012</v>
          </cell>
          <cell r="GN39">
            <v>240442</v>
          </cell>
          <cell r="GO39">
            <v>17208722.800000001</v>
          </cell>
          <cell r="GP39">
            <v>8997701.2300000004</v>
          </cell>
          <cell r="GQ39">
            <v>7059568.96</v>
          </cell>
          <cell r="GR39">
            <v>1680450</v>
          </cell>
          <cell r="GS39">
            <v>260012</v>
          </cell>
          <cell r="GT39">
            <v>17997732.190000001</v>
          </cell>
          <cell r="GU39">
            <v>9250668</v>
          </cell>
          <cell r="GV39">
            <v>6909710.3300000001</v>
          </cell>
          <cell r="GW39">
            <v>1723554</v>
          </cell>
          <cell r="GX39">
            <v>267310</v>
          </cell>
          <cell r="GY39">
            <v>18151242.329999998</v>
          </cell>
          <cell r="GZ39">
            <v>9742247</v>
          </cell>
          <cell r="HA39">
            <v>6221731.5999999996</v>
          </cell>
          <cell r="HB39">
            <v>2206954</v>
          </cell>
          <cell r="HC39">
            <v>281430</v>
          </cell>
          <cell r="HD39">
            <v>18452362.600000001</v>
          </cell>
        </row>
        <row r="40">
          <cell r="C40">
            <v>4976184</v>
          </cell>
          <cell r="D40">
            <v>5858124</v>
          </cell>
          <cell r="E40">
            <v>1172373</v>
          </cell>
          <cell r="F40">
            <v>135389</v>
          </cell>
          <cell r="G40">
            <v>12142070</v>
          </cell>
          <cell r="H40">
            <v>4834519</v>
          </cell>
          <cell r="I40">
            <v>6543914.5</v>
          </cell>
          <cell r="J40">
            <v>1084272</v>
          </cell>
          <cell r="K40">
            <v>132895</v>
          </cell>
          <cell r="L40">
            <v>12595600.5</v>
          </cell>
          <cell r="M40">
            <v>6591432</v>
          </cell>
          <cell r="N40">
            <v>7501863</v>
          </cell>
          <cell r="O40">
            <v>1277197</v>
          </cell>
          <cell r="P40">
            <v>171238</v>
          </cell>
          <cell r="Q40">
            <v>15541730</v>
          </cell>
          <cell r="R40">
            <v>7145170.2999999998</v>
          </cell>
          <cell r="S40">
            <v>7285903.9000000004</v>
          </cell>
          <cell r="T40">
            <v>1364925</v>
          </cell>
          <cell r="U40">
            <v>200513</v>
          </cell>
          <cell r="V40">
            <v>15996512.199999999</v>
          </cell>
          <cell r="W40">
            <v>7529270</v>
          </cell>
          <cell r="X40">
            <v>7318900.7000000002</v>
          </cell>
          <cell r="Y40">
            <v>1397318</v>
          </cell>
          <cell r="Z40">
            <v>237339</v>
          </cell>
          <cell r="AA40">
            <v>16482827.699999999</v>
          </cell>
          <cell r="AB40">
            <v>7978976</v>
          </cell>
          <cell r="AC40">
            <v>7499090.5999999996</v>
          </cell>
          <cell r="AD40">
            <v>1759440</v>
          </cell>
          <cell r="AE40">
            <v>249327</v>
          </cell>
          <cell r="AF40">
            <v>17486833.600000001</v>
          </cell>
          <cell r="AG40">
            <v>7169212</v>
          </cell>
          <cell r="AH40">
            <v>6637625</v>
          </cell>
          <cell r="AI40">
            <v>1666180</v>
          </cell>
          <cell r="AJ40">
            <v>227455</v>
          </cell>
          <cell r="AK40">
            <v>15700472</v>
          </cell>
          <cell r="AL40">
            <v>7449545</v>
          </cell>
          <cell r="AM40">
            <v>6510341</v>
          </cell>
          <cell r="AN40">
            <v>1702985</v>
          </cell>
          <cell r="AO40">
            <v>240314</v>
          </cell>
          <cell r="AP40">
            <v>15903185</v>
          </cell>
          <cell r="AQ40">
            <v>6761139</v>
          </cell>
          <cell r="AR40">
            <v>6498922</v>
          </cell>
          <cell r="AS40">
            <v>1466012</v>
          </cell>
          <cell r="AT40">
            <v>210443</v>
          </cell>
          <cell r="AU40">
            <v>14936516</v>
          </cell>
          <cell r="AV40">
            <v>6142863.2999999998</v>
          </cell>
          <cell r="AW40">
            <v>6728484</v>
          </cell>
          <cell r="AX40">
            <v>1525869</v>
          </cell>
          <cell r="AY40">
            <v>192144</v>
          </cell>
          <cell r="AZ40">
            <v>14589360.300000001</v>
          </cell>
          <cell r="BA40">
            <v>6118232</v>
          </cell>
          <cell r="BB40">
            <v>6881630.54</v>
          </cell>
          <cell r="BC40">
            <v>1339210</v>
          </cell>
          <cell r="BD40">
            <v>185447</v>
          </cell>
          <cell r="BE40">
            <v>14524519.539999999</v>
          </cell>
          <cell r="BF40">
            <v>6417001</v>
          </cell>
          <cell r="BG40">
            <v>7076845.46</v>
          </cell>
          <cell r="BH40">
            <v>1419654</v>
          </cell>
          <cell r="BI40">
            <v>199480</v>
          </cell>
          <cell r="BJ40">
            <v>15112980.460000001</v>
          </cell>
          <cell r="BK40">
            <v>6148688</v>
          </cell>
          <cell r="BL40">
            <v>7300203</v>
          </cell>
          <cell r="BM40">
            <v>1284217</v>
          </cell>
          <cell r="BN40">
            <v>183189</v>
          </cell>
          <cell r="BO40">
            <v>14916297</v>
          </cell>
          <cell r="BP40">
            <v>5563644</v>
          </cell>
          <cell r="BQ40">
            <v>7244332</v>
          </cell>
          <cell r="BR40">
            <v>1083362</v>
          </cell>
          <cell r="BS40">
            <v>161644</v>
          </cell>
          <cell r="BT40">
            <v>14052982</v>
          </cell>
          <cell r="BU40">
            <v>7456251</v>
          </cell>
          <cell r="BV40">
            <v>7932367.79</v>
          </cell>
          <cell r="BW40">
            <v>1307586</v>
          </cell>
          <cell r="BX40">
            <v>208367</v>
          </cell>
          <cell r="BY40">
            <v>16904571.789999999</v>
          </cell>
          <cell r="BZ40">
            <v>7914922.2999999998</v>
          </cell>
          <cell r="CA40">
            <v>7647388.7400000002</v>
          </cell>
          <cell r="CB40">
            <v>1353995</v>
          </cell>
          <cell r="CC40">
            <v>226675</v>
          </cell>
          <cell r="CD40">
            <v>17142981.039999999</v>
          </cell>
          <cell r="CE40">
            <v>7934409</v>
          </cell>
          <cell r="CF40">
            <v>8194018</v>
          </cell>
          <cell r="CG40">
            <v>1450787</v>
          </cell>
          <cell r="CH40">
            <v>232358</v>
          </cell>
          <cell r="CI40">
            <v>17811572</v>
          </cell>
          <cell r="CJ40">
            <v>8727894</v>
          </cell>
          <cell r="CK40">
            <v>8461831</v>
          </cell>
          <cell r="CL40">
            <v>1792133</v>
          </cell>
          <cell r="CM40">
            <v>257240</v>
          </cell>
          <cell r="CN40">
            <v>19239098</v>
          </cell>
          <cell r="CO40">
            <v>8150940.25</v>
          </cell>
          <cell r="CP40">
            <v>7317028</v>
          </cell>
          <cell r="CQ40">
            <v>1771882</v>
          </cell>
          <cell r="CR40">
            <v>243333</v>
          </cell>
          <cell r="CS40">
            <v>17483183.25</v>
          </cell>
          <cell r="CT40">
            <v>8439721</v>
          </cell>
          <cell r="CU40">
            <v>7353689</v>
          </cell>
          <cell r="CV40">
            <v>1758827</v>
          </cell>
          <cell r="CW40">
            <v>247802</v>
          </cell>
          <cell r="CX40">
            <v>17800039</v>
          </cell>
          <cell r="CY40">
            <v>6992637.25</v>
          </cell>
          <cell r="CZ40">
            <v>7033595</v>
          </cell>
          <cell r="DA40">
            <v>1481226</v>
          </cell>
          <cell r="DB40">
            <v>208780</v>
          </cell>
          <cell r="DC40">
            <v>15716238.25</v>
          </cell>
          <cell r="DD40">
            <v>6998946.2999999998</v>
          </cell>
          <cell r="DE40">
            <v>7556779</v>
          </cell>
          <cell r="DF40">
            <v>1558753</v>
          </cell>
          <cell r="DG40">
            <v>202503</v>
          </cell>
          <cell r="DH40">
            <v>16316981.300000001</v>
          </cell>
          <cell r="DI40">
            <v>6914989</v>
          </cell>
          <cell r="DJ40">
            <v>7813252</v>
          </cell>
          <cell r="DK40">
            <v>1439930</v>
          </cell>
          <cell r="DL40">
            <v>194119</v>
          </cell>
          <cell r="DM40">
            <v>16362290</v>
          </cell>
          <cell r="DN40">
            <v>6879290.5</v>
          </cell>
          <cell r="DO40">
            <v>7229423</v>
          </cell>
          <cell r="DP40">
            <v>1546529</v>
          </cell>
          <cell r="DQ40">
            <v>205567</v>
          </cell>
          <cell r="DR40">
            <v>15860809.5</v>
          </cell>
          <cell r="DS40">
            <v>6677497</v>
          </cell>
          <cell r="DT40">
            <v>7485390</v>
          </cell>
          <cell r="DU40">
            <v>1455841</v>
          </cell>
          <cell r="DV40">
            <v>191491</v>
          </cell>
          <cell r="DW40">
            <v>15810219</v>
          </cell>
          <cell r="DX40">
            <v>5885975</v>
          </cell>
          <cell r="DY40">
            <v>7169616</v>
          </cell>
          <cell r="DZ40">
            <v>1250564</v>
          </cell>
          <cell r="EA40">
            <v>160265</v>
          </cell>
          <cell r="EB40">
            <v>14466420</v>
          </cell>
          <cell r="EC40">
            <v>7662407</v>
          </cell>
          <cell r="ED40">
            <v>7542996</v>
          </cell>
          <cell r="EE40">
            <v>1485592</v>
          </cell>
          <cell r="EF40">
            <v>215361</v>
          </cell>
          <cell r="EG40">
            <v>16906356</v>
          </cell>
          <cell r="EH40">
            <v>8421736</v>
          </cell>
          <cell r="EI40">
            <v>7753661</v>
          </cell>
          <cell r="EJ40">
            <v>1583199</v>
          </cell>
          <cell r="EK40">
            <v>240415</v>
          </cell>
          <cell r="EL40">
            <v>17999011</v>
          </cell>
          <cell r="EM40">
            <v>8746011</v>
          </cell>
          <cell r="EN40">
            <v>7743646.3300000001</v>
          </cell>
          <cell r="EO40">
            <v>1621709</v>
          </cell>
          <cell r="EP40">
            <v>249630</v>
          </cell>
          <cell r="EQ40">
            <v>18360996.329999998</v>
          </cell>
          <cell r="ER40">
            <v>9381806</v>
          </cell>
          <cell r="ES40">
            <v>7844323.1299999999</v>
          </cell>
          <cell r="ET40">
            <v>2079982</v>
          </cell>
          <cell r="EU40">
            <v>268126</v>
          </cell>
          <cell r="EV40">
            <v>19574237.129999999</v>
          </cell>
          <cell r="EW40">
            <v>8819624.5</v>
          </cell>
          <cell r="EX40">
            <v>7423434</v>
          </cell>
          <cell r="EY40">
            <v>1983378</v>
          </cell>
          <cell r="EZ40">
            <v>252895</v>
          </cell>
          <cell r="FA40">
            <v>18479331.5</v>
          </cell>
          <cell r="FB40">
            <v>8996949</v>
          </cell>
          <cell r="FC40">
            <v>7112785</v>
          </cell>
          <cell r="FD40">
            <v>1996295</v>
          </cell>
          <cell r="FE40">
            <v>262350</v>
          </cell>
          <cell r="FF40">
            <v>18368379</v>
          </cell>
          <cell r="FG40">
            <v>7994980.5</v>
          </cell>
          <cell r="FH40">
            <v>6696757</v>
          </cell>
          <cell r="FI40">
            <v>1701541</v>
          </cell>
          <cell r="FJ40">
            <v>232793</v>
          </cell>
          <cell r="FK40">
            <v>16626071.5</v>
          </cell>
          <cell r="FL40">
            <v>7965106.4299999997</v>
          </cell>
          <cell r="FM40">
            <v>7466024</v>
          </cell>
          <cell r="FN40">
            <v>1644695</v>
          </cell>
          <cell r="FO40">
            <v>219600</v>
          </cell>
          <cell r="FP40">
            <v>17295425.43</v>
          </cell>
          <cell r="FQ40">
            <v>7861350.5</v>
          </cell>
          <cell r="FR40">
            <v>7454182</v>
          </cell>
          <cell r="FS40">
            <v>1571030</v>
          </cell>
          <cell r="FT40">
            <v>159009.75</v>
          </cell>
          <cell r="FU40">
            <v>17045572.25</v>
          </cell>
          <cell r="FV40">
            <v>7539173.1799999997</v>
          </cell>
          <cell r="FW40">
            <v>6664042</v>
          </cell>
          <cell r="FX40">
            <v>1649269</v>
          </cell>
          <cell r="FY40">
            <v>134165</v>
          </cell>
          <cell r="FZ40">
            <v>15986649.18</v>
          </cell>
          <cell r="GA40">
            <v>7374487.3200000003</v>
          </cell>
          <cell r="GB40">
            <v>6983908</v>
          </cell>
          <cell r="GC40">
            <v>1536455</v>
          </cell>
          <cell r="GD40">
            <v>205627</v>
          </cell>
          <cell r="GE40">
            <v>16100477.32</v>
          </cell>
          <cell r="GF40">
            <v>6624771.7699999996</v>
          </cell>
          <cell r="GG40">
            <v>6803633</v>
          </cell>
          <cell r="GH40">
            <v>1320565</v>
          </cell>
          <cell r="GI40">
            <v>187462</v>
          </cell>
          <cell r="GJ40">
            <v>14936431.77</v>
          </cell>
          <cell r="GK40">
            <v>8339945.7999999998</v>
          </cell>
          <cell r="GL40">
            <v>7024323</v>
          </cell>
          <cell r="GM40">
            <v>1604012</v>
          </cell>
          <cell r="GN40">
            <v>240442</v>
          </cell>
          <cell r="GO40">
            <v>17208722.800000001</v>
          </cell>
          <cell r="GP40">
            <v>8997701.2300000004</v>
          </cell>
          <cell r="GQ40">
            <v>7059568.96</v>
          </cell>
          <cell r="GR40">
            <v>1680450</v>
          </cell>
          <cell r="GS40">
            <v>260012</v>
          </cell>
          <cell r="GT40">
            <v>17997732.190000001</v>
          </cell>
          <cell r="GU40">
            <v>9250668</v>
          </cell>
          <cell r="GV40">
            <v>6909710.3300000001</v>
          </cell>
          <cell r="GW40">
            <v>1723554</v>
          </cell>
          <cell r="GX40">
            <v>267310</v>
          </cell>
          <cell r="GY40">
            <v>18151242.329999998</v>
          </cell>
          <cell r="GZ40">
            <v>9742247</v>
          </cell>
          <cell r="HA40">
            <v>6221731.5999999996</v>
          </cell>
          <cell r="HB40">
            <v>2206954</v>
          </cell>
          <cell r="HC40">
            <v>281430</v>
          </cell>
          <cell r="HD40">
            <v>18452362.600000001</v>
          </cell>
        </row>
        <row r="41">
          <cell r="C41">
            <v>9372308</v>
          </cell>
          <cell r="D41">
            <v>2782862.2</v>
          </cell>
          <cell r="E41">
            <v>2027690</v>
          </cell>
          <cell r="F41">
            <v>420036</v>
          </cell>
          <cell r="G41">
            <v>14602896.199999999</v>
          </cell>
          <cell r="H41">
            <v>9508880</v>
          </cell>
          <cell r="I41">
            <v>2559158.4</v>
          </cell>
          <cell r="J41">
            <v>1772866</v>
          </cell>
          <cell r="K41">
            <v>414448</v>
          </cell>
          <cell r="L41">
            <v>14255352.4</v>
          </cell>
          <cell r="M41">
            <v>11088540.5</v>
          </cell>
          <cell r="N41">
            <v>3578222.1</v>
          </cell>
          <cell r="O41">
            <v>2034484</v>
          </cell>
          <cell r="P41">
            <v>497469</v>
          </cell>
          <cell r="Q41">
            <v>17198715.600000001</v>
          </cell>
          <cell r="R41">
            <v>11855014.74</v>
          </cell>
          <cell r="S41">
            <v>3313740.6</v>
          </cell>
          <cell r="T41">
            <v>2172788</v>
          </cell>
          <cell r="U41">
            <v>554956</v>
          </cell>
          <cell r="V41">
            <v>17896499.34</v>
          </cell>
          <cell r="W41">
            <v>11882196</v>
          </cell>
          <cell r="X41">
            <v>3320112.81</v>
          </cell>
          <cell r="Y41">
            <v>2332022</v>
          </cell>
          <cell r="Z41">
            <v>538826</v>
          </cell>
          <cell r="AA41">
            <v>18073156.809999999</v>
          </cell>
          <cell r="AB41">
            <v>13489728.26</v>
          </cell>
          <cell r="AC41">
            <v>3209100.05</v>
          </cell>
          <cell r="AD41">
            <v>2633791</v>
          </cell>
          <cell r="AE41">
            <v>624775</v>
          </cell>
          <cell r="AF41">
            <v>19957394.309999999</v>
          </cell>
          <cell r="AG41">
            <v>13152996</v>
          </cell>
          <cell r="AH41">
            <v>3485540</v>
          </cell>
          <cell r="AI41">
            <v>2538756</v>
          </cell>
          <cell r="AJ41">
            <v>672724</v>
          </cell>
          <cell r="AK41">
            <v>19850016</v>
          </cell>
          <cell r="AL41">
            <v>12959739.359999999</v>
          </cell>
          <cell r="AM41">
            <v>3468217.09</v>
          </cell>
          <cell r="AN41">
            <v>2557303</v>
          </cell>
          <cell r="AO41">
            <v>693399</v>
          </cell>
          <cell r="AP41">
            <v>19678658.449999999</v>
          </cell>
          <cell r="AQ41">
            <v>11746845</v>
          </cell>
          <cell r="AR41">
            <v>2605615.96</v>
          </cell>
          <cell r="AS41">
            <v>2109845</v>
          </cell>
          <cell r="AT41">
            <v>581921</v>
          </cell>
          <cell r="AU41">
            <v>17044226.960000001</v>
          </cell>
          <cell r="AV41">
            <v>11895339.300000001</v>
          </cell>
          <cell r="AW41">
            <v>2760976</v>
          </cell>
          <cell r="AX41">
            <v>2422390</v>
          </cell>
          <cell r="AY41">
            <v>616375</v>
          </cell>
          <cell r="AZ41">
            <v>17695080.300000001</v>
          </cell>
          <cell r="BA41">
            <v>11451477.68</v>
          </cell>
          <cell r="BB41">
            <v>2082515.3</v>
          </cell>
          <cell r="BC41">
            <v>2052058</v>
          </cell>
          <cell r="BD41">
            <v>577842</v>
          </cell>
          <cell r="BE41">
            <v>16163892.98</v>
          </cell>
          <cell r="BF41">
            <v>10843367</v>
          </cell>
          <cell r="BG41">
            <v>1579963.33</v>
          </cell>
          <cell r="BH41">
            <v>2043933</v>
          </cell>
          <cell r="BI41">
            <v>566621</v>
          </cell>
          <cell r="BJ41">
            <v>15033884.33</v>
          </cell>
          <cell r="BK41">
            <v>10331837</v>
          </cell>
          <cell r="BL41">
            <v>2168307</v>
          </cell>
          <cell r="BM41">
            <v>1936917</v>
          </cell>
          <cell r="BN41">
            <v>507718</v>
          </cell>
          <cell r="BO41">
            <v>14944779</v>
          </cell>
          <cell r="BP41">
            <v>10417847</v>
          </cell>
          <cell r="BQ41">
            <v>1941615</v>
          </cell>
          <cell r="BR41">
            <v>1749418</v>
          </cell>
          <cell r="BS41">
            <v>514394</v>
          </cell>
          <cell r="BT41">
            <v>14623274</v>
          </cell>
          <cell r="BU41">
            <v>12298016</v>
          </cell>
          <cell r="BV41">
            <v>2911876</v>
          </cell>
          <cell r="BW41">
            <v>2042599</v>
          </cell>
          <cell r="BX41">
            <v>611584</v>
          </cell>
          <cell r="BY41">
            <v>17864075</v>
          </cell>
          <cell r="BZ41">
            <v>13069729</v>
          </cell>
          <cell r="CA41">
            <v>2830173.6</v>
          </cell>
          <cell r="CB41">
            <v>2293453</v>
          </cell>
          <cell r="CC41">
            <v>668539</v>
          </cell>
          <cell r="CD41">
            <v>18861894.600000001</v>
          </cell>
          <cell r="CE41">
            <v>13592988</v>
          </cell>
          <cell r="CF41">
            <v>2957334</v>
          </cell>
          <cell r="CG41">
            <v>2294038</v>
          </cell>
          <cell r="CH41">
            <v>680020</v>
          </cell>
          <cell r="CI41">
            <v>19524380</v>
          </cell>
          <cell r="CJ41">
            <v>15059843</v>
          </cell>
          <cell r="CK41">
            <v>2782660.26</v>
          </cell>
          <cell r="CL41">
            <v>2680452</v>
          </cell>
          <cell r="CM41">
            <v>782629</v>
          </cell>
          <cell r="CN41">
            <v>21305584.260000002</v>
          </cell>
          <cell r="CO41">
            <v>14291877</v>
          </cell>
          <cell r="CP41">
            <v>2536045.4500000002</v>
          </cell>
          <cell r="CQ41">
            <v>2762469</v>
          </cell>
          <cell r="CR41">
            <v>743918</v>
          </cell>
          <cell r="CS41">
            <v>20334309.449999999</v>
          </cell>
          <cell r="CT41">
            <v>13757820.310000001</v>
          </cell>
          <cell r="CU41">
            <v>2541659</v>
          </cell>
          <cell r="CV41">
            <v>2709130</v>
          </cell>
          <cell r="CW41">
            <v>687837</v>
          </cell>
          <cell r="CX41">
            <v>19696446.309999999</v>
          </cell>
          <cell r="CY41">
            <v>12571790.25</v>
          </cell>
          <cell r="CZ41">
            <v>2252021</v>
          </cell>
          <cell r="DA41">
            <v>2295216</v>
          </cell>
          <cell r="DB41">
            <v>584221</v>
          </cell>
          <cell r="DC41">
            <v>17703248.25</v>
          </cell>
          <cell r="DD41">
            <v>12826824.710000001</v>
          </cell>
          <cell r="DE41">
            <v>1825800.92</v>
          </cell>
          <cell r="DF41">
            <v>2516652</v>
          </cell>
          <cell r="DG41">
            <v>637093</v>
          </cell>
          <cell r="DH41">
            <v>17806370.629999999</v>
          </cell>
          <cell r="DI41">
            <v>12635837.25</v>
          </cell>
          <cell r="DJ41">
            <v>1837016.46</v>
          </cell>
          <cell r="DK41">
            <v>2176984</v>
          </cell>
          <cell r="DL41">
            <v>620173</v>
          </cell>
          <cell r="DM41">
            <v>17270010.710000001</v>
          </cell>
          <cell r="DN41">
            <v>12974028.800000001</v>
          </cell>
          <cell r="DO41">
            <v>1352739.14</v>
          </cell>
          <cell r="DP41">
            <v>2185384</v>
          </cell>
          <cell r="DQ41">
            <v>645359</v>
          </cell>
          <cell r="DR41">
            <v>17157510.940000001</v>
          </cell>
          <cell r="DS41">
            <v>11322679</v>
          </cell>
          <cell r="DT41">
            <v>1908094</v>
          </cell>
          <cell r="DU41">
            <v>2203771</v>
          </cell>
          <cell r="DV41">
            <v>557991</v>
          </cell>
          <cell r="DW41">
            <v>15992535</v>
          </cell>
          <cell r="DX41">
            <v>12333077</v>
          </cell>
          <cell r="DY41">
            <v>1617159</v>
          </cell>
          <cell r="DZ41">
            <v>1853630</v>
          </cell>
          <cell r="EA41">
            <v>569008</v>
          </cell>
          <cell r="EB41">
            <v>16372874</v>
          </cell>
          <cell r="EC41">
            <v>14202671</v>
          </cell>
          <cell r="ED41">
            <v>2375217</v>
          </cell>
          <cell r="EE41">
            <v>2199548</v>
          </cell>
          <cell r="EF41">
            <v>667695</v>
          </cell>
          <cell r="EG41">
            <v>19445131</v>
          </cell>
          <cell r="EH41">
            <v>14791987</v>
          </cell>
          <cell r="EI41">
            <v>2482799</v>
          </cell>
          <cell r="EJ41">
            <v>2408744</v>
          </cell>
          <cell r="EK41">
            <v>713022</v>
          </cell>
          <cell r="EL41">
            <v>20396552</v>
          </cell>
          <cell r="EM41">
            <v>15859650</v>
          </cell>
          <cell r="EN41">
            <v>2487667.2599999998</v>
          </cell>
          <cell r="EO41">
            <v>2364769</v>
          </cell>
          <cell r="EP41">
            <v>755798.4</v>
          </cell>
          <cell r="EQ41">
            <v>21467884.66</v>
          </cell>
          <cell r="ER41">
            <v>16631297</v>
          </cell>
          <cell r="ES41">
            <v>2715937.53</v>
          </cell>
          <cell r="ET41">
            <v>2649971</v>
          </cell>
          <cell r="EU41">
            <v>798996.4</v>
          </cell>
          <cell r="EV41">
            <v>22796201.93</v>
          </cell>
          <cell r="EW41">
            <v>15464799</v>
          </cell>
          <cell r="EX41">
            <v>2490395.2000000002</v>
          </cell>
          <cell r="EY41">
            <v>2420375</v>
          </cell>
          <cell r="EZ41">
            <v>750779</v>
          </cell>
          <cell r="FA41">
            <v>21126348.199999999</v>
          </cell>
          <cell r="FB41">
            <v>14259294</v>
          </cell>
          <cell r="FC41">
            <v>1687029</v>
          </cell>
          <cell r="FD41">
            <v>2505549</v>
          </cell>
          <cell r="FE41">
            <v>679755</v>
          </cell>
          <cell r="FF41">
            <v>19131627</v>
          </cell>
          <cell r="FG41">
            <v>13485718</v>
          </cell>
          <cell r="FH41">
            <v>1699444</v>
          </cell>
          <cell r="FI41">
            <v>2227221</v>
          </cell>
          <cell r="FJ41">
            <v>607327.9</v>
          </cell>
          <cell r="FK41">
            <v>18019710.899999999</v>
          </cell>
          <cell r="FL41">
            <v>14511596</v>
          </cell>
          <cell r="FM41">
            <v>2267371</v>
          </cell>
          <cell r="FN41">
            <v>2605280</v>
          </cell>
          <cell r="FO41">
            <v>677710.72</v>
          </cell>
          <cell r="FP41">
            <v>20061957.719999999</v>
          </cell>
          <cell r="FQ41">
            <v>14575318.99</v>
          </cell>
          <cell r="FR41">
            <v>1797337</v>
          </cell>
          <cell r="FS41">
            <v>2236570</v>
          </cell>
          <cell r="FT41">
            <v>506975.72</v>
          </cell>
          <cell r="FU41">
            <v>19116201.710000001</v>
          </cell>
          <cell r="FV41">
            <v>14555467</v>
          </cell>
          <cell r="FW41">
            <v>1685342</v>
          </cell>
          <cell r="FX41">
            <v>2381451</v>
          </cell>
          <cell r="FY41">
            <v>508244</v>
          </cell>
          <cell r="FZ41">
            <v>19130504</v>
          </cell>
          <cell r="GA41">
            <v>12775736</v>
          </cell>
          <cell r="GB41">
            <v>1813484.43</v>
          </cell>
          <cell r="GC41">
            <v>2130116</v>
          </cell>
          <cell r="GD41">
            <v>577749</v>
          </cell>
          <cell r="GE41">
            <v>17297085.43</v>
          </cell>
          <cell r="GF41">
            <v>13533009</v>
          </cell>
          <cell r="GG41">
            <v>1730558</v>
          </cell>
          <cell r="GH41">
            <v>1941925</v>
          </cell>
          <cell r="GI41">
            <v>602332</v>
          </cell>
          <cell r="GJ41">
            <v>17807824</v>
          </cell>
          <cell r="GK41">
            <v>15466111.68</v>
          </cell>
          <cell r="GL41">
            <v>2093741</v>
          </cell>
          <cell r="GM41">
            <v>2309221</v>
          </cell>
          <cell r="GN41">
            <v>681860</v>
          </cell>
          <cell r="GO41">
            <v>20550933.68</v>
          </cell>
          <cell r="GP41">
            <v>16269205</v>
          </cell>
          <cell r="GQ41">
            <v>2303363</v>
          </cell>
          <cell r="GR41">
            <v>2399419</v>
          </cell>
          <cell r="GS41">
            <v>755696.18</v>
          </cell>
          <cell r="GT41">
            <v>21727683.18</v>
          </cell>
          <cell r="GU41">
            <v>15410590.6</v>
          </cell>
          <cell r="GV41">
            <v>2184386</v>
          </cell>
          <cell r="GW41">
            <v>2482075</v>
          </cell>
          <cell r="GX41">
            <v>727640</v>
          </cell>
          <cell r="GY41">
            <v>20804691.600000001</v>
          </cell>
          <cell r="GZ41">
            <v>17132821</v>
          </cell>
          <cell r="HA41">
            <v>2325620.63</v>
          </cell>
          <cell r="HB41">
            <v>2822432</v>
          </cell>
          <cell r="HC41">
            <v>823376.55</v>
          </cell>
          <cell r="HD41">
            <v>23104250.18</v>
          </cell>
        </row>
        <row r="42">
          <cell r="C42">
            <v>9372308</v>
          </cell>
          <cell r="D42">
            <v>2782862.2</v>
          </cell>
          <cell r="E42">
            <v>2027690</v>
          </cell>
          <cell r="F42">
            <v>420036</v>
          </cell>
          <cell r="G42">
            <v>14602896.199999999</v>
          </cell>
          <cell r="H42">
            <v>9508880</v>
          </cell>
          <cell r="I42">
            <v>2559158.4</v>
          </cell>
          <cell r="J42">
            <v>1772866</v>
          </cell>
          <cell r="K42">
            <v>414448</v>
          </cell>
          <cell r="L42">
            <v>14255352.4</v>
          </cell>
          <cell r="M42">
            <v>11088540.5</v>
          </cell>
          <cell r="N42">
            <v>3578222.1</v>
          </cell>
          <cell r="O42">
            <v>2034484</v>
          </cell>
          <cell r="P42">
            <v>497469</v>
          </cell>
          <cell r="Q42">
            <v>17198715.600000001</v>
          </cell>
          <cell r="R42">
            <v>11855014.74</v>
          </cell>
          <cell r="S42">
            <v>3313740.6</v>
          </cell>
          <cell r="T42">
            <v>2172788</v>
          </cell>
          <cell r="U42">
            <v>554956</v>
          </cell>
          <cell r="V42">
            <v>17896499.34</v>
          </cell>
          <cell r="W42">
            <v>11882196</v>
          </cell>
          <cell r="X42">
            <v>3320112.81</v>
          </cell>
          <cell r="Y42">
            <v>2332022</v>
          </cell>
          <cell r="Z42">
            <v>538826</v>
          </cell>
          <cell r="AA42">
            <v>18073156.809999999</v>
          </cell>
          <cell r="AB42">
            <v>13489728.26</v>
          </cell>
          <cell r="AC42">
            <v>3209100.05</v>
          </cell>
          <cell r="AD42">
            <v>2633791</v>
          </cell>
          <cell r="AE42">
            <v>624775</v>
          </cell>
          <cell r="AF42">
            <v>19957394.309999999</v>
          </cell>
          <cell r="AG42">
            <v>13152996</v>
          </cell>
          <cell r="AH42">
            <v>3485540</v>
          </cell>
          <cell r="AI42">
            <v>2538756</v>
          </cell>
          <cell r="AJ42">
            <v>672724</v>
          </cell>
          <cell r="AK42">
            <v>19850016</v>
          </cell>
          <cell r="AL42">
            <v>12959739.359999999</v>
          </cell>
          <cell r="AM42">
            <v>3468217.09</v>
          </cell>
          <cell r="AN42">
            <v>2557303</v>
          </cell>
          <cell r="AO42">
            <v>693399</v>
          </cell>
          <cell r="AP42">
            <v>19678658.449999999</v>
          </cell>
          <cell r="AQ42">
            <v>11746845</v>
          </cell>
          <cell r="AR42">
            <v>2605615.96</v>
          </cell>
          <cell r="AS42">
            <v>2109845</v>
          </cell>
          <cell r="AT42">
            <v>581921</v>
          </cell>
          <cell r="AU42">
            <v>17044226.960000001</v>
          </cell>
          <cell r="AV42">
            <v>11895339.300000001</v>
          </cell>
          <cell r="AW42">
            <v>2760976</v>
          </cell>
          <cell r="AX42">
            <v>2422390</v>
          </cell>
          <cell r="AY42">
            <v>616375</v>
          </cell>
          <cell r="AZ42">
            <v>17695080.300000001</v>
          </cell>
          <cell r="BA42">
            <v>11451477.68</v>
          </cell>
          <cell r="BB42">
            <v>2082515.3</v>
          </cell>
          <cell r="BC42">
            <v>2052058</v>
          </cell>
          <cell r="BD42">
            <v>577842</v>
          </cell>
          <cell r="BE42">
            <v>16163892.98</v>
          </cell>
          <cell r="BF42">
            <v>10843367</v>
          </cell>
          <cell r="BG42">
            <v>1579963.33</v>
          </cell>
          <cell r="BH42">
            <v>2043933</v>
          </cell>
          <cell r="BI42">
            <v>566621</v>
          </cell>
          <cell r="BJ42">
            <v>15033884.33</v>
          </cell>
          <cell r="BK42">
            <v>10331837</v>
          </cell>
          <cell r="BL42">
            <v>2168307</v>
          </cell>
          <cell r="BM42">
            <v>1936917</v>
          </cell>
          <cell r="BN42">
            <v>507718</v>
          </cell>
          <cell r="BO42">
            <v>14944779</v>
          </cell>
          <cell r="BP42">
            <v>10417847</v>
          </cell>
          <cell r="BQ42">
            <v>1941615</v>
          </cell>
          <cell r="BR42">
            <v>1749418</v>
          </cell>
          <cell r="BS42">
            <v>514394</v>
          </cell>
          <cell r="BT42">
            <v>14623274</v>
          </cell>
          <cell r="BU42">
            <v>12298016</v>
          </cell>
          <cell r="BV42">
            <v>2911876</v>
          </cell>
          <cell r="BW42">
            <v>2042599</v>
          </cell>
          <cell r="BX42">
            <v>611584</v>
          </cell>
          <cell r="BY42">
            <v>17864075</v>
          </cell>
          <cell r="BZ42">
            <v>13069729</v>
          </cell>
          <cell r="CA42">
            <v>2830173.6</v>
          </cell>
          <cell r="CB42">
            <v>2293453</v>
          </cell>
          <cell r="CC42">
            <v>668539</v>
          </cell>
          <cell r="CD42">
            <v>18861894.600000001</v>
          </cell>
          <cell r="CE42">
            <v>13592988</v>
          </cell>
          <cell r="CF42">
            <v>2957334</v>
          </cell>
          <cell r="CG42">
            <v>2294038</v>
          </cell>
          <cell r="CH42">
            <v>680020</v>
          </cell>
          <cell r="CI42">
            <v>19524380</v>
          </cell>
          <cell r="CJ42">
            <v>15059843</v>
          </cell>
          <cell r="CK42">
            <v>2782660.26</v>
          </cell>
          <cell r="CL42">
            <v>2680452</v>
          </cell>
          <cell r="CM42">
            <v>782629</v>
          </cell>
          <cell r="CN42">
            <v>21305584.260000002</v>
          </cell>
          <cell r="CO42">
            <v>14291877</v>
          </cell>
          <cell r="CP42">
            <v>2536045.4500000002</v>
          </cell>
          <cell r="CQ42">
            <v>2762469</v>
          </cell>
          <cell r="CR42">
            <v>743918</v>
          </cell>
          <cell r="CS42">
            <v>20334309.449999999</v>
          </cell>
          <cell r="CT42">
            <v>13757820.310000001</v>
          </cell>
          <cell r="CU42">
            <v>2541659</v>
          </cell>
          <cell r="CV42">
            <v>2709130</v>
          </cell>
          <cell r="CW42">
            <v>687837</v>
          </cell>
          <cell r="CX42">
            <v>19696446.309999999</v>
          </cell>
          <cell r="CY42">
            <v>12571790.25</v>
          </cell>
          <cell r="CZ42">
            <v>2252021</v>
          </cell>
          <cell r="DA42">
            <v>2295216</v>
          </cell>
          <cell r="DB42">
            <v>584221</v>
          </cell>
          <cell r="DC42">
            <v>17703248.25</v>
          </cell>
          <cell r="DD42">
            <v>12826824.710000001</v>
          </cell>
          <cell r="DE42">
            <v>1825800.92</v>
          </cell>
          <cell r="DF42">
            <v>2516652</v>
          </cell>
          <cell r="DG42">
            <v>637093</v>
          </cell>
          <cell r="DH42">
            <v>17806370.629999999</v>
          </cell>
          <cell r="DI42">
            <v>12635837.25</v>
          </cell>
          <cell r="DJ42">
            <v>1837016.46</v>
          </cell>
          <cell r="DK42">
            <v>2176984</v>
          </cell>
          <cell r="DL42">
            <v>620173</v>
          </cell>
          <cell r="DM42">
            <v>17270010.710000001</v>
          </cell>
          <cell r="DN42">
            <v>12974028.800000001</v>
          </cell>
          <cell r="DO42">
            <v>1352739.14</v>
          </cell>
          <cell r="DP42">
            <v>2185384</v>
          </cell>
          <cell r="DQ42">
            <v>645359</v>
          </cell>
          <cell r="DR42">
            <v>17157510.940000001</v>
          </cell>
          <cell r="DS42">
            <v>11322679</v>
          </cell>
          <cell r="DT42">
            <v>1908094</v>
          </cell>
          <cell r="DU42">
            <v>2203771</v>
          </cell>
          <cell r="DV42">
            <v>557991</v>
          </cell>
          <cell r="DW42">
            <v>15992535</v>
          </cell>
          <cell r="DX42">
            <v>12333077</v>
          </cell>
          <cell r="DY42">
            <v>1617159</v>
          </cell>
          <cell r="DZ42">
            <v>1853630</v>
          </cell>
          <cell r="EA42">
            <v>569008</v>
          </cell>
          <cell r="EB42">
            <v>16372874</v>
          </cell>
          <cell r="EC42">
            <v>14202671</v>
          </cell>
          <cell r="ED42">
            <v>2375217</v>
          </cell>
          <cell r="EE42">
            <v>2199548</v>
          </cell>
          <cell r="EF42">
            <v>667695</v>
          </cell>
          <cell r="EG42">
            <v>19445131</v>
          </cell>
          <cell r="EH42">
            <v>14791987</v>
          </cell>
          <cell r="EI42">
            <v>2482799</v>
          </cell>
          <cell r="EJ42">
            <v>2408744</v>
          </cell>
          <cell r="EK42">
            <v>713022</v>
          </cell>
          <cell r="EL42">
            <v>20396552</v>
          </cell>
          <cell r="EM42">
            <v>15859650</v>
          </cell>
          <cell r="EN42">
            <v>2487667.2599999998</v>
          </cell>
          <cell r="EO42">
            <v>2364769</v>
          </cell>
          <cell r="EP42">
            <v>755798.4</v>
          </cell>
          <cell r="EQ42">
            <v>21467884.66</v>
          </cell>
          <cell r="ER42">
            <v>16631297</v>
          </cell>
          <cell r="ES42">
            <v>2715937.53</v>
          </cell>
          <cell r="ET42">
            <v>2649971</v>
          </cell>
          <cell r="EU42">
            <v>798996.4</v>
          </cell>
          <cell r="EV42">
            <v>22796201.93</v>
          </cell>
          <cell r="EW42">
            <v>15464799</v>
          </cell>
          <cell r="EX42">
            <v>2490395.2000000002</v>
          </cell>
          <cell r="EY42">
            <v>2420375</v>
          </cell>
          <cell r="EZ42">
            <v>750779</v>
          </cell>
          <cell r="FA42">
            <v>21126348.199999999</v>
          </cell>
          <cell r="FB42">
            <v>14259294</v>
          </cell>
          <cell r="FC42">
            <v>1687029</v>
          </cell>
          <cell r="FD42">
            <v>2505549</v>
          </cell>
          <cell r="FE42">
            <v>679755</v>
          </cell>
          <cell r="FF42">
            <v>19131627</v>
          </cell>
          <cell r="FG42">
            <v>13485718</v>
          </cell>
          <cell r="FH42">
            <v>1699444</v>
          </cell>
          <cell r="FI42">
            <v>2227221</v>
          </cell>
          <cell r="FJ42">
            <v>607327.9</v>
          </cell>
          <cell r="FK42">
            <v>18019710.899999999</v>
          </cell>
          <cell r="FL42">
            <v>14511596</v>
          </cell>
          <cell r="FM42">
            <v>2267371</v>
          </cell>
          <cell r="FN42">
            <v>2605280</v>
          </cell>
          <cell r="FO42">
            <v>677710.72</v>
          </cell>
          <cell r="FP42">
            <v>20061957.719999999</v>
          </cell>
          <cell r="FQ42">
            <v>14575318.99</v>
          </cell>
          <cell r="FR42">
            <v>1797337</v>
          </cell>
          <cell r="FS42">
            <v>2236570</v>
          </cell>
          <cell r="FT42">
            <v>506975.72</v>
          </cell>
          <cell r="FU42">
            <v>19116201.710000001</v>
          </cell>
          <cell r="FV42">
            <v>14555467</v>
          </cell>
          <cell r="FW42">
            <v>1685342</v>
          </cell>
          <cell r="FX42">
            <v>2381451</v>
          </cell>
          <cell r="FY42">
            <v>508244</v>
          </cell>
          <cell r="FZ42">
            <v>19130504</v>
          </cell>
          <cell r="GA42">
            <v>12775736</v>
          </cell>
          <cell r="GB42">
            <v>1813484.43</v>
          </cell>
          <cell r="GC42">
            <v>2130116</v>
          </cell>
          <cell r="GD42">
            <v>577749</v>
          </cell>
          <cell r="GE42">
            <v>17297085.43</v>
          </cell>
          <cell r="GF42">
            <v>13533009</v>
          </cell>
          <cell r="GG42">
            <v>1730558</v>
          </cell>
          <cell r="GH42">
            <v>1941925</v>
          </cell>
          <cell r="GI42">
            <v>602332</v>
          </cell>
          <cell r="GJ42">
            <v>17807824</v>
          </cell>
          <cell r="GK42">
            <v>15466111.68</v>
          </cell>
          <cell r="GL42">
            <v>2093741</v>
          </cell>
          <cell r="GM42">
            <v>2309221</v>
          </cell>
          <cell r="GN42">
            <v>681860</v>
          </cell>
          <cell r="GO42">
            <v>20550933.68</v>
          </cell>
          <cell r="GP42">
            <v>16269205</v>
          </cell>
          <cell r="GQ42">
            <v>2303363</v>
          </cell>
          <cell r="GR42">
            <v>2399419</v>
          </cell>
          <cell r="GS42">
            <v>755696.18</v>
          </cell>
          <cell r="GT42">
            <v>21727683.18</v>
          </cell>
          <cell r="GU42">
            <v>15410590.6</v>
          </cell>
          <cell r="GV42">
            <v>2184386</v>
          </cell>
          <cell r="GW42">
            <v>2482075</v>
          </cell>
          <cell r="GX42">
            <v>727640</v>
          </cell>
          <cell r="GY42">
            <v>20804691.600000001</v>
          </cell>
          <cell r="GZ42">
            <v>17132821</v>
          </cell>
          <cell r="HA42">
            <v>2325620.63</v>
          </cell>
          <cell r="HB42">
            <v>2822432</v>
          </cell>
          <cell r="HC42">
            <v>823376.55</v>
          </cell>
          <cell r="HD42">
            <v>23104250.18</v>
          </cell>
        </row>
        <row r="43">
          <cell r="C43">
            <v>14348492</v>
          </cell>
          <cell r="D43">
            <v>8640986.1999999993</v>
          </cell>
          <cell r="E43">
            <v>3200063</v>
          </cell>
          <cell r="F43">
            <v>555425</v>
          </cell>
          <cell r="G43">
            <v>26744966.199999999</v>
          </cell>
          <cell r="H43">
            <v>14343399</v>
          </cell>
          <cell r="I43">
            <v>9103072.9000000004</v>
          </cell>
          <cell r="J43">
            <v>2857138</v>
          </cell>
          <cell r="K43">
            <v>547343</v>
          </cell>
          <cell r="L43">
            <v>26850952.899999999</v>
          </cell>
          <cell r="M43">
            <v>17679972.5</v>
          </cell>
          <cell r="N43">
            <v>11080085.1</v>
          </cell>
          <cell r="O43">
            <v>3311681</v>
          </cell>
          <cell r="P43">
            <v>668707</v>
          </cell>
          <cell r="Q43">
            <v>32740445.600000001</v>
          </cell>
          <cell r="R43">
            <v>19000185.039999999</v>
          </cell>
          <cell r="S43">
            <v>10599644.5</v>
          </cell>
          <cell r="T43">
            <v>3537713</v>
          </cell>
          <cell r="U43">
            <v>755469</v>
          </cell>
          <cell r="V43">
            <v>33893011.539999999</v>
          </cell>
          <cell r="W43">
            <v>19411466</v>
          </cell>
          <cell r="X43">
            <v>10639013.51</v>
          </cell>
          <cell r="Y43">
            <v>3729340</v>
          </cell>
          <cell r="Z43">
            <v>776165</v>
          </cell>
          <cell r="AA43">
            <v>34555984.509999998</v>
          </cell>
          <cell r="AB43">
            <v>21468704.260000002</v>
          </cell>
          <cell r="AC43">
            <v>10708190.65</v>
          </cell>
          <cell r="AD43">
            <v>4393231</v>
          </cell>
          <cell r="AE43">
            <v>874102</v>
          </cell>
          <cell r="AF43">
            <v>37444227.909999996</v>
          </cell>
          <cell r="AG43">
            <v>20322208</v>
          </cell>
          <cell r="AH43">
            <v>10123165</v>
          </cell>
          <cell r="AI43">
            <v>4204936</v>
          </cell>
          <cell r="AJ43">
            <v>900179</v>
          </cell>
          <cell r="AK43">
            <v>35550488</v>
          </cell>
          <cell r="AL43">
            <v>20409284.359999999</v>
          </cell>
          <cell r="AM43">
            <v>9978558.0899999999</v>
          </cell>
          <cell r="AN43">
            <v>4260288</v>
          </cell>
          <cell r="AO43">
            <v>933713</v>
          </cell>
          <cell r="AP43">
            <v>35581843.450000003</v>
          </cell>
          <cell r="AQ43">
            <v>18507984</v>
          </cell>
          <cell r="AR43">
            <v>9104537.9600000009</v>
          </cell>
          <cell r="AS43">
            <v>3575857</v>
          </cell>
          <cell r="AT43">
            <v>792364</v>
          </cell>
          <cell r="AU43">
            <v>31980742.960000001</v>
          </cell>
          <cell r="AV43">
            <v>18038202.600000001</v>
          </cell>
          <cell r="AW43">
            <v>9489460</v>
          </cell>
          <cell r="AX43">
            <v>3948259</v>
          </cell>
          <cell r="AY43">
            <v>808519</v>
          </cell>
          <cell r="AZ43">
            <v>32284440.600000001</v>
          </cell>
          <cell r="BA43">
            <v>17569709.68</v>
          </cell>
          <cell r="BB43">
            <v>8964145.8399999999</v>
          </cell>
          <cell r="BC43">
            <v>3391268</v>
          </cell>
          <cell r="BD43">
            <v>763289</v>
          </cell>
          <cell r="BE43">
            <v>30688412.52</v>
          </cell>
          <cell r="BF43">
            <v>17260368</v>
          </cell>
          <cell r="BG43">
            <v>8656808.7899999991</v>
          </cell>
          <cell r="BH43">
            <v>3463587</v>
          </cell>
          <cell r="BI43">
            <v>766101</v>
          </cell>
          <cell r="BJ43">
            <v>30146864.789999999</v>
          </cell>
          <cell r="BK43">
            <v>16480525</v>
          </cell>
          <cell r="BL43">
            <v>9468510</v>
          </cell>
          <cell r="BM43">
            <v>3221134</v>
          </cell>
          <cell r="BN43">
            <v>690907</v>
          </cell>
          <cell r="BO43">
            <v>29861076</v>
          </cell>
          <cell r="BP43">
            <v>15981491</v>
          </cell>
          <cell r="BQ43">
            <v>9185947</v>
          </cell>
          <cell r="BR43">
            <v>2832780</v>
          </cell>
          <cell r="BS43">
            <v>676038</v>
          </cell>
          <cell r="BT43">
            <v>28676256</v>
          </cell>
          <cell r="BU43">
            <v>19754267</v>
          </cell>
          <cell r="BV43">
            <v>10844243.789999999</v>
          </cell>
          <cell r="BW43">
            <v>3350185</v>
          </cell>
          <cell r="BX43">
            <v>819951</v>
          </cell>
          <cell r="BY43">
            <v>34768646.789999999</v>
          </cell>
          <cell r="BZ43">
            <v>20984651.300000001</v>
          </cell>
          <cell r="CA43">
            <v>10477562.34</v>
          </cell>
          <cell r="CB43">
            <v>3647448</v>
          </cell>
          <cell r="CC43">
            <v>895214</v>
          </cell>
          <cell r="CD43">
            <v>36004875.640000001</v>
          </cell>
          <cell r="CE43">
            <v>21527397</v>
          </cell>
          <cell r="CF43">
            <v>11151352</v>
          </cell>
          <cell r="CG43">
            <v>3744825</v>
          </cell>
          <cell r="CH43">
            <v>912378</v>
          </cell>
          <cell r="CI43">
            <v>37335952</v>
          </cell>
          <cell r="CJ43">
            <v>23787737</v>
          </cell>
          <cell r="CK43">
            <v>11244491.26</v>
          </cell>
          <cell r="CL43">
            <v>4472585</v>
          </cell>
          <cell r="CM43">
            <v>1039869</v>
          </cell>
          <cell r="CN43">
            <v>40544682.259999998</v>
          </cell>
          <cell r="CO43">
            <v>22442817.25</v>
          </cell>
          <cell r="CP43">
            <v>9853073.4499999993</v>
          </cell>
          <cell r="CQ43">
            <v>4534351</v>
          </cell>
          <cell r="CR43">
            <v>987251</v>
          </cell>
          <cell r="CS43">
            <v>37817492.700000003</v>
          </cell>
          <cell r="CT43">
            <v>22197541.309999999</v>
          </cell>
          <cell r="CU43">
            <v>9895348</v>
          </cell>
          <cell r="CV43">
            <v>4467957</v>
          </cell>
          <cell r="CW43">
            <v>935639</v>
          </cell>
          <cell r="CX43">
            <v>37496485.310000002</v>
          </cell>
          <cell r="CY43">
            <v>19564427.5</v>
          </cell>
          <cell r="CZ43">
            <v>9285616</v>
          </cell>
          <cell r="DA43">
            <v>3776442</v>
          </cell>
          <cell r="DB43">
            <v>793001</v>
          </cell>
          <cell r="DC43">
            <v>33419486.5</v>
          </cell>
          <cell r="DD43">
            <v>19825771.010000002</v>
          </cell>
          <cell r="DE43">
            <v>9382579.9199999999</v>
          </cell>
          <cell r="DF43">
            <v>4075405</v>
          </cell>
          <cell r="DG43">
            <v>839596</v>
          </cell>
          <cell r="DH43">
            <v>34123351.93</v>
          </cell>
          <cell r="DI43">
            <v>19550826.25</v>
          </cell>
          <cell r="DJ43">
            <v>9650268.4600000009</v>
          </cell>
          <cell r="DK43">
            <v>3616914</v>
          </cell>
          <cell r="DL43">
            <v>814292</v>
          </cell>
          <cell r="DM43">
            <v>33632300.710000001</v>
          </cell>
          <cell r="DN43">
            <v>19853319.300000001</v>
          </cell>
          <cell r="DO43">
            <v>8582162.1400000006</v>
          </cell>
          <cell r="DP43">
            <v>3731913</v>
          </cell>
          <cell r="DQ43">
            <v>850926</v>
          </cell>
          <cell r="DR43">
            <v>33018320.440000001</v>
          </cell>
          <cell r="DS43">
            <v>18000176</v>
          </cell>
          <cell r="DT43">
            <v>9393484</v>
          </cell>
          <cell r="DU43">
            <v>3659612</v>
          </cell>
          <cell r="DV43">
            <v>749482</v>
          </cell>
          <cell r="DW43">
            <v>31802754</v>
          </cell>
          <cell r="DX43">
            <v>18219052</v>
          </cell>
          <cell r="DY43">
            <v>8786775</v>
          </cell>
          <cell r="DZ43">
            <v>3104194</v>
          </cell>
          <cell r="EA43">
            <v>729273</v>
          </cell>
          <cell r="EB43">
            <v>30839294</v>
          </cell>
          <cell r="EC43">
            <v>21865078</v>
          </cell>
          <cell r="ED43">
            <v>9918213</v>
          </cell>
          <cell r="EE43">
            <v>3685140</v>
          </cell>
          <cell r="EF43">
            <v>883056</v>
          </cell>
          <cell r="EG43">
            <v>36351487</v>
          </cell>
          <cell r="EH43">
            <v>23213723</v>
          </cell>
          <cell r="EI43">
            <v>10236460</v>
          </cell>
          <cell r="EJ43">
            <v>3991943</v>
          </cell>
          <cell r="EK43">
            <v>953437</v>
          </cell>
          <cell r="EL43">
            <v>38395563</v>
          </cell>
          <cell r="EM43">
            <v>24605661</v>
          </cell>
          <cell r="EN43">
            <v>10231313.59</v>
          </cell>
          <cell r="EO43">
            <v>3986478</v>
          </cell>
          <cell r="EP43">
            <v>1005428.4</v>
          </cell>
          <cell r="EQ43">
            <v>39828880.990000002</v>
          </cell>
          <cell r="ER43">
            <v>26013103</v>
          </cell>
          <cell r="ES43">
            <v>10560260.66</v>
          </cell>
          <cell r="ET43">
            <v>4729953</v>
          </cell>
          <cell r="EU43">
            <v>1067122.3999999999</v>
          </cell>
          <cell r="EV43">
            <v>42370439.060000002</v>
          </cell>
          <cell r="EW43">
            <v>24284423.5</v>
          </cell>
          <cell r="EX43">
            <v>9913829.1999999993</v>
          </cell>
          <cell r="EY43">
            <v>4403753</v>
          </cell>
          <cell r="EZ43">
            <v>1003674</v>
          </cell>
          <cell r="FA43">
            <v>39605679.700000003</v>
          </cell>
          <cell r="FB43">
            <v>23256243</v>
          </cell>
          <cell r="FC43">
            <v>8799814</v>
          </cell>
          <cell r="FD43">
            <v>4501844</v>
          </cell>
          <cell r="FE43">
            <v>942105</v>
          </cell>
          <cell r="FF43">
            <v>37500006</v>
          </cell>
          <cell r="FG43">
            <v>21480698.5</v>
          </cell>
          <cell r="FH43">
            <v>8396201</v>
          </cell>
          <cell r="FI43">
            <v>3928762</v>
          </cell>
          <cell r="FJ43">
            <v>840120.9</v>
          </cell>
          <cell r="FK43">
            <v>34645782.399999999</v>
          </cell>
          <cell r="FL43">
            <v>22476702.43</v>
          </cell>
          <cell r="FM43">
            <v>9733395</v>
          </cell>
          <cell r="FN43">
            <v>4249975</v>
          </cell>
          <cell r="FO43">
            <v>897310.71999999997</v>
          </cell>
          <cell r="FP43">
            <v>37357383.149999999</v>
          </cell>
          <cell r="FQ43">
            <v>22436669.489999998</v>
          </cell>
          <cell r="FR43">
            <v>9251519</v>
          </cell>
          <cell r="FS43">
            <v>3807600</v>
          </cell>
          <cell r="FT43">
            <v>665985.47</v>
          </cell>
          <cell r="FU43">
            <v>36161773.960000001</v>
          </cell>
          <cell r="FV43">
            <v>22094640.18</v>
          </cell>
          <cell r="FW43">
            <v>8349384</v>
          </cell>
          <cell r="FX43">
            <v>4030720</v>
          </cell>
          <cell r="FY43">
            <v>642409</v>
          </cell>
          <cell r="FZ43">
            <v>35117153.18</v>
          </cell>
          <cell r="GA43">
            <v>20150223.32</v>
          </cell>
          <cell r="GB43">
            <v>8797392.4299999997</v>
          </cell>
          <cell r="GC43">
            <v>3666571</v>
          </cell>
          <cell r="GD43">
            <v>783376</v>
          </cell>
          <cell r="GE43">
            <v>33397562.75</v>
          </cell>
          <cell r="GF43">
            <v>20157780.77</v>
          </cell>
          <cell r="GG43">
            <v>8534191</v>
          </cell>
          <cell r="GH43">
            <v>3262490</v>
          </cell>
          <cell r="GI43">
            <v>789794</v>
          </cell>
          <cell r="GJ43">
            <v>32744255.77</v>
          </cell>
          <cell r="GK43">
            <v>23806057.48</v>
          </cell>
          <cell r="GL43">
            <v>9118064</v>
          </cell>
          <cell r="GM43">
            <v>3913233</v>
          </cell>
          <cell r="GN43">
            <v>922302</v>
          </cell>
          <cell r="GO43">
            <v>37759656.479999997</v>
          </cell>
          <cell r="GP43">
            <v>25266906.23</v>
          </cell>
          <cell r="GQ43">
            <v>9362931.9600000009</v>
          </cell>
          <cell r="GR43">
            <v>4079869</v>
          </cell>
          <cell r="GS43">
            <v>1015708.18</v>
          </cell>
          <cell r="GT43">
            <v>39725415.369999997</v>
          </cell>
          <cell r="GU43">
            <v>24661258.600000001</v>
          </cell>
          <cell r="GV43">
            <v>9094096.3300000001</v>
          </cell>
          <cell r="GW43">
            <v>4205629</v>
          </cell>
          <cell r="GX43">
            <v>994950</v>
          </cell>
          <cell r="GY43">
            <v>38955933.93</v>
          </cell>
          <cell r="GZ43">
            <v>26875068</v>
          </cell>
          <cell r="HA43">
            <v>8547352.2300000004</v>
          </cell>
          <cell r="HB43">
            <v>5029386</v>
          </cell>
          <cell r="HC43">
            <v>1104806.55</v>
          </cell>
          <cell r="HD43">
            <v>41556612.780000001</v>
          </cell>
        </row>
        <row r="45">
          <cell r="C45">
            <v>1922897</v>
          </cell>
          <cell r="D45">
            <v>438342</v>
          </cell>
          <cell r="E45">
            <v>206683</v>
          </cell>
          <cell r="F45">
            <v>77011</v>
          </cell>
          <cell r="G45">
            <v>2644933</v>
          </cell>
          <cell r="H45">
            <v>1833305</v>
          </cell>
          <cell r="I45">
            <v>382398</v>
          </cell>
          <cell r="J45">
            <v>200193</v>
          </cell>
          <cell r="K45">
            <v>76875</v>
          </cell>
          <cell r="L45">
            <v>2492771</v>
          </cell>
          <cell r="M45">
            <v>2566915</v>
          </cell>
          <cell r="N45">
            <v>443310</v>
          </cell>
          <cell r="O45">
            <v>177095</v>
          </cell>
          <cell r="P45">
            <v>103891</v>
          </cell>
          <cell r="Q45">
            <v>3291211</v>
          </cell>
          <cell r="R45">
            <v>2547163</v>
          </cell>
          <cell r="S45">
            <v>476068</v>
          </cell>
          <cell r="T45">
            <v>257739</v>
          </cell>
          <cell r="U45">
            <v>92341</v>
          </cell>
          <cell r="V45">
            <v>3373311</v>
          </cell>
          <cell r="W45">
            <v>2630192</v>
          </cell>
          <cell r="X45">
            <v>484130.83</v>
          </cell>
          <cell r="Y45">
            <v>213320</v>
          </cell>
          <cell r="Z45">
            <v>97131</v>
          </cell>
          <cell r="AA45">
            <v>3424773.83</v>
          </cell>
          <cell r="AB45">
            <v>3432814</v>
          </cell>
          <cell r="AC45">
            <v>499800</v>
          </cell>
          <cell r="AD45">
            <v>327774</v>
          </cell>
          <cell r="AE45">
            <v>143538</v>
          </cell>
          <cell r="AF45">
            <v>4403926</v>
          </cell>
          <cell r="AG45">
            <v>2502165.7999999998</v>
          </cell>
          <cell r="AH45">
            <v>501297</v>
          </cell>
          <cell r="AI45">
            <v>229155</v>
          </cell>
          <cell r="AJ45">
            <v>104409</v>
          </cell>
          <cell r="AK45">
            <v>3337026.8</v>
          </cell>
          <cell r="AL45">
            <v>2690576</v>
          </cell>
          <cell r="AM45">
            <v>522413.93</v>
          </cell>
          <cell r="AN45">
            <v>233876</v>
          </cell>
          <cell r="AO45">
            <v>110517</v>
          </cell>
          <cell r="AP45">
            <v>3557382.93</v>
          </cell>
          <cell r="AQ45">
            <v>2594449</v>
          </cell>
          <cell r="AR45">
            <v>539921.30000000005</v>
          </cell>
          <cell r="AS45">
            <v>295894</v>
          </cell>
          <cell r="AT45">
            <v>108519</v>
          </cell>
          <cell r="AU45">
            <v>3538783.3</v>
          </cell>
          <cell r="AV45">
            <v>2381476</v>
          </cell>
          <cell r="AW45">
            <v>470648</v>
          </cell>
          <cell r="AX45">
            <v>264256</v>
          </cell>
          <cell r="AY45">
            <v>97968</v>
          </cell>
          <cell r="AZ45">
            <v>3214348</v>
          </cell>
          <cell r="BA45">
            <v>2259740</v>
          </cell>
          <cell r="BB45">
            <v>414727</v>
          </cell>
          <cell r="BC45">
            <v>212099</v>
          </cell>
          <cell r="BD45">
            <v>88866</v>
          </cell>
          <cell r="BE45">
            <v>2975432</v>
          </cell>
          <cell r="BF45">
            <v>2195077</v>
          </cell>
          <cell r="BG45">
            <v>392398</v>
          </cell>
          <cell r="BH45">
            <v>218032</v>
          </cell>
          <cell r="BI45">
            <v>88208</v>
          </cell>
          <cell r="BJ45">
            <v>2893715</v>
          </cell>
          <cell r="BK45">
            <v>2012083</v>
          </cell>
          <cell r="BL45">
            <v>426995</v>
          </cell>
          <cell r="BM45">
            <v>280031</v>
          </cell>
          <cell r="BN45">
            <v>82189</v>
          </cell>
          <cell r="BO45">
            <v>2801298</v>
          </cell>
          <cell r="BP45">
            <v>1901966</v>
          </cell>
          <cell r="BQ45">
            <v>329340.05</v>
          </cell>
          <cell r="BR45">
            <v>189457</v>
          </cell>
          <cell r="BS45">
            <v>70231</v>
          </cell>
          <cell r="BT45">
            <v>2490994.0499999998</v>
          </cell>
          <cell r="BU45">
            <v>2353379</v>
          </cell>
          <cell r="BV45">
            <v>407953</v>
          </cell>
          <cell r="BW45">
            <v>202756</v>
          </cell>
          <cell r="BX45">
            <v>95375</v>
          </cell>
          <cell r="BY45">
            <v>3059463</v>
          </cell>
          <cell r="BZ45">
            <v>2607565</v>
          </cell>
          <cell r="CA45">
            <v>440685.16</v>
          </cell>
          <cell r="CB45">
            <v>252168</v>
          </cell>
          <cell r="CC45">
            <v>100167</v>
          </cell>
          <cell r="CD45">
            <v>3400585.16</v>
          </cell>
          <cell r="CE45">
            <v>2632216</v>
          </cell>
          <cell r="CF45">
            <v>490209</v>
          </cell>
          <cell r="CG45">
            <v>295155</v>
          </cell>
          <cell r="CH45">
            <v>94745</v>
          </cell>
          <cell r="CI45">
            <v>3512325</v>
          </cell>
          <cell r="CJ45">
            <v>3394243</v>
          </cell>
          <cell r="CK45">
            <v>512359</v>
          </cell>
          <cell r="CL45">
            <v>319571</v>
          </cell>
          <cell r="CM45">
            <v>142175</v>
          </cell>
          <cell r="CN45">
            <v>4368348</v>
          </cell>
          <cell r="CO45">
            <v>2606495</v>
          </cell>
          <cell r="CP45">
            <v>486200</v>
          </cell>
          <cell r="CQ45">
            <v>233314</v>
          </cell>
          <cell r="CR45">
            <v>99423</v>
          </cell>
          <cell r="CS45">
            <v>3425432</v>
          </cell>
          <cell r="CT45">
            <v>2659985</v>
          </cell>
          <cell r="CU45">
            <v>473312</v>
          </cell>
          <cell r="CV45">
            <v>249710</v>
          </cell>
          <cell r="CW45">
            <v>110795</v>
          </cell>
          <cell r="CX45">
            <v>3493802</v>
          </cell>
          <cell r="CY45">
            <v>2624308</v>
          </cell>
          <cell r="CZ45">
            <v>424657.71</v>
          </cell>
          <cell r="DA45">
            <v>237889</v>
          </cell>
          <cell r="DB45">
            <v>102698</v>
          </cell>
          <cell r="DC45">
            <v>3389552.71</v>
          </cell>
          <cell r="DD45">
            <v>2546179</v>
          </cell>
          <cell r="DE45">
            <v>393094</v>
          </cell>
          <cell r="DF45">
            <v>186926</v>
          </cell>
          <cell r="DG45">
            <v>113610</v>
          </cell>
          <cell r="DH45">
            <v>3239809</v>
          </cell>
          <cell r="DI45">
            <v>2223412</v>
          </cell>
          <cell r="DJ45">
            <v>459282</v>
          </cell>
          <cell r="DK45">
            <v>213297</v>
          </cell>
          <cell r="DL45">
            <v>103846</v>
          </cell>
          <cell r="DM45">
            <v>2999837</v>
          </cell>
          <cell r="DN45">
            <v>2257839</v>
          </cell>
          <cell r="DO45">
            <v>329439</v>
          </cell>
          <cell r="DP45">
            <v>184489</v>
          </cell>
          <cell r="DQ45">
            <v>108301</v>
          </cell>
          <cell r="DR45">
            <v>2880068</v>
          </cell>
          <cell r="DS45">
            <v>2149386</v>
          </cell>
          <cell r="DT45">
            <v>419434</v>
          </cell>
          <cell r="DU45">
            <v>239153</v>
          </cell>
          <cell r="DV45">
            <v>104800</v>
          </cell>
          <cell r="DW45">
            <v>2912773</v>
          </cell>
          <cell r="DX45">
            <v>2067054</v>
          </cell>
          <cell r="DY45">
            <v>331948</v>
          </cell>
          <cell r="DZ45">
            <v>249700</v>
          </cell>
          <cell r="EA45">
            <v>99458</v>
          </cell>
          <cell r="EB45">
            <v>2748160</v>
          </cell>
          <cell r="EC45">
            <v>2517189</v>
          </cell>
          <cell r="ED45">
            <v>416597</v>
          </cell>
          <cell r="EE45">
            <v>199990</v>
          </cell>
          <cell r="EF45">
            <v>125884</v>
          </cell>
          <cell r="EG45">
            <v>3259660</v>
          </cell>
          <cell r="EH45">
            <v>2826608</v>
          </cell>
          <cell r="EI45">
            <v>400521</v>
          </cell>
          <cell r="EJ45">
            <v>287677</v>
          </cell>
          <cell r="EK45">
            <v>133193</v>
          </cell>
          <cell r="EL45">
            <v>3647999</v>
          </cell>
          <cell r="EM45">
            <v>2755014</v>
          </cell>
          <cell r="EN45">
            <v>367604</v>
          </cell>
          <cell r="EO45">
            <v>267938</v>
          </cell>
          <cell r="EP45">
            <v>123709</v>
          </cell>
          <cell r="EQ45">
            <v>3514265</v>
          </cell>
          <cell r="ER45">
            <v>3734118</v>
          </cell>
          <cell r="ES45">
            <v>435029</v>
          </cell>
          <cell r="ET45">
            <v>338569</v>
          </cell>
          <cell r="EU45">
            <v>193727</v>
          </cell>
          <cell r="EV45">
            <v>4701443</v>
          </cell>
          <cell r="EW45">
            <v>2830282</v>
          </cell>
          <cell r="EX45">
            <v>501462</v>
          </cell>
          <cell r="EY45">
            <v>287895</v>
          </cell>
          <cell r="EZ45">
            <v>138448</v>
          </cell>
          <cell r="FA45">
            <v>3758087</v>
          </cell>
          <cell r="FB45">
            <v>2621072</v>
          </cell>
          <cell r="FC45">
            <v>462178</v>
          </cell>
          <cell r="FD45">
            <v>299057</v>
          </cell>
          <cell r="FE45">
            <v>130092</v>
          </cell>
          <cell r="FF45">
            <v>3512399</v>
          </cell>
          <cell r="FG45">
            <v>2703513</v>
          </cell>
          <cell r="FH45">
            <v>439119</v>
          </cell>
          <cell r="FI45">
            <v>338099</v>
          </cell>
          <cell r="FJ45">
            <v>145588</v>
          </cell>
          <cell r="FK45">
            <v>3626319</v>
          </cell>
          <cell r="FL45">
            <v>2734454</v>
          </cell>
          <cell r="FM45">
            <v>490953</v>
          </cell>
          <cell r="FN45">
            <v>256753</v>
          </cell>
          <cell r="FO45">
            <v>132902</v>
          </cell>
          <cell r="FP45">
            <v>3615062</v>
          </cell>
          <cell r="FQ45">
            <v>2517597</v>
          </cell>
          <cell r="FR45">
            <v>496266</v>
          </cell>
          <cell r="FS45">
            <v>268181</v>
          </cell>
          <cell r="FT45">
            <v>86899</v>
          </cell>
          <cell r="FU45">
            <v>3368943</v>
          </cell>
          <cell r="FV45">
            <v>2549060</v>
          </cell>
          <cell r="FW45">
            <v>354912</v>
          </cell>
          <cell r="FX45">
            <v>281482</v>
          </cell>
          <cell r="FY45">
            <v>85297</v>
          </cell>
          <cell r="FZ45">
            <v>3270751</v>
          </cell>
          <cell r="GA45">
            <v>2354810</v>
          </cell>
          <cell r="GB45">
            <v>400712</v>
          </cell>
          <cell r="GC45">
            <v>306031</v>
          </cell>
          <cell r="GD45">
            <v>111066</v>
          </cell>
          <cell r="GE45">
            <v>3172619</v>
          </cell>
          <cell r="GF45">
            <v>2213145</v>
          </cell>
          <cell r="GG45">
            <v>393841</v>
          </cell>
          <cell r="GH45">
            <v>264389</v>
          </cell>
          <cell r="GI45">
            <v>104206</v>
          </cell>
          <cell r="GJ45">
            <v>2975581</v>
          </cell>
          <cell r="GK45">
            <v>2774590</v>
          </cell>
          <cell r="GL45">
            <v>500382</v>
          </cell>
          <cell r="GM45">
            <v>268550</v>
          </cell>
          <cell r="GN45">
            <v>140956</v>
          </cell>
          <cell r="GO45">
            <v>3684478</v>
          </cell>
          <cell r="GP45">
            <v>2949525</v>
          </cell>
          <cell r="GQ45">
            <v>448526</v>
          </cell>
          <cell r="GR45">
            <v>321472</v>
          </cell>
          <cell r="GS45">
            <v>136278</v>
          </cell>
          <cell r="GT45">
            <v>3855801</v>
          </cell>
          <cell r="GU45">
            <v>2910146</v>
          </cell>
          <cell r="GV45">
            <v>406348</v>
          </cell>
          <cell r="GW45">
            <v>326395</v>
          </cell>
          <cell r="GX45">
            <v>138388</v>
          </cell>
          <cell r="GY45">
            <v>3781277</v>
          </cell>
          <cell r="GZ45">
            <v>3694481</v>
          </cell>
          <cell r="HA45">
            <v>463675</v>
          </cell>
          <cell r="HB45">
            <v>316368</v>
          </cell>
          <cell r="HC45">
            <v>188762</v>
          </cell>
          <cell r="HD45">
            <v>4663286</v>
          </cell>
        </row>
        <row r="46">
          <cell r="C46">
            <v>21244</v>
          </cell>
          <cell r="D46">
            <v>12887</v>
          </cell>
          <cell r="E46">
            <v>4306</v>
          </cell>
          <cell r="F46">
            <v>490</v>
          </cell>
          <cell r="G46">
            <v>38927</v>
          </cell>
          <cell r="H46">
            <v>25941</v>
          </cell>
          <cell r="I46">
            <v>32688</v>
          </cell>
          <cell r="J46">
            <v>8338</v>
          </cell>
          <cell r="K46">
            <v>808</v>
          </cell>
          <cell r="L46">
            <v>67775</v>
          </cell>
          <cell r="M46">
            <v>42358</v>
          </cell>
          <cell r="N46">
            <v>46060</v>
          </cell>
          <cell r="O46">
            <v>3786</v>
          </cell>
          <cell r="P46">
            <v>1300</v>
          </cell>
          <cell r="Q46">
            <v>93504</v>
          </cell>
          <cell r="R46">
            <v>20742</v>
          </cell>
          <cell r="S46">
            <v>36755</v>
          </cell>
          <cell r="T46">
            <v>6518</v>
          </cell>
          <cell r="U46">
            <v>438</v>
          </cell>
          <cell r="V46">
            <v>64453</v>
          </cell>
          <cell r="W46">
            <v>27090</v>
          </cell>
          <cell r="X46">
            <v>48833</v>
          </cell>
          <cell r="Y46">
            <v>8467</v>
          </cell>
          <cell r="Z46">
            <v>113</v>
          </cell>
          <cell r="AA46">
            <v>84503</v>
          </cell>
          <cell r="AB46">
            <v>15677</v>
          </cell>
          <cell r="AC46">
            <v>38627</v>
          </cell>
          <cell r="AD46">
            <v>4401</v>
          </cell>
          <cell r="AE46">
            <v>726</v>
          </cell>
          <cell r="AF46">
            <v>59431</v>
          </cell>
          <cell r="AG46">
            <v>41279</v>
          </cell>
          <cell r="AH46">
            <v>44030</v>
          </cell>
          <cell r="AI46">
            <v>8116</v>
          </cell>
          <cell r="AJ46">
            <v>380</v>
          </cell>
          <cell r="AK46">
            <v>93805</v>
          </cell>
          <cell r="AL46">
            <v>44660</v>
          </cell>
          <cell r="AM46">
            <v>69531</v>
          </cell>
          <cell r="AN46">
            <v>8324</v>
          </cell>
          <cell r="AO46">
            <v>768</v>
          </cell>
          <cell r="AP46">
            <v>123283</v>
          </cell>
          <cell r="AQ46">
            <v>41056</v>
          </cell>
          <cell r="AR46">
            <v>57410</v>
          </cell>
          <cell r="AS46">
            <v>15189</v>
          </cell>
          <cell r="AT46">
            <v>393</v>
          </cell>
          <cell r="AU46">
            <v>114048</v>
          </cell>
          <cell r="AV46">
            <v>39053</v>
          </cell>
          <cell r="AW46">
            <v>49341</v>
          </cell>
          <cell r="AX46">
            <v>14367</v>
          </cell>
          <cell r="AY46">
            <v>247</v>
          </cell>
          <cell r="AZ46">
            <v>103008</v>
          </cell>
          <cell r="BA46">
            <v>59585</v>
          </cell>
          <cell r="BB46">
            <v>42923</v>
          </cell>
          <cell r="BC46">
            <v>9102</v>
          </cell>
          <cell r="BD46">
            <v>566</v>
          </cell>
          <cell r="BE46">
            <v>112176</v>
          </cell>
          <cell r="BF46">
            <v>46423</v>
          </cell>
          <cell r="BG46">
            <v>48210</v>
          </cell>
          <cell r="BH46">
            <v>6887</v>
          </cell>
          <cell r="BI46">
            <v>618</v>
          </cell>
          <cell r="BJ46">
            <v>102138</v>
          </cell>
          <cell r="BK46">
            <v>35010</v>
          </cell>
          <cell r="BL46">
            <v>59498</v>
          </cell>
          <cell r="BM46">
            <v>9768</v>
          </cell>
          <cell r="BN46">
            <v>1000</v>
          </cell>
          <cell r="BO46">
            <v>105276</v>
          </cell>
          <cell r="BP46">
            <v>29218</v>
          </cell>
          <cell r="BQ46">
            <v>70068</v>
          </cell>
          <cell r="BR46">
            <v>9108</v>
          </cell>
          <cell r="BS46">
            <v>536</v>
          </cell>
          <cell r="BT46">
            <v>108930</v>
          </cell>
          <cell r="BU46">
            <v>52532</v>
          </cell>
          <cell r="BV46">
            <v>83526</v>
          </cell>
          <cell r="BW46">
            <v>11375</v>
          </cell>
          <cell r="BX46">
            <v>847</v>
          </cell>
          <cell r="BY46">
            <v>148280</v>
          </cell>
          <cell r="BZ46">
            <v>15701</v>
          </cell>
          <cell r="CA46">
            <v>60072</v>
          </cell>
          <cell r="CB46">
            <v>12356</v>
          </cell>
          <cell r="CC46">
            <v>570</v>
          </cell>
          <cell r="CD46">
            <v>88699</v>
          </cell>
          <cell r="CE46">
            <v>26059</v>
          </cell>
          <cell r="CF46">
            <v>59443</v>
          </cell>
          <cell r="CG46">
            <v>8650</v>
          </cell>
          <cell r="CH46">
            <v>-53</v>
          </cell>
          <cell r="CI46">
            <v>94099</v>
          </cell>
          <cell r="CJ46">
            <v>59615</v>
          </cell>
          <cell r="CK46">
            <v>50876</v>
          </cell>
          <cell r="CL46">
            <v>12426</v>
          </cell>
          <cell r="CM46">
            <v>704</v>
          </cell>
          <cell r="CN46">
            <v>123621</v>
          </cell>
          <cell r="CO46">
            <v>55133</v>
          </cell>
          <cell r="CP46">
            <v>37665</v>
          </cell>
          <cell r="CQ46">
            <v>16414</v>
          </cell>
          <cell r="CR46">
            <v>605</v>
          </cell>
          <cell r="CS46">
            <v>109817</v>
          </cell>
          <cell r="CT46">
            <v>58110</v>
          </cell>
          <cell r="CU46">
            <v>45976</v>
          </cell>
          <cell r="CV46">
            <v>15632</v>
          </cell>
          <cell r="CW46">
            <v>427</v>
          </cell>
          <cell r="CX46">
            <v>120145</v>
          </cell>
          <cell r="CY46">
            <v>56475</v>
          </cell>
          <cell r="CZ46">
            <v>34129</v>
          </cell>
          <cell r="DA46">
            <v>17754</v>
          </cell>
          <cell r="DB46">
            <v>18</v>
          </cell>
          <cell r="DC46">
            <v>108376</v>
          </cell>
          <cell r="DD46">
            <v>62706</v>
          </cell>
          <cell r="DE46">
            <v>45828</v>
          </cell>
          <cell r="DF46">
            <v>12491</v>
          </cell>
          <cell r="DG46">
            <v>595</v>
          </cell>
          <cell r="DH46">
            <v>121620</v>
          </cell>
          <cell r="DI46">
            <v>31146</v>
          </cell>
          <cell r="DJ46">
            <v>54642</v>
          </cell>
          <cell r="DK46">
            <v>17881</v>
          </cell>
          <cell r="DL46">
            <v>211</v>
          </cell>
          <cell r="DM46">
            <v>103880</v>
          </cell>
          <cell r="DN46">
            <v>64320</v>
          </cell>
          <cell r="DO46">
            <v>39639</v>
          </cell>
          <cell r="DP46">
            <v>18884</v>
          </cell>
          <cell r="DQ46">
            <v>466</v>
          </cell>
          <cell r="DR46">
            <v>123309</v>
          </cell>
          <cell r="DS46">
            <v>32102</v>
          </cell>
          <cell r="DT46">
            <v>58021</v>
          </cell>
          <cell r="DU46">
            <v>16968</v>
          </cell>
          <cell r="DV46">
            <v>272</v>
          </cell>
          <cell r="DW46">
            <v>107363</v>
          </cell>
          <cell r="DX46">
            <v>51814</v>
          </cell>
          <cell r="DY46">
            <v>28056</v>
          </cell>
          <cell r="DZ46">
            <v>16086</v>
          </cell>
          <cell r="EA46">
            <v>650</v>
          </cell>
          <cell r="EB46">
            <v>96606</v>
          </cell>
          <cell r="EC46">
            <v>65366</v>
          </cell>
          <cell r="ED46">
            <v>37971</v>
          </cell>
          <cell r="EE46">
            <v>10999</v>
          </cell>
          <cell r="EF46">
            <v>713</v>
          </cell>
          <cell r="EG46">
            <v>115049</v>
          </cell>
          <cell r="EH46">
            <v>33280</v>
          </cell>
          <cell r="EI46">
            <v>36308</v>
          </cell>
          <cell r="EJ46">
            <v>16523</v>
          </cell>
          <cell r="EK46">
            <v>513</v>
          </cell>
          <cell r="EL46">
            <v>86624</v>
          </cell>
          <cell r="EM46">
            <v>40110</v>
          </cell>
          <cell r="EN46">
            <v>40537</v>
          </cell>
          <cell r="EO46">
            <v>6477</v>
          </cell>
          <cell r="EP46">
            <v>279</v>
          </cell>
          <cell r="EQ46">
            <v>87403</v>
          </cell>
          <cell r="ER46">
            <v>57619</v>
          </cell>
          <cell r="ES46">
            <v>7365</v>
          </cell>
          <cell r="ET46">
            <v>21277</v>
          </cell>
          <cell r="EU46">
            <v>363</v>
          </cell>
          <cell r="EV46">
            <v>86624</v>
          </cell>
          <cell r="EW46">
            <v>60891</v>
          </cell>
          <cell r="EX46">
            <v>45164</v>
          </cell>
          <cell r="EY46">
            <v>28135</v>
          </cell>
          <cell r="EZ46">
            <v>200</v>
          </cell>
          <cell r="FA46">
            <v>134390</v>
          </cell>
          <cell r="FB46">
            <v>36161</v>
          </cell>
          <cell r="FC46">
            <v>35137</v>
          </cell>
          <cell r="FD46">
            <v>19985</v>
          </cell>
          <cell r="FE46">
            <v>306</v>
          </cell>
          <cell r="FF46">
            <v>91589</v>
          </cell>
          <cell r="FG46">
            <v>49775</v>
          </cell>
          <cell r="FH46">
            <v>48801</v>
          </cell>
          <cell r="FI46">
            <v>16323</v>
          </cell>
          <cell r="FJ46">
            <v>367</v>
          </cell>
          <cell r="FK46">
            <v>115266</v>
          </cell>
          <cell r="FL46">
            <v>60133</v>
          </cell>
          <cell r="FM46">
            <v>47496</v>
          </cell>
          <cell r="FN46">
            <v>18803</v>
          </cell>
          <cell r="FO46">
            <v>583</v>
          </cell>
          <cell r="FP46">
            <v>127015</v>
          </cell>
          <cell r="FQ46">
            <v>44920</v>
          </cell>
          <cell r="FR46">
            <v>44218</v>
          </cell>
          <cell r="FS46">
            <v>13975</v>
          </cell>
          <cell r="FT46">
            <v>172</v>
          </cell>
          <cell r="FU46">
            <v>103285</v>
          </cell>
          <cell r="FV46">
            <v>44110</v>
          </cell>
          <cell r="FW46">
            <v>28266</v>
          </cell>
          <cell r="FX46">
            <v>19270</v>
          </cell>
          <cell r="FY46">
            <v>113</v>
          </cell>
          <cell r="FZ46">
            <v>91759</v>
          </cell>
          <cell r="GA46">
            <v>22597</v>
          </cell>
          <cell r="GB46">
            <v>45905</v>
          </cell>
          <cell r="GC46">
            <v>16297</v>
          </cell>
          <cell r="GD46">
            <v>192</v>
          </cell>
          <cell r="GE46">
            <v>84991</v>
          </cell>
          <cell r="GF46">
            <v>31132</v>
          </cell>
          <cell r="GG46">
            <v>20615</v>
          </cell>
          <cell r="GH46">
            <v>13243</v>
          </cell>
          <cell r="GI46">
            <v>365</v>
          </cell>
          <cell r="GJ46">
            <v>65355</v>
          </cell>
          <cell r="GK46">
            <v>55385</v>
          </cell>
          <cell r="GL46">
            <v>47249</v>
          </cell>
          <cell r="GM46">
            <v>10617</v>
          </cell>
          <cell r="GN46">
            <v>685</v>
          </cell>
          <cell r="GO46">
            <v>113936</v>
          </cell>
          <cell r="GP46">
            <v>35394</v>
          </cell>
          <cell r="GQ46">
            <v>20742</v>
          </cell>
          <cell r="GR46">
            <v>6706</v>
          </cell>
          <cell r="GS46">
            <v>378</v>
          </cell>
          <cell r="GT46">
            <v>63220</v>
          </cell>
          <cell r="GU46">
            <v>23210</v>
          </cell>
          <cell r="GV46">
            <v>42032</v>
          </cell>
          <cell r="GW46">
            <v>5285</v>
          </cell>
          <cell r="GX46">
            <v>14</v>
          </cell>
          <cell r="GY46">
            <v>70541</v>
          </cell>
          <cell r="GZ46">
            <v>32892</v>
          </cell>
          <cell r="HA46">
            <v>10449</v>
          </cell>
          <cell r="HB46">
            <v>9115</v>
          </cell>
          <cell r="HC46">
            <v>-91</v>
          </cell>
          <cell r="HD46">
            <v>52365</v>
          </cell>
        </row>
        <row r="47">
          <cell r="C47">
            <v>152172</v>
          </cell>
          <cell r="D47">
            <v>117910</v>
          </cell>
          <cell r="E47">
            <v>25376</v>
          </cell>
          <cell r="F47">
            <v>5642</v>
          </cell>
          <cell r="G47">
            <v>301100</v>
          </cell>
          <cell r="H47">
            <v>199406</v>
          </cell>
          <cell r="I47">
            <v>115326</v>
          </cell>
          <cell r="J47">
            <v>19181</v>
          </cell>
          <cell r="K47">
            <v>6080</v>
          </cell>
          <cell r="L47">
            <v>339993</v>
          </cell>
          <cell r="M47">
            <v>229323</v>
          </cell>
          <cell r="N47">
            <v>97240</v>
          </cell>
          <cell r="O47">
            <v>25768</v>
          </cell>
          <cell r="P47">
            <v>8548</v>
          </cell>
          <cell r="Q47">
            <v>360879</v>
          </cell>
          <cell r="R47">
            <v>265462</v>
          </cell>
          <cell r="S47">
            <v>105277</v>
          </cell>
          <cell r="T47">
            <v>31437</v>
          </cell>
          <cell r="U47">
            <v>7102</v>
          </cell>
          <cell r="V47">
            <v>409278</v>
          </cell>
          <cell r="W47">
            <v>261641</v>
          </cell>
          <cell r="X47">
            <v>130410</v>
          </cell>
          <cell r="Y47">
            <v>23313</v>
          </cell>
          <cell r="Z47">
            <v>7718</v>
          </cell>
          <cell r="AA47">
            <v>423082</v>
          </cell>
          <cell r="AB47">
            <v>294735</v>
          </cell>
          <cell r="AC47">
            <v>108625</v>
          </cell>
          <cell r="AD47">
            <v>41792</v>
          </cell>
          <cell r="AE47">
            <v>9190</v>
          </cell>
          <cell r="AF47">
            <v>454342</v>
          </cell>
          <cell r="AG47">
            <v>242150</v>
          </cell>
          <cell r="AH47">
            <v>97082</v>
          </cell>
          <cell r="AI47">
            <v>34315</v>
          </cell>
          <cell r="AJ47">
            <v>7701</v>
          </cell>
          <cell r="AK47">
            <v>381248</v>
          </cell>
          <cell r="AL47">
            <v>248076</v>
          </cell>
          <cell r="AM47">
            <v>116449</v>
          </cell>
          <cell r="AN47">
            <v>50233</v>
          </cell>
          <cell r="AO47">
            <v>7853</v>
          </cell>
          <cell r="AP47">
            <v>422611</v>
          </cell>
          <cell r="AQ47">
            <v>219854</v>
          </cell>
          <cell r="AR47">
            <v>114772</v>
          </cell>
          <cell r="AS47">
            <v>33908</v>
          </cell>
          <cell r="AT47">
            <v>3670</v>
          </cell>
          <cell r="AU47">
            <v>372204</v>
          </cell>
          <cell r="AV47">
            <v>223797</v>
          </cell>
          <cell r="AW47">
            <v>127941</v>
          </cell>
          <cell r="AX47">
            <v>38145</v>
          </cell>
          <cell r="AY47">
            <v>9298</v>
          </cell>
          <cell r="AZ47">
            <v>399181</v>
          </cell>
          <cell r="BA47">
            <v>227017</v>
          </cell>
          <cell r="BB47">
            <v>58138</v>
          </cell>
          <cell r="BC47">
            <v>35830</v>
          </cell>
          <cell r="BD47">
            <v>8356</v>
          </cell>
          <cell r="BE47">
            <v>329341</v>
          </cell>
          <cell r="BF47">
            <v>293218</v>
          </cell>
          <cell r="BG47">
            <v>85690</v>
          </cell>
          <cell r="BH47">
            <v>25948</v>
          </cell>
          <cell r="BI47">
            <v>9693</v>
          </cell>
          <cell r="BJ47">
            <v>414549</v>
          </cell>
          <cell r="BK47">
            <v>192045</v>
          </cell>
          <cell r="BL47">
            <v>126309</v>
          </cell>
          <cell r="BM47">
            <v>30641</v>
          </cell>
          <cell r="BN47">
            <v>6490</v>
          </cell>
          <cell r="BO47">
            <v>355485</v>
          </cell>
          <cell r="BP47">
            <v>193976</v>
          </cell>
          <cell r="BQ47">
            <v>86463</v>
          </cell>
          <cell r="BR47">
            <v>22891</v>
          </cell>
          <cell r="BS47">
            <v>6199</v>
          </cell>
          <cell r="BT47">
            <v>309529</v>
          </cell>
          <cell r="BU47">
            <v>299930</v>
          </cell>
          <cell r="BV47">
            <v>93628</v>
          </cell>
          <cell r="BW47">
            <v>33476</v>
          </cell>
          <cell r="BX47">
            <v>8135</v>
          </cell>
          <cell r="BY47">
            <v>435169</v>
          </cell>
          <cell r="BZ47">
            <v>285534</v>
          </cell>
          <cell r="CA47">
            <v>104065</v>
          </cell>
          <cell r="CB47">
            <v>40759</v>
          </cell>
          <cell r="CC47">
            <v>8175</v>
          </cell>
          <cell r="CD47">
            <v>438533</v>
          </cell>
          <cell r="CE47">
            <v>329564</v>
          </cell>
          <cell r="CF47">
            <v>112938</v>
          </cell>
          <cell r="CG47">
            <v>51787</v>
          </cell>
          <cell r="CH47">
            <v>9017</v>
          </cell>
          <cell r="CI47">
            <v>503306</v>
          </cell>
          <cell r="CJ47">
            <v>383262</v>
          </cell>
          <cell r="CK47">
            <v>112368</v>
          </cell>
          <cell r="CL47">
            <v>67637</v>
          </cell>
          <cell r="CM47">
            <v>11684</v>
          </cell>
          <cell r="CN47">
            <v>574951</v>
          </cell>
          <cell r="CO47">
            <v>333796</v>
          </cell>
          <cell r="CP47">
            <v>99884</v>
          </cell>
          <cell r="CQ47">
            <v>44626</v>
          </cell>
          <cell r="CR47">
            <v>9491</v>
          </cell>
          <cell r="CS47">
            <v>487797</v>
          </cell>
          <cell r="CT47">
            <v>396077</v>
          </cell>
          <cell r="CU47">
            <v>111205</v>
          </cell>
          <cell r="CV47">
            <v>60499</v>
          </cell>
          <cell r="CW47">
            <v>8849</v>
          </cell>
          <cell r="CX47">
            <v>576630</v>
          </cell>
          <cell r="CY47">
            <v>332802</v>
          </cell>
          <cell r="CZ47">
            <v>100389</v>
          </cell>
          <cell r="DA47">
            <v>37816</v>
          </cell>
          <cell r="DB47">
            <v>7796</v>
          </cell>
          <cell r="DC47">
            <v>478803</v>
          </cell>
          <cell r="DD47">
            <v>286908</v>
          </cell>
          <cell r="DE47">
            <v>179945</v>
          </cell>
          <cell r="DF47">
            <v>45774</v>
          </cell>
          <cell r="DG47">
            <v>10696</v>
          </cell>
          <cell r="DH47">
            <v>523323</v>
          </cell>
          <cell r="DI47">
            <v>368740</v>
          </cell>
          <cell r="DJ47">
            <v>77715</v>
          </cell>
          <cell r="DK47">
            <v>45157</v>
          </cell>
          <cell r="DL47">
            <v>11844</v>
          </cell>
          <cell r="DM47">
            <v>503456</v>
          </cell>
          <cell r="DN47">
            <v>367852</v>
          </cell>
          <cell r="DO47">
            <v>75349</v>
          </cell>
          <cell r="DP47">
            <v>37172</v>
          </cell>
          <cell r="DQ47">
            <v>11609</v>
          </cell>
          <cell r="DR47">
            <v>491982</v>
          </cell>
          <cell r="DS47">
            <v>253183</v>
          </cell>
          <cell r="DT47">
            <v>112172</v>
          </cell>
          <cell r="DU47">
            <v>25657</v>
          </cell>
          <cell r="DV47">
            <v>10179</v>
          </cell>
          <cell r="DW47">
            <v>401191</v>
          </cell>
          <cell r="DX47">
            <v>274802</v>
          </cell>
          <cell r="DY47">
            <v>80200</v>
          </cell>
          <cell r="DZ47">
            <v>33083</v>
          </cell>
          <cell r="EA47">
            <v>6430</v>
          </cell>
          <cell r="EB47">
            <v>394515</v>
          </cell>
          <cell r="EC47">
            <v>414934</v>
          </cell>
          <cell r="ED47">
            <v>133125</v>
          </cell>
          <cell r="EE47">
            <v>40799</v>
          </cell>
          <cell r="EF47">
            <v>12442</v>
          </cell>
          <cell r="EG47">
            <v>601300</v>
          </cell>
          <cell r="EH47">
            <v>401093</v>
          </cell>
          <cell r="EI47">
            <v>54193</v>
          </cell>
          <cell r="EJ47">
            <v>50658</v>
          </cell>
          <cell r="EK47">
            <v>10693</v>
          </cell>
          <cell r="EL47">
            <v>516637</v>
          </cell>
          <cell r="EM47">
            <v>427070</v>
          </cell>
          <cell r="EN47">
            <v>109731</v>
          </cell>
          <cell r="EO47">
            <v>48110</v>
          </cell>
          <cell r="EP47">
            <v>11535</v>
          </cell>
          <cell r="EQ47">
            <v>596446</v>
          </cell>
          <cell r="ER47">
            <v>444969</v>
          </cell>
          <cell r="ES47">
            <v>91414</v>
          </cell>
          <cell r="ET47">
            <v>71871</v>
          </cell>
          <cell r="EU47">
            <v>14077</v>
          </cell>
          <cell r="EV47">
            <v>622331</v>
          </cell>
          <cell r="EW47">
            <v>417782</v>
          </cell>
          <cell r="EX47">
            <v>95420</v>
          </cell>
          <cell r="EY47">
            <v>48575</v>
          </cell>
          <cell r="EZ47">
            <v>12453</v>
          </cell>
          <cell r="FA47">
            <v>574230</v>
          </cell>
          <cell r="FB47">
            <v>462224</v>
          </cell>
          <cell r="FC47">
            <v>113825</v>
          </cell>
          <cell r="FD47">
            <v>52694</v>
          </cell>
          <cell r="FE47">
            <v>12603</v>
          </cell>
          <cell r="FF47">
            <v>641346</v>
          </cell>
          <cell r="FG47">
            <v>351804</v>
          </cell>
          <cell r="FH47">
            <v>97321</v>
          </cell>
          <cell r="FI47">
            <v>36782</v>
          </cell>
          <cell r="FJ47">
            <v>7437</v>
          </cell>
          <cell r="FK47">
            <v>493344</v>
          </cell>
          <cell r="FL47">
            <v>372200</v>
          </cell>
          <cell r="FM47">
            <v>142311</v>
          </cell>
          <cell r="FN47">
            <v>50774</v>
          </cell>
          <cell r="FO47">
            <v>12428</v>
          </cell>
          <cell r="FP47">
            <v>577713</v>
          </cell>
          <cell r="FQ47">
            <v>493719</v>
          </cell>
          <cell r="FR47">
            <v>82035</v>
          </cell>
          <cell r="FS47">
            <v>54668</v>
          </cell>
          <cell r="FT47">
            <v>13823</v>
          </cell>
          <cell r="FU47">
            <v>644245</v>
          </cell>
          <cell r="FV47">
            <v>382210</v>
          </cell>
          <cell r="FW47">
            <v>85147</v>
          </cell>
          <cell r="FX47">
            <v>50140</v>
          </cell>
          <cell r="FY47">
            <v>9961</v>
          </cell>
          <cell r="FZ47">
            <v>527458</v>
          </cell>
          <cell r="GA47">
            <v>347534</v>
          </cell>
          <cell r="GB47">
            <v>106572</v>
          </cell>
          <cell r="GC47">
            <v>36561</v>
          </cell>
          <cell r="GD47">
            <v>8005</v>
          </cell>
          <cell r="GE47">
            <v>498672</v>
          </cell>
          <cell r="GF47">
            <v>292894</v>
          </cell>
          <cell r="GG47">
            <v>101674</v>
          </cell>
          <cell r="GH47">
            <v>37979</v>
          </cell>
          <cell r="GI47">
            <v>5819</v>
          </cell>
          <cell r="GJ47">
            <v>438366</v>
          </cell>
          <cell r="GK47">
            <v>424237</v>
          </cell>
          <cell r="GL47">
            <v>148042</v>
          </cell>
          <cell r="GM47">
            <v>47232</v>
          </cell>
          <cell r="GN47">
            <v>13378</v>
          </cell>
          <cell r="GO47">
            <v>632889</v>
          </cell>
          <cell r="GP47">
            <v>454662</v>
          </cell>
          <cell r="GQ47">
            <v>82853</v>
          </cell>
          <cell r="GR47">
            <v>59938</v>
          </cell>
          <cell r="GS47">
            <v>11044</v>
          </cell>
          <cell r="GT47">
            <v>608497</v>
          </cell>
          <cell r="GU47">
            <v>456701</v>
          </cell>
          <cell r="GV47">
            <v>91479</v>
          </cell>
          <cell r="GW47">
            <v>57219</v>
          </cell>
          <cell r="GX47">
            <v>12250</v>
          </cell>
          <cell r="GY47">
            <v>617649</v>
          </cell>
          <cell r="GZ47">
            <v>470356</v>
          </cell>
          <cell r="HA47">
            <v>110640</v>
          </cell>
          <cell r="HB47">
            <v>86519</v>
          </cell>
          <cell r="HC47">
            <v>17369</v>
          </cell>
          <cell r="HD47">
            <v>684884</v>
          </cell>
        </row>
        <row r="48">
          <cell r="C48">
            <v>7067842</v>
          </cell>
          <cell r="D48">
            <v>2809707</v>
          </cell>
          <cell r="E48">
            <v>869923</v>
          </cell>
          <cell r="F48">
            <v>243297</v>
          </cell>
          <cell r="G48">
            <v>10990769</v>
          </cell>
          <cell r="H48">
            <v>6917691.2000000002</v>
          </cell>
          <cell r="I48">
            <v>2815849</v>
          </cell>
          <cell r="J48">
            <v>782552</v>
          </cell>
          <cell r="K48">
            <v>238660</v>
          </cell>
          <cell r="L48">
            <v>10754752.199999999</v>
          </cell>
          <cell r="M48">
            <v>8983890.8000000007</v>
          </cell>
          <cell r="N48">
            <v>3393906.4</v>
          </cell>
          <cell r="O48">
            <v>965331</v>
          </cell>
          <cell r="P48">
            <v>318912</v>
          </cell>
          <cell r="Q48">
            <v>13662040.199999999</v>
          </cell>
          <cell r="R48">
            <v>8970413.4000000004</v>
          </cell>
          <cell r="S48">
            <v>3431194.5</v>
          </cell>
          <cell r="T48">
            <v>1034713</v>
          </cell>
          <cell r="U48">
            <v>317803</v>
          </cell>
          <cell r="V48">
            <v>13754123.9</v>
          </cell>
          <cell r="W48">
            <v>8971697.3200000003</v>
          </cell>
          <cell r="X48">
            <v>3133239</v>
          </cell>
          <cell r="Y48">
            <v>1130511</v>
          </cell>
          <cell r="Z48">
            <v>293353</v>
          </cell>
          <cell r="AA48">
            <v>13528800.32</v>
          </cell>
          <cell r="AB48">
            <v>9886858.8100000005</v>
          </cell>
          <cell r="AC48">
            <v>3443178.4</v>
          </cell>
          <cell r="AD48">
            <v>1411407</v>
          </cell>
          <cell r="AE48">
            <v>363061</v>
          </cell>
          <cell r="AF48">
            <v>15104505.210000001</v>
          </cell>
          <cell r="AG48">
            <v>8760928.3000000007</v>
          </cell>
          <cell r="AH48">
            <v>3297226</v>
          </cell>
          <cell r="AI48">
            <v>1259599</v>
          </cell>
          <cell r="AJ48">
            <v>317734</v>
          </cell>
          <cell r="AK48">
            <v>13635487.300000001</v>
          </cell>
          <cell r="AL48">
            <v>9213433.7300000004</v>
          </cell>
          <cell r="AM48">
            <v>2915960.1</v>
          </cell>
          <cell r="AN48">
            <v>1364288</v>
          </cell>
          <cell r="AO48">
            <v>325870</v>
          </cell>
          <cell r="AP48">
            <v>13819551.83</v>
          </cell>
          <cell r="AQ48">
            <v>8789094.8200000003</v>
          </cell>
          <cell r="AR48">
            <v>2752686</v>
          </cell>
          <cell r="AS48">
            <v>1167038</v>
          </cell>
          <cell r="AT48">
            <v>310108</v>
          </cell>
          <cell r="AU48">
            <v>13018926.82</v>
          </cell>
          <cell r="AV48">
            <v>8230672.2999999998</v>
          </cell>
          <cell r="AW48">
            <v>2548149</v>
          </cell>
          <cell r="AX48">
            <v>1199281</v>
          </cell>
          <cell r="AY48">
            <v>278899</v>
          </cell>
          <cell r="AZ48">
            <v>12257001.300000001</v>
          </cell>
          <cell r="BA48">
            <v>7645530</v>
          </cell>
          <cell r="BB48">
            <v>2316801</v>
          </cell>
          <cell r="BC48">
            <v>979075</v>
          </cell>
          <cell r="BD48">
            <v>261265</v>
          </cell>
          <cell r="BE48">
            <v>11202671</v>
          </cell>
          <cell r="BF48">
            <v>7062381</v>
          </cell>
          <cell r="BG48">
            <v>2145542.5</v>
          </cell>
          <cell r="BH48">
            <v>978529</v>
          </cell>
          <cell r="BI48">
            <v>248172</v>
          </cell>
          <cell r="BJ48">
            <v>10434624.5</v>
          </cell>
          <cell r="BK48">
            <v>7371212</v>
          </cell>
          <cell r="BL48">
            <v>2442715</v>
          </cell>
          <cell r="BM48">
            <v>983534</v>
          </cell>
          <cell r="BN48">
            <v>253330</v>
          </cell>
          <cell r="BO48">
            <v>11050791</v>
          </cell>
          <cell r="BP48">
            <v>7509882</v>
          </cell>
          <cell r="BQ48">
            <v>2506764.48</v>
          </cell>
          <cell r="BR48">
            <v>815932</v>
          </cell>
          <cell r="BS48">
            <v>257247</v>
          </cell>
          <cell r="BT48">
            <v>11089825.48</v>
          </cell>
          <cell r="BU48">
            <v>8874563.8000000007</v>
          </cell>
          <cell r="BV48">
            <v>2692810.44</v>
          </cell>
          <cell r="BW48">
            <v>978529</v>
          </cell>
          <cell r="BX48">
            <v>305202</v>
          </cell>
          <cell r="BY48">
            <v>12851105.24</v>
          </cell>
          <cell r="BZ48">
            <v>9655635.5999999996</v>
          </cell>
          <cell r="CA48">
            <v>3099132</v>
          </cell>
          <cell r="CB48">
            <v>1116883</v>
          </cell>
          <cell r="CC48">
            <v>330928</v>
          </cell>
          <cell r="CD48">
            <v>14202578.6</v>
          </cell>
          <cell r="CE48">
            <v>9406298</v>
          </cell>
          <cell r="CF48">
            <v>2785173</v>
          </cell>
          <cell r="CG48">
            <v>1177032</v>
          </cell>
          <cell r="CH48">
            <v>305308</v>
          </cell>
          <cell r="CI48">
            <v>13673811</v>
          </cell>
          <cell r="CJ48">
            <v>10001818.93</v>
          </cell>
          <cell r="CK48">
            <v>2589437.5299999998</v>
          </cell>
          <cell r="CL48">
            <v>1317650</v>
          </cell>
          <cell r="CM48">
            <v>347847</v>
          </cell>
          <cell r="CN48">
            <v>14256753.460000001</v>
          </cell>
          <cell r="CO48">
            <v>9227715.25</v>
          </cell>
          <cell r="CP48">
            <v>2474151.61</v>
          </cell>
          <cell r="CQ48">
            <v>1210972</v>
          </cell>
          <cell r="CR48">
            <v>316330</v>
          </cell>
          <cell r="CS48">
            <v>13229168.859999999</v>
          </cell>
          <cell r="CT48">
            <v>9397605</v>
          </cell>
          <cell r="CU48">
            <v>2527955</v>
          </cell>
          <cell r="CV48">
            <v>1286660</v>
          </cell>
          <cell r="CW48">
            <v>306752</v>
          </cell>
          <cell r="CX48">
            <v>13518972</v>
          </cell>
          <cell r="CY48">
            <v>8735968</v>
          </cell>
          <cell r="CZ48">
            <v>2140886.6</v>
          </cell>
          <cell r="DA48">
            <v>992092</v>
          </cell>
          <cell r="DB48">
            <v>281303</v>
          </cell>
          <cell r="DC48">
            <v>12150249.6</v>
          </cell>
          <cell r="DD48">
            <v>8610587.7100000009</v>
          </cell>
          <cell r="DE48">
            <v>2093402</v>
          </cell>
          <cell r="DF48">
            <v>1134327</v>
          </cell>
          <cell r="DG48">
            <v>274482</v>
          </cell>
          <cell r="DH48">
            <v>12112798.710000001</v>
          </cell>
          <cell r="DI48">
            <v>8082715</v>
          </cell>
          <cell r="DJ48">
            <v>2035071.55</v>
          </cell>
          <cell r="DK48">
            <v>978045</v>
          </cell>
          <cell r="DL48">
            <v>251108</v>
          </cell>
          <cell r="DM48">
            <v>11346939.550000001</v>
          </cell>
          <cell r="DN48">
            <v>7355288.4800000004</v>
          </cell>
          <cell r="DO48">
            <v>1727423</v>
          </cell>
          <cell r="DP48">
            <v>995074</v>
          </cell>
          <cell r="DQ48">
            <v>233772</v>
          </cell>
          <cell r="DR48">
            <v>10311557.48</v>
          </cell>
          <cell r="DS48">
            <v>7849799</v>
          </cell>
          <cell r="DT48">
            <v>2087075.8</v>
          </cell>
          <cell r="DU48">
            <v>947256</v>
          </cell>
          <cell r="DV48">
            <v>262179</v>
          </cell>
          <cell r="DW48">
            <v>11146309.800000001</v>
          </cell>
          <cell r="DX48">
            <v>7841332.46</v>
          </cell>
          <cell r="DY48">
            <v>2003025</v>
          </cell>
          <cell r="DZ48">
            <v>809129</v>
          </cell>
          <cell r="EA48">
            <v>255557</v>
          </cell>
          <cell r="EB48">
            <v>10909043.460000001</v>
          </cell>
          <cell r="EC48">
            <v>9439986</v>
          </cell>
          <cell r="ED48">
            <v>2315445</v>
          </cell>
          <cell r="EE48">
            <v>924492</v>
          </cell>
          <cell r="EF48">
            <v>312138</v>
          </cell>
          <cell r="EG48">
            <v>12992061</v>
          </cell>
          <cell r="EH48">
            <v>10078432.5</v>
          </cell>
          <cell r="EI48">
            <v>2628205.46</v>
          </cell>
          <cell r="EJ48">
            <v>1094758</v>
          </cell>
          <cell r="EK48">
            <v>337705</v>
          </cell>
          <cell r="EL48">
            <v>14139100.960000001</v>
          </cell>
          <cell r="EM48">
            <v>9633474.25</v>
          </cell>
          <cell r="EN48">
            <v>2474535.96</v>
          </cell>
          <cell r="EO48">
            <v>1185636</v>
          </cell>
          <cell r="EP48">
            <v>300372</v>
          </cell>
          <cell r="EQ48">
            <v>13594018.210000001</v>
          </cell>
          <cell r="ER48">
            <v>10147251.5</v>
          </cell>
          <cell r="ES48">
            <v>2343779</v>
          </cell>
          <cell r="ET48">
            <v>1294792</v>
          </cell>
          <cell r="EU48">
            <v>349320</v>
          </cell>
          <cell r="EV48">
            <v>14135142.5</v>
          </cell>
          <cell r="EW48">
            <v>9602670.5</v>
          </cell>
          <cell r="EX48">
            <v>2287111.5</v>
          </cell>
          <cell r="EY48">
            <v>1164132</v>
          </cell>
          <cell r="EZ48">
            <v>311309</v>
          </cell>
          <cell r="FA48">
            <v>13365223</v>
          </cell>
          <cell r="FB48">
            <v>9796980.2400000002</v>
          </cell>
          <cell r="FC48">
            <v>2442881</v>
          </cell>
          <cell r="FD48">
            <v>1310144</v>
          </cell>
          <cell r="FE48">
            <v>324353</v>
          </cell>
          <cell r="FF48">
            <v>13874358.24</v>
          </cell>
          <cell r="FG48">
            <v>9430297.1999999993</v>
          </cell>
          <cell r="FH48">
            <v>2288343</v>
          </cell>
          <cell r="FI48">
            <v>1061446</v>
          </cell>
          <cell r="FJ48">
            <v>289380</v>
          </cell>
          <cell r="FK48">
            <v>13069466.199999999</v>
          </cell>
          <cell r="FL48">
            <v>9247808</v>
          </cell>
          <cell r="FM48">
            <v>1925668</v>
          </cell>
          <cell r="FN48">
            <v>1164591</v>
          </cell>
          <cell r="FO48">
            <v>286740</v>
          </cell>
          <cell r="FP48">
            <v>12624807</v>
          </cell>
          <cell r="FQ48">
            <v>8967024</v>
          </cell>
          <cell r="FR48">
            <v>2296599.5</v>
          </cell>
          <cell r="FS48">
            <v>1061584</v>
          </cell>
          <cell r="FT48">
            <v>274202</v>
          </cell>
          <cell r="FU48">
            <v>12599409.5</v>
          </cell>
          <cell r="FV48">
            <v>8104858</v>
          </cell>
          <cell r="FW48">
            <v>1962196</v>
          </cell>
          <cell r="FX48">
            <v>1107545</v>
          </cell>
          <cell r="FY48">
            <v>224306</v>
          </cell>
          <cell r="FZ48">
            <v>11398905</v>
          </cell>
          <cell r="GA48">
            <v>8761781</v>
          </cell>
          <cell r="GB48">
            <v>2143438.7999999998</v>
          </cell>
          <cell r="GC48">
            <v>967486</v>
          </cell>
          <cell r="GD48">
            <v>277853</v>
          </cell>
          <cell r="GE48">
            <v>12150558.800000001</v>
          </cell>
          <cell r="GF48">
            <v>8845286</v>
          </cell>
          <cell r="GG48">
            <v>2136237</v>
          </cell>
          <cell r="GH48">
            <v>823583</v>
          </cell>
          <cell r="GI48">
            <v>274975</v>
          </cell>
          <cell r="GJ48">
            <v>12080081</v>
          </cell>
          <cell r="GK48">
            <v>10278034</v>
          </cell>
          <cell r="GL48">
            <v>2631821.2999999998</v>
          </cell>
          <cell r="GM48">
            <v>993331</v>
          </cell>
          <cell r="GN48">
            <v>328847</v>
          </cell>
          <cell r="GO48">
            <v>14232033.300000001</v>
          </cell>
          <cell r="GP48">
            <v>11228488.93</v>
          </cell>
          <cell r="GQ48">
            <v>2861409</v>
          </cell>
          <cell r="GR48">
            <v>1094732</v>
          </cell>
          <cell r="GS48">
            <v>364069</v>
          </cell>
          <cell r="GT48">
            <v>15548698.93</v>
          </cell>
          <cell r="GU48">
            <v>10597087</v>
          </cell>
          <cell r="GV48">
            <v>2579975.96</v>
          </cell>
          <cell r="GW48">
            <v>1123781</v>
          </cell>
          <cell r="GX48">
            <v>327793</v>
          </cell>
          <cell r="GY48">
            <v>14628636.960000001</v>
          </cell>
          <cell r="GZ48">
            <v>10919294.25</v>
          </cell>
          <cell r="HA48">
            <v>2414731.62</v>
          </cell>
          <cell r="HB48">
            <v>1344206</v>
          </cell>
          <cell r="HC48">
            <v>359864</v>
          </cell>
          <cell r="HD48">
            <v>15038095.869999999</v>
          </cell>
        </row>
        <row r="49">
          <cell r="C49">
            <v>176194</v>
          </cell>
          <cell r="D49">
            <v>270287</v>
          </cell>
          <cell r="E49">
            <v>26123</v>
          </cell>
          <cell r="F49">
            <v>4439</v>
          </cell>
          <cell r="G49">
            <v>477043</v>
          </cell>
          <cell r="H49">
            <v>198286</v>
          </cell>
          <cell r="I49">
            <v>138414</v>
          </cell>
          <cell r="J49">
            <v>21364</v>
          </cell>
          <cell r="K49">
            <v>8057</v>
          </cell>
          <cell r="L49">
            <v>366121</v>
          </cell>
          <cell r="M49">
            <v>329985</v>
          </cell>
          <cell r="N49">
            <v>159333</v>
          </cell>
          <cell r="O49">
            <v>31470</v>
          </cell>
          <cell r="P49">
            <v>14299</v>
          </cell>
          <cell r="Q49">
            <v>535087</v>
          </cell>
          <cell r="R49">
            <v>242751</v>
          </cell>
          <cell r="S49">
            <v>162345</v>
          </cell>
          <cell r="T49">
            <v>27961</v>
          </cell>
          <cell r="U49">
            <v>7605</v>
          </cell>
          <cell r="V49">
            <v>440662</v>
          </cell>
          <cell r="W49">
            <v>253024</v>
          </cell>
          <cell r="X49">
            <v>135357</v>
          </cell>
          <cell r="Y49">
            <v>33661</v>
          </cell>
          <cell r="Z49">
            <v>10243</v>
          </cell>
          <cell r="AA49">
            <v>432285</v>
          </cell>
          <cell r="AB49">
            <v>248110</v>
          </cell>
          <cell r="AC49">
            <v>245763</v>
          </cell>
          <cell r="AD49">
            <v>35230</v>
          </cell>
          <cell r="AE49">
            <v>8549</v>
          </cell>
          <cell r="AF49">
            <v>537652</v>
          </cell>
          <cell r="AG49">
            <v>265054</v>
          </cell>
          <cell r="AH49">
            <v>123207</v>
          </cell>
          <cell r="AI49">
            <v>33909</v>
          </cell>
          <cell r="AJ49">
            <v>7215</v>
          </cell>
          <cell r="AK49">
            <v>429385</v>
          </cell>
          <cell r="AL49">
            <v>171512</v>
          </cell>
          <cell r="AM49">
            <v>159096</v>
          </cell>
          <cell r="AN49">
            <v>25025</v>
          </cell>
          <cell r="AO49">
            <v>6213</v>
          </cell>
          <cell r="AP49">
            <v>361846</v>
          </cell>
          <cell r="AQ49">
            <v>259893</v>
          </cell>
          <cell r="AR49">
            <v>154128</v>
          </cell>
          <cell r="AS49">
            <v>28686</v>
          </cell>
          <cell r="AT49">
            <v>8796</v>
          </cell>
          <cell r="AU49">
            <v>451503</v>
          </cell>
          <cell r="AV49">
            <v>197806</v>
          </cell>
          <cell r="AW49">
            <v>163512</v>
          </cell>
          <cell r="AX49">
            <v>33788</v>
          </cell>
          <cell r="AY49">
            <v>8306</v>
          </cell>
          <cell r="AZ49">
            <v>403412</v>
          </cell>
          <cell r="BA49">
            <v>195121</v>
          </cell>
          <cell r="BB49">
            <v>150633</v>
          </cell>
          <cell r="BC49">
            <v>30511</v>
          </cell>
          <cell r="BD49">
            <v>8377</v>
          </cell>
          <cell r="BE49">
            <v>384642</v>
          </cell>
          <cell r="BF49">
            <v>224966</v>
          </cell>
          <cell r="BG49">
            <v>103837</v>
          </cell>
          <cell r="BH49">
            <v>29894</v>
          </cell>
          <cell r="BI49">
            <v>6748</v>
          </cell>
          <cell r="BJ49">
            <v>365445</v>
          </cell>
          <cell r="BK49">
            <v>222276</v>
          </cell>
          <cell r="BL49">
            <v>100999</v>
          </cell>
          <cell r="BM49">
            <v>38429</v>
          </cell>
          <cell r="BN49">
            <v>6371</v>
          </cell>
          <cell r="BO49">
            <v>368075</v>
          </cell>
          <cell r="BP49">
            <v>235354</v>
          </cell>
          <cell r="BQ49">
            <v>290806</v>
          </cell>
          <cell r="BR49">
            <v>35198</v>
          </cell>
          <cell r="BS49">
            <v>8805</v>
          </cell>
          <cell r="BT49">
            <v>570163</v>
          </cell>
          <cell r="BU49">
            <v>287874</v>
          </cell>
          <cell r="BV49">
            <v>144651</v>
          </cell>
          <cell r="BW49">
            <v>43504</v>
          </cell>
          <cell r="BX49">
            <v>12128</v>
          </cell>
          <cell r="BY49">
            <v>488157</v>
          </cell>
          <cell r="BZ49">
            <v>271955</v>
          </cell>
          <cell r="CA49">
            <v>138334</v>
          </cell>
          <cell r="CB49">
            <v>33240</v>
          </cell>
          <cell r="CC49">
            <v>8666</v>
          </cell>
          <cell r="CD49">
            <v>452195</v>
          </cell>
          <cell r="CE49">
            <v>282974</v>
          </cell>
          <cell r="CF49">
            <v>127203</v>
          </cell>
          <cell r="CG49">
            <v>38004</v>
          </cell>
          <cell r="CH49">
            <v>9000</v>
          </cell>
          <cell r="CI49">
            <v>457181</v>
          </cell>
          <cell r="CJ49">
            <v>244366</v>
          </cell>
          <cell r="CK49">
            <v>232779</v>
          </cell>
          <cell r="CL49">
            <v>47894</v>
          </cell>
          <cell r="CM49">
            <v>10786</v>
          </cell>
          <cell r="CN49">
            <v>535825</v>
          </cell>
          <cell r="CO49">
            <v>256124</v>
          </cell>
          <cell r="CP49">
            <v>133844</v>
          </cell>
          <cell r="CQ49">
            <v>28205</v>
          </cell>
          <cell r="CR49">
            <v>6420</v>
          </cell>
          <cell r="CS49">
            <v>424593</v>
          </cell>
          <cell r="CT49">
            <v>196351</v>
          </cell>
          <cell r="CU49">
            <v>138576</v>
          </cell>
          <cell r="CV49">
            <v>33120</v>
          </cell>
          <cell r="CW49">
            <v>7067</v>
          </cell>
          <cell r="CX49">
            <v>375114</v>
          </cell>
          <cell r="CY49">
            <v>265256</v>
          </cell>
          <cell r="CZ49">
            <v>119530</v>
          </cell>
          <cell r="DA49">
            <v>32343</v>
          </cell>
          <cell r="DB49">
            <v>7794</v>
          </cell>
          <cell r="DC49">
            <v>424923</v>
          </cell>
          <cell r="DD49">
            <v>177640</v>
          </cell>
          <cell r="DE49">
            <v>152957</v>
          </cell>
          <cell r="DF49">
            <v>35078</v>
          </cell>
          <cell r="DG49">
            <v>8706</v>
          </cell>
          <cell r="DH49">
            <v>374381</v>
          </cell>
          <cell r="DI49">
            <v>215784</v>
          </cell>
          <cell r="DJ49">
            <v>147269</v>
          </cell>
          <cell r="DK49">
            <v>35831</v>
          </cell>
          <cell r="DL49">
            <v>8613</v>
          </cell>
          <cell r="DM49">
            <v>407497</v>
          </cell>
          <cell r="DN49">
            <v>234802</v>
          </cell>
          <cell r="DO49">
            <v>128043</v>
          </cell>
          <cell r="DP49">
            <v>32144</v>
          </cell>
          <cell r="DQ49">
            <v>6751</v>
          </cell>
          <cell r="DR49">
            <v>401740</v>
          </cell>
          <cell r="DS49">
            <v>231068</v>
          </cell>
          <cell r="DT49">
            <v>129439</v>
          </cell>
          <cell r="DU49">
            <v>48432</v>
          </cell>
          <cell r="DV49">
            <v>7349</v>
          </cell>
          <cell r="DW49">
            <v>416288</v>
          </cell>
          <cell r="DX49">
            <v>234584</v>
          </cell>
          <cell r="DY49">
            <v>280005</v>
          </cell>
          <cell r="DZ49">
            <v>26328</v>
          </cell>
          <cell r="EA49">
            <v>9190</v>
          </cell>
          <cell r="EB49">
            <v>550107</v>
          </cell>
          <cell r="EC49">
            <v>334418</v>
          </cell>
          <cell r="ED49">
            <v>135997</v>
          </cell>
          <cell r="EE49">
            <v>46693</v>
          </cell>
          <cell r="EF49">
            <v>13308</v>
          </cell>
          <cell r="EG49">
            <v>530416</v>
          </cell>
          <cell r="EH49">
            <v>303366</v>
          </cell>
          <cell r="EI49">
            <v>183968.2</v>
          </cell>
          <cell r="EJ49">
            <v>47789</v>
          </cell>
          <cell r="EK49">
            <v>10677</v>
          </cell>
          <cell r="EL49">
            <v>545800.19999999995</v>
          </cell>
          <cell r="EM49">
            <v>234534</v>
          </cell>
          <cell r="EN49">
            <v>127399</v>
          </cell>
          <cell r="EO49">
            <v>46422</v>
          </cell>
          <cell r="EP49">
            <v>8410</v>
          </cell>
          <cell r="EQ49">
            <v>416765</v>
          </cell>
          <cell r="ER49">
            <v>297553</v>
          </cell>
          <cell r="ES49">
            <v>145840</v>
          </cell>
          <cell r="ET49">
            <v>40568</v>
          </cell>
          <cell r="EU49">
            <v>10022</v>
          </cell>
          <cell r="EV49">
            <v>493983</v>
          </cell>
          <cell r="EW49">
            <v>245211</v>
          </cell>
          <cell r="EX49">
            <v>108043.3</v>
          </cell>
          <cell r="EY49">
            <v>36047</v>
          </cell>
          <cell r="EZ49">
            <v>7152</v>
          </cell>
          <cell r="FA49">
            <v>396453.3</v>
          </cell>
          <cell r="FB49">
            <v>208793</v>
          </cell>
          <cell r="FC49">
            <v>110366</v>
          </cell>
          <cell r="FD49">
            <v>20266</v>
          </cell>
          <cell r="FE49">
            <v>6785</v>
          </cell>
          <cell r="FF49">
            <v>346210</v>
          </cell>
          <cell r="FG49">
            <v>253546</v>
          </cell>
          <cell r="FH49">
            <v>124341</v>
          </cell>
          <cell r="FI49">
            <v>39818</v>
          </cell>
          <cell r="FJ49">
            <v>9754</v>
          </cell>
          <cell r="FK49">
            <v>427459</v>
          </cell>
          <cell r="FL49">
            <v>203839</v>
          </cell>
          <cell r="FM49">
            <v>141620</v>
          </cell>
          <cell r="FN49">
            <v>31862</v>
          </cell>
          <cell r="FO49">
            <v>7069</v>
          </cell>
          <cell r="FP49">
            <v>384390</v>
          </cell>
          <cell r="FQ49">
            <v>309044</v>
          </cell>
          <cell r="FR49">
            <v>162003</v>
          </cell>
          <cell r="FS49">
            <v>31719</v>
          </cell>
          <cell r="FT49">
            <v>8847</v>
          </cell>
          <cell r="FU49">
            <v>511613</v>
          </cell>
          <cell r="FV49">
            <v>280765</v>
          </cell>
          <cell r="FW49">
            <v>134187</v>
          </cell>
          <cell r="FX49">
            <v>29475</v>
          </cell>
          <cell r="FY49">
            <v>5001</v>
          </cell>
          <cell r="FZ49">
            <v>449428</v>
          </cell>
          <cell r="GA49">
            <v>250176</v>
          </cell>
          <cell r="GB49">
            <v>91115</v>
          </cell>
          <cell r="GC49">
            <v>47223</v>
          </cell>
          <cell r="GD49">
            <v>7811</v>
          </cell>
          <cell r="GE49">
            <v>396325</v>
          </cell>
          <cell r="GF49">
            <v>271794</v>
          </cell>
          <cell r="GG49">
            <v>169852</v>
          </cell>
          <cell r="GH49">
            <v>35265</v>
          </cell>
          <cell r="GI49">
            <v>9944</v>
          </cell>
          <cell r="GJ49">
            <v>486855</v>
          </cell>
          <cell r="GK49">
            <v>451194</v>
          </cell>
          <cell r="GL49">
            <v>202562</v>
          </cell>
          <cell r="GM49">
            <v>22152</v>
          </cell>
          <cell r="GN49">
            <v>13888</v>
          </cell>
          <cell r="GO49">
            <v>689796</v>
          </cell>
          <cell r="GP49">
            <v>347271</v>
          </cell>
          <cell r="GQ49">
            <v>132166.1</v>
          </cell>
          <cell r="GR49">
            <v>32838</v>
          </cell>
          <cell r="GS49">
            <v>11164</v>
          </cell>
          <cell r="GT49">
            <v>523439.1</v>
          </cell>
          <cell r="GU49">
            <v>270577</v>
          </cell>
          <cell r="GV49">
            <v>127304</v>
          </cell>
          <cell r="GW49">
            <v>35545</v>
          </cell>
          <cell r="GX49">
            <v>8830</v>
          </cell>
          <cell r="GY49">
            <v>442256</v>
          </cell>
          <cell r="GZ49">
            <v>323874</v>
          </cell>
          <cell r="HA49">
            <v>162983</v>
          </cell>
          <cell r="HB49">
            <v>48402</v>
          </cell>
          <cell r="HC49">
            <v>11684</v>
          </cell>
          <cell r="HD49">
            <v>546943</v>
          </cell>
        </row>
        <row r="50">
          <cell r="C50">
            <v>96079</v>
          </cell>
          <cell r="D50">
            <v>11540</v>
          </cell>
          <cell r="E50">
            <v>1554</v>
          </cell>
          <cell r="F50">
            <v>9689</v>
          </cell>
          <cell r="G50">
            <v>118862</v>
          </cell>
          <cell r="H50">
            <v>70869</v>
          </cell>
          <cell r="I50">
            <v>11581</v>
          </cell>
          <cell r="J50">
            <v>4455</v>
          </cell>
          <cell r="K50">
            <v>5099</v>
          </cell>
          <cell r="L50">
            <v>92004</v>
          </cell>
          <cell r="M50">
            <v>74836</v>
          </cell>
          <cell r="N50">
            <v>10565</v>
          </cell>
          <cell r="O50">
            <v>6332</v>
          </cell>
          <cell r="P50">
            <v>6026</v>
          </cell>
          <cell r="Q50">
            <v>97759</v>
          </cell>
          <cell r="R50">
            <v>69021</v>
          </cell>
          <cell r="S50">
            <v>29473</v>
          </cell>
          <cell r="T50">
            <v>9214</v>
          </cell>
          <cell r="U50">
            <v>7303</v>
          </cell>
          <cell r="V50">
            <v>115011</v>
          </cell>
          <cell r="W50">
            <v>104341</v>
          </cell>
          <cell r="X50">
            <v>19287</v>
          </cell>
          <cell r="Y50">
            <v>11448</v>
          </cell>
          <cell r="Z50">
            <v>7821</v>
          </cell>
          <cell r="AA50">
            <v>142897</v>
          </cell>
          <cell r="AB50">
            <v>139683</v>
          </cell>
          <cell r="AC50">
            <v>3095</v>
          </cell>
          <cell r="AD50">
            <v>8519</v>
          </cell>
          <cell r="AE50">
            <v>12883</v>
          </cell>
          <cell r="AF50">
            <v>164180</v>
          </cell>
          <cell r="AG50">
            <v>103419</v>
          </cell>
          <cell r="AH50">
            <v>14930</v>
          </cell>
          <cell r="AI50">
            <v>16196</v>
          </cell>
          <cell r="AJ50">
            <v>8179</v>
          </cell>
          <cell r="AK50">
            <v>142724</v>
          </cell>
          <cell r="AL50">
            <v>116300</v>
          </cell>
          <cell r="AM50">
            <v>17021</v>
          </cell>
          <cell r="AN50">
            <v>14205</v>
          </cell>
          <cell r="AO50">
            <v>5923</v>
          </cell>
          <cell r="AP50">
            <v>153449</v>
          </cell>
          <cell r="AQ50">
            <v>103585</v>
          </cell>
          <cell r="AR50">
            <v>18690</v>
          </cell>
          <cell r="AS50">
            <v>16933</v>
          </cell>
          <cell r="AT50">
            <v>6128</v>
          </cell>
          <cell r="AU50">
            <v>145336</v>
          </cell>
          <cell r="AV50">
            <v>105500</v>
          </cell>
          <cell r="AW50">
            <v>14792</v>
          </cell>
          <cell r="AX50">
            <v>10671</v>
          </cell>
          <cell r="AY50">
            <v>5926</v>
          </cell>
          <cell r="AZ50">
            <v>136889</v>
          </cell>
          <cell r="BA50">
            <v>99595</v>
          </cell>
          <cell r="BB50">
            <v>17040</v>
          </cell>
          <cell r="BC50">
            <v>15997</v>
          </cell>
          <cell r="BD50">
            <v>4971</v>
          </cell>
          <cell r="BE50">
            <v>137603</v>
          </cell>
          <cell r="BF50">
            <v>89980</v>
          </cell>
          <cell r="BG50">
            <v>7875</v>
          </cell>
          <cell r="BH50">
            <v>7663</v>
          </cell>
          <cell r="BI50">
            <v>4137</v>
          </cell>
          <cell r="BJ50">
            <v>109655</v>
          </cell>
          <cell r="BK50">
            <v>114705</v>
          </cell>
          <cell r="BL50">
            <v>5673</v>
          </cell>
          <cell r="BM50">
            <v>2827</v>
          </cell>
          <cell r="BN50">
            <v>7629</v>
          </cell>
          <cell r="BO50">
            <v>130834</v>
          </cell>
          <cell r="BP50">
            <v>70869</v>
          </cell>
          <cell r="BQ50">
            <v>11405</v>
          </cell>
          <cell r="BR50">
            <v>5375</v>
          </cell>
          <cell r="BS50">
            <v>4971</v>
          </cell>
          <cell r="BT50">
            <v>92620</v>
          </cell>
          <cell r="BU50">
            <v>107652</v>
          </cell>
          <cell r="BV50">
            <v>18942</v>
          </cell>
          <cell r="BW50">
            <v>5994</v>
          </cell>
          <cell r="BX50">
            <v>6992</v>
          </cell>
          <cell r="BY50">
            <v>139580</v>
          </cell>
          <cell r="BZ50">
            <v>84049</v>
          </cell>
          <cell r="CA50">
            <v>35501</v>
          </cell>
          <cell r="CB50">
            <v>13516</v>
          </cell>
          <cell r="CC50">
            <v>6210</v>
          </cell>
          <cell r="CD50">
            <v>139276</v>
          </cell>
          <cell r="CE50">
            <v>112344</v>
          </cell>
          <cell r="CF50">
            <v>13527</v>
          </cell>
          <cell r="CG50">
            <v>19466</v>
          </cell>
          <cell r="CH50">
            <v>8981</v>
          </cell>
          <cell r="CI50">
            <v>154318</v>
          </cell>
          <cell r="CJ50">
            <v>166007</v>
          </cell>
          <cell r="CK50">
            <v>8978</v>
          </cell>
          <cell r="CL50">
            <v>13508</v>
          </cell>
          <cell r="CM50">
            <v>13947</v>
          </cell>
          <cell r="CN50">
            <v>202440</v>
          </cell>
          <cell r="CO50">
            <v>119907</v>
          </cell>
          <cell r="CP50">
            <v>14785</v>
          </cell>
          <cell r="CQ50">
            <v>17947</v>
          </cell>
          <cell r="CR50">
            <v>7409</v>
          </cell>
          <cell r="CS50">
            <v>160048</v>
          </cell>
          <cell r="CT50">
            <v>147650</v>
          </cell>
          <cell r="CU50">
            <v>22407</v>
          </cell>
          <cell r="CV50">
            <v>26131</v>
          </cell>
          <cell r="CW50">
            <v>5785</v>
          </cell>
          <cell r="CX50">
            <v>201973</v>
          </cell>
          <cell r="CY50">
            <v>110741</v>
          </cell>
          <cell r="CZ50">
            <v>22051</v>
          </cell>
          <cell r="DA50">
            <v>18353</v>
          </cell>
          <cell r="DB50">
            <v>6057</v>
          </cell>
          <cell r="DC50">
            <v>157202</v>
          </cell>
          <cell r="DD50">
            <v>121065</v>
          </cell>
          <cell r="DE50">
            <v>17138</v>
          </cell>
          <cell r="DF50">
            <v>18617</v>
          </cell>
          <cell r="DG50">
            <v>6115</v>
          </cell>
          <cell r="DH50">
            <v>162935</v>
          </cell>
          <cell r="DI50">
            <v>84254</v>
          </cell>
          <cell r="DJ50">
            <v>7765</v>
          </cell>
          <cell r="DK50">
            <v>16222</v>
          </cell>
          <cell r="DL50">
            <v>4445</v>
          </cell>
          <cell r="DM50">
            <v>112686</v>
          </cell>
          <cell r="DN50">
            <v>97880</v>
          </cell>
          <cell r="DO50">
            <v>5026</v>
          </cell>
          <cell r="DP50">
            <v>8149</v>
          </cell>
          <cell r="DQ50">
            <v>3993</v>
          </cell>
          <cell r="DR50">
            <v>115048</v>
          </cell>
          <cell r="DS50">
            <v>108786</v>
          </cell>
          <cell r="DT50">
            <v>9912</v>
          </cell>
          <cell r="DU50">
            <v>7339</v>
          </cell>
          <cell r="DV50">
            <v>6748</v>
          </cell>
          <cell r="DW50">
            <v>132785</v>
          </cell>
          <cell r="DX50">
            <v>84418</v>
          </cell>
          <cell r="DY50">
            <v>5625</v>
          </cell>
          <cell r="DZ50">
            <v>11038</v>
          </cell>
          <cell r="EA50">
            <v>5082</v>
          </cell>
          <cell r="EB50">
            <v>106163</v>
          </cell>
          <cell r="EC50">
            <v>97503</v>
          </cell>
          <cell r="ED50">
            <v>15959</v>
          </cell>
          <cell r="EE50">
            <v>14848</v>
          </cell>
          <cell r="EF50">
            <v>4958</v>
          </cell>
          <cell r="EG50">
            <v>133268</v>
          </cell>
          <cell r="EH50">
            <v>98057</v>
          </cell>
          <cell r="EI50">
            <v>29495</v>
          </cell>
          <cell r="EJ50">
            <v>13418</v>
          </cell>
          <cell r="EK50">
            <v>6456</v>
          </cell>
          <cell r="EL50">
            <v>147426</v>
          </cell>
          <cell r="EM50">
            <v>131563</v>
          </cell>
          <cell r="EN50">
            <v>12136</v>
          </cell>
          <cell r="EO50">
            <v>24909</v>
          </cell>
          <cell r="EP50">
            <v>7720</v>
          </cell>
          <cell r="EQ50">
            <v>176328</v>
          </cell>
          <cell r="ER50">
            <v>151772</v>
          </cell>
          <cell r="ES50">
            <v>7628</v>
          </cell>
          <cell r="ET50">
            <v>21717</v>
          </cell>
          <cell r="EU50">
            <v>12267</v>
          </cell>
          <cell r="EV50">
            <v>193384</v>
          </cell>
          <cell r="EW50">
            <v>144903</v>
          </cell>
          <cell r="EX50">
            <v>21803</v>
          </cell>
          <cell r="EY50">
            <v>28731</v>
          </cell>
          <cell r="EZ50">
            <v>8324</v>
          </cell>
          <cell r="FA50">
            <v>203761</v>
          </cell>
          <cell r="FB50">
            <v>141965</v>
          </cell>
          <cell r="FC50">
            <v>18986</v>
          </cell>
          <cell r="FD50">
            <v>15902</v>
          </cell>
          <cell r="FE50">
            <v>5161</v>
          </cell>
          <cell r="FF50">
            <v>182014</v>
          </cell>
          <cell r="FG50">
            <v>104782</v>
          </cell>
          <cell r="FH50">
            <v>9542</v>
          </cell>
          <cell r="FI50">
            <v>21067</v>
          </cell>
          <cell r="FJ50">
            <v>4946</v>
          </cell>
          <cell r="FK50">
            <v>140337</v>
          </cell>
          <cell r="FL50">
            <v>112269</v>
          </cell>
          <cell r="FM50">
            <v>13977</v>
          </cell>
          <cell r="FN50">
            <v>21570</v>
          </cell>
          <cell r="FO50">
            <v>5063</v>
          </cell>
          <cell r="FP50">
            <v>152879</v>
          </cell>
          <cell r="FQ50">
            <v>90125</v>
          </cell>
          <cell r="FR50">
            <v>11066</v>
          </cell>
          <cell r="FS50">
            <v>19068</v>
          </cell>
          <cell r="FT50">
            <v>3410</v>
          </cell>
          <cell r="FU50">
            <v>123669</v>
          </cell>
          <cell r="FV50">
            <v>100924</v>
          </cell>
          <cell r="FW50">
            <v>2574</v>
          </cell>
          <cell r="FX50">
            <v>12474</v>
          </cell>
          <cell r="FY50">
            <v>2624</v>
          </cell>
          <cell r="FZ50">
            <v>118596</v>
          </cell>
          <cell r="GA50">
            <v>116950</v>
          </cell>
          <cell r="GB50">
            <v>19863</v>
          </cell>
          <cell r="GC50">
            <v>9671</v>
          </cell>
          <cell r="GD50">
            <v>8803</v>
          </cell>
          <cell r="GE50">
            <v>155287</v>
          </cell>
          <cell r="GF50">
            <v>70878</v>
          </cell>
          <cell r="GG50">
            <v>17125</v>
          </cell>
          <cell r="GH50">
            <v>12424</v>
          </cell>
          <cell r="GI50">
            <v>4549</v>
          </cell>
          <cell r="GJ50">
            <v>104976</v>
          </cell>
          <cell r="GK50">
            <v>125208</v>
          </cell>
          <cell r="GL50">
            <v>14147</v>
          </cell>
          <cell r="GM50">
            <v>8808</v>
          </cell>
          <cell r="GN50">
            <v>6121</v>
          </cell>
          <cell r="GO50">
            <v>154284</v>
          </cell>
          <cell r="GP50">
            <v>107292</v>
          </cell>
          <cell r="GQ50">
            <v>34663</v>
          </cell>
          <cell r="GR50">
            <v>7933</v>
          </cell>
          <cell r="GS50">
            <v>7174</v>
          </cell>
          <cell r="GT50">
            <v>157062</v>
          </cell>
          <cell r="GU50">
            <v>123427</v>
          </cell>
          <cell r="GV50">
            <v>17252</v>
          </cell>
          <cell r="GW50">
            <v>22210</v>
          </cell>
          <cell r="GX50">
            <v>7653</v>
          </cell>
          <cell r="GY50">
            <v>170542</v>
          </cell>
          <cell r="GZ50">
            <v>155857</v>
          </cell>
          <cell r="HA50">
            <v>3463</v>
          </cell>
          <cell r="HB50">
            <v>20019</v>
          </cell>
          <cell r="HC50">
            <v>11784</v>
          </cell>
          <cell r="HD50">
            <v>191123</v>
          </cell>
        </row>
        <row r="51">
          <cell r="C51">
            <v>9436428</v>
          </cell>
          <cell r="D51">
            <v>3660673</v>
          </cell>
          <cell r="E51">
            <v>1133965</v>
          </cell>
          <cell r="F51">
            <v>340568</v>
          </cell>
          <cell r="G51">
            <v>14571634</v>
          </cell>
          <cell r="H51">
            <v>9245498.1999999993</v>
          </cell>
          <cell r="I51">
            <v>3496256</v>
          </cell>
          <cell r="J51">
            <v>1036083</v>
          </cell>
          <cell r="K51">
            <v>335579</v>
          </cell>
          <cell r="L51">
            <v>14113416.199999999</v>
          </cell>
          <cell r="M51">
            <v>12227307.800000001</v>
          </cell>
          <cell r="N51">
            <v>4150414.4</v>
          </cell>
          <cell r="O51">
            <v>1209782</v>
          </cell>
          <cell r="P51">
            <v>452976</v>
          </cell>
          <cell r="Q51">
            <v>18040480.199999999</v>
          </cell>
          <cell r="R51">
            <v>12115552.4</v>
          </cell>
          <cell r="S51">
            <v>4241112.5</v>
          </cell>
          <cell r="T51">
            <v>1367582</v>
          </cell>
          <cell r="U51">
            <v>432592</v>
          </cell>
          <cell r="V51">
            <v>18156838.899999999</v>
          </cell>
          <cell r="W51">
            <v>12247985.32</v>
          </cell>
          <cell r="X51">
            <v>3951256.83</v>
          </cell>
          <cell r="Y51">
            <v>1420720</v>
          </cell>
          <cell r="Z51">
            <v>416379</v>
          </cell>
          <cell r="AA51">
            <v>18036341.149999999</v>
          </cell>
          <cell r="AB51">
            <v>14017877.810000001</v>
          </cell>
          <cell r="AC51">
            <v>4339088.4000000004</v>
          </cell>
          <cell r="AD51">
            <v>1829123</v>
          </cell>
          <cell r="AE51">
            <v>537947</v>
          </cell>
          <cell r="AF51">
            <v>20724036.210000001</v>
          </cell>
          <cell r="AG51">
            <v>11914996.1</v>
          </cell>
          <cell r="AH51">
            <v>4077772</v>
          </cell>
          <cell r="AI51">
            <v>1581290</v>
          </cell>
          <cell r="AJ51">
            <v>445618</v>
          </cell>
          <cell r="AK51">
            <v>18019676.100000001</v>
          </cell>
          <cell r="AL51">
            <v>12484557.73</v>
          </cell>
          <cell r="AM51">
            <v>3800471.03</v>
          </cell>
          <cell r="AN51">
            <v>1695951</v>
          </cell>
          <cell r="AO51">
            <v>457144</v>
          </cell>
          <cell r="AP51">
            <v>18438123.760000002</v>
          </cell>
          <cell r="AQ51">
            <v>12007931.82</v>
          </cell>
          <cell r="AR51">
            <v>3637607.3</v>
          </cell>
          <cell r="AS51">
            <v>1557648</v>
          </cell>
          <cell r="AT51">
            <v>437614</v>
          </cell>
          <cell r="AU51">
            <v>17640801.120000001</v>
          </cell>
          <cell r="AV51">
            <v>11178304.300000001</v>
          </cell>
          <cell r="AW51">
            <v>3374383</v>
          </cell>
          <cell r="AX51">
            <v>1560508</v>
          </cell>
          <cell r="AY51">
            <v>400644</v>
          </cell>
          <cell r="AZ51">
            <v>16513839.300000001</v>
          </cell>
          <cell r="BA51">
            <v>10486588</v>
          </cell>
          <cell r="BB51">
            <v>3000262</v>
          </cell>
          <cell r="BC51">
            <v>1282614</v>
          </cell>
          <cell r="BD51">
            <v>372401</v>
          </cell>
          <cell r="BE51">
            <v>15141865</v>
          </cell>
          <cell r="BF51">
            <v>9912045</v>
          </cell>
          <cell r="BG51">
            <v>2783552.5</v>
          </cell>
          <cell r="BH51">
            <v>1266953</v>
          </cell>
          <cell r="BI51">
            <v>357576</v>
          </cell>
          <cell r="BJ51">
            <v>14320126.5</v>
          </cell>
          <cell r="BK51">
            <v>9947331</v>
          </cell>
          <cell r="BL51">
            <v>3162189</v>
          </cell>
          <cell r="BM51">
            <v>1345230</v>
          </cell>
          <cell r="BN51">
            <v>357009</v>
          </cell>
          <cell r="BO51">
            <v>14811759</v>
          </cell>
          <cell r="BP51">
            <v>9941265</v>
          </cell>
          <cell r="BQ51">
            <v>3294846.53</v>
          </cell>
          <cell r="BR51">
            <v>1077961</v>
          </cell>
          <cell r="BS51">
            <v>347989</v>
          </cell>
          <cell r="BT51">
            <v>14662061.529999999</v>
          </cell>
          <cell r="BU51">
            <v>11975930.800000001</v>
          </cell>
          <cell r="BV51">
            <v>3441510.44</v>
          </cell>
          <cell r="BW51">
            <v>1275634</v>
          </cell>
          <cell r="BX51">
            <v>428679</v>
          </cell>
          <cell r="BY51">
            <v>17121754.239999998</v>
          </cell>
          <cell r="BZ51">
            <v>12920439.6</v>
          </cell>
          <cell r="CA51">
            <v>3877789.16</v>
          </cell>
          <cell r="CB51">
            <v>1468922</v>
          </cell>
          <cell r="CC51">
            <v>454716</v>
          </cell>
          <cell r="CD51">
            <v>18721866.760000002</v>
          </cell>
          <cell r="CE51">
            <v>12789455</v>
          </cell>
          <cell r="CF51">
            <v>3588493</v>
          </cell>
          <cell r="CG51">
            <v>1590094</v>
          </cell>
          <cell r="CH51">
            <v>426998</v>
          </cell>
          <cell r="CI51">
            <v>18395040</v>
          </cell>
          <cell r="CJ51">
            <v>14249311.93</v>
          </cell>
          <cell r="CK51">
            <v>3506797.53</v>
          </cell>
          <cell r="CL51">
            <v>1778686</v>
          </cell>
          <cell r="CM51">
            <v>527143</v>
          </cell>
          <cell r="CN51">
            <v>20061938.460000001</v>
          </cell>
          <cell r="CO51">
            <v>12599170.25</v>
          </cell>
          <cell r="CP51">
            <v>3246529.61</v>
          </cell>
          <cell r="CQ51">
            <v>1551478</v>
          </cell>
          <cell r="CR51">
            <v>439678</v>
          </cell>
          <cell r="CS51">
            <v>17836855.859999999</v>
          </cell>
          <cell r="CT51">
            <v>12855778</v>
          </cell>
          <cell r="CU51">
            <v>3319431</v>
          </cell>
          <cell r="CV51">
            <v>1671752</v>
          </cell>
          <cell r="CW51">
            <v>439675</v>
          </cell>
          <cell r="CX51">
            <v>18286636</v>
          </cell>
          <cell r="CY51">
            <v>12125550</v>
          </cell>
          <cell r="CZ51">
            <v>2841643.31</v>
          </cell>
          <cell r="DA51">
            <v>1336247</v>
          </cell>
          <cell r="DB51">
            <v>405666</v>
          </cell>
          <cell r="DC51">
            <v>16709106.310000001</v>
          </cell>
          <cell r="DD51">
            <v>11805085.710000001</v>
          </cell>
          <cell r="DE51">
            <v>2882364</v>
          </cell>
          <cell r="DF51">
            <v>1433213</v>
          </cell>
          <cell r="DG51">
            <v>414204</v>
          </cell>
          <cell r="DH51">
            <v>16534866.710000001</v>
          </cell>
          <cell r="DI51">
            <v>11006051</v>
          </cell>
          <cell r="DJ51">
            <v>2781744.55</v>
          </cell>
          <cell r="DK51">
            <v>1306433</v>
          </cell>
          <cell r="DL51">
            <v>380067</v>
          </cell>
          <cell r="DM51">
            <v>15474295.550000001</v>
          </cell>
          <cell r="DN51">
            <v>10377981.48</v>
          </cell>
          <cell r="DO51">
            <v>2304919</v>
          </cell>
          <cell r="DP51">
            <v>1275912</v>
          </cell>
          <cell r="DQ51">
            <v>364892</v>
          </cell>
          <cell r="DR51">
            <v>14323704.48</v>
          </cell>
          <cell r="DS51">
            <v>10624324</v>
          </cell>
          <cell r="DT51">
            <v>2816053.8</v>
          </cell>
          <cell r="DU51">
            <v>1284805</v>
          </cell>
          <cell r="DV51">
            <v>391527</v>
          </cell>
          <cell r="DW51">
            <v>15116709.800000001</v>
          </cell>
          <cell r="DX51">
            <v>10554004.460000001</v>
          </cell>
          <cell r="DY51">
            <v>2728859</v>
          </cell>
          <cell r="DZ51">
            <v>1145364</v>
          </cell>
          <cell r="EA51">
            <v>376367</v>
          </cell>
          <cell r="EB51">
            <v>14804594.460000001</v>
          </cell>
          <cell r="EC51">
            <v>12869396</v>
          </cell>
          <cell r="ED51">
            <v>3055094</v>
          </cell>
          <cell r="EE51">
            <v>1237821</v>
          </cell>
          <cell r="EF51">
            <v>469443</v>
          </cell>
          <cell r="EG51">
            <v>17631754</v>
          </cell>
          <cell r="EH51">
            <v>13740836.5</v>
          </cell>
          <cell r="EI51">
            <v>3332690.66</v>
          </cell>
          <cell r="EJ51">
            <v>1510823</v>
          </cell>
          <cell r="EK51">
            <v>499237</v>
          </cell>
          <cell r="EL51">
            <v>19083587.16</v>
          </cell>
          <cell r="EM51">
            <v>13221765.25</v>
          </cell>
          <cell r="EN51">
            <v>3131942.96</v>
          </cell>
          <cell r="EO51">
            <v>1579492</v>
          </cell>
          <cell r="EP51">
            <v>452025</v>
          </cell>
          <cell r="EQ51">
            <v>18385225.210000001</v>
          </cell>
          <cell r="ER51">
            <v>14833282.5</v>
          </cell>
          <cell r="ES51">
            <v>3031055</v>
          </cell>
          <cell r="ET51">
            <v>1788794</v>
          </cell>
          <cell r="EU51">
            <v>579776</v>
          </cell>
          <cell r="EV51">
            <v>20232907.5</v>
          </cell>
          <cell r="EW51">
            <v>13301739.5</v>
          </cell>
          <cell r="EX51">
            <v>3059003.8</v>
          </cell>
          <cell r="EY51">
            <v>1593515</v>
          </cell>
          <cell r="EZ51">
            <v>477886</v>
          </cell>
          <cell r="FA51">
            <v>18432144.300000001</v>
          </cell>
          <cell r="FB51">
            <v>13267195.24</v>
          </cell>
          <cell r="FC51">
            <v>3183373</v>
          </cell>
          <cell r="FD51">
            <v>1718048</v>
          </cell>
          <cell r="FE51">
            <v>479300</v>
          </cell>
          <cell r="FF51">
            <v>18647916.239999998</v>
          </cell>
          <cell r="FG51">
            <v>12893717.199999999</v>
          </cell>
          <cell r="FH51">
            <v>3007467</v>
          </cell>
          <cell r="FI51">
            <v>1513535</v>
          </cell>
          <cell r="FJ51">
            <v>457472</v>
          </cell>
          <cell r="FK51">
            <v>17872191.199999999</v>
          </cell>
          <cell r="FL51">
            <v>12730703</v>
          </cell>
          <cell r="FM51">
            <v>2762025</v>
          </cell>
          <cell r="FN51">
            <v>1544353</v>
          </cell>
          <cell r="FO51">
            <v>444785</v>
          </cell>
          <cell r="FP51">
            <v>17481866</v>
          </cell>
          <cell r="FQ51">
            <v>12422429</v>
          </cell>
          <cell r="FR51">
            <v>3092187.5</v>
          </cell>
          <cell r="FS51">
            <v>1449195</v>
          </cell>
          <cell r="FT51">
            <v>387353</v>
          </cell>
          <cell r="FU51">
            <v>17351164.5</v>
          </cell>
          <cell r="FV51">
            <v>11461927</v>
          </cell>
          <cell r="FW51">
            <v>2567282</v>
          </cell>
          <cell r="FX51">
            <v>1500386</v>
          </cell>
          <cell r="FY51">
            <v>327302</v>
          </cell>
          <cell r="FZ51">
            <v>15856897</v>
          </cell>
          <cell r="GA51">
            <v>11853848</v>
          </cell>
          <cell r="GB51">
            <v>2807605.8</v>
          </cell>
          <cell r="GC51">
            <v>1383269</v>
          </cell>
          <cell r="GD51">
            <v>413730</v>
          </cell>
          <cell r="GE51">
            <v>16458452.800000001</v>
          </cell>
          <cell r="GF51">
            <v>11725129</v>
          </cell>
          <cell r="GG51">
            <v>2839344</v>
          </cell>
          <cell r="GH51">
            <v>1186883</v>
          </cell>
          <cell r="GI51">
            <v>399858</v>
          </cell>
          <cell r="GJ51">
            <v>16151214</v>
          </cell>
          <cell r="GK51">
            <v>14108648</v>
          </cell>
          <cell r="GL51">
            <v>3544203.3</v>
          </cell>
          <cell r="GM51">
            <v>1350690</v>
          </cell>
          <cell r="GN51">
            <v>503875</v>
          </cell>
          <cell r="GO51">
            <v>19507416.300000001</v>
          </cell>
          <cell r="GP51">
            <v>15122632.93</v>
          </cell>
          <cell r="GQ51">
            <v>3580359.1</v>
          </cell>
          <cell r="GR51">
            <v>1523619</v>
          </cell>
          <cell r="GS51">
            <v>530107</v>
          </cell>
          <cell r="GT51">
            <v>20756718.030000001</v>
          </cell>
          <cell r="GU51">
            <v>14381148</v>
          </cell>
          <cell r="GV51">
            <v>3264390.96</v>
          </cell>
          <cell r="GW51">
            <v>1570435</v>
          </cell>
          <cell r="GX51">
            <v>494928</v>
          </cell>
          <cell r="GY51">
            <v>19710901.960000001</v>
          </cell>
          <cell r="GZ51">
            <v>15596754.25</v>
          </cell>
          <cell r="HA51">
            <v>3165941.62</v>
          </cell>
          <cell r="HB51">
            <v>1824629</v>
          </cell>
          <cell r="HC51">
            <v>589372</v>
          </cell>
          <cell r="HD51">
            <v>21176696.870000001</v>
          </cell>
        </row>
        <row r="52">
          <cell r="C52">
            <v>583786</v>
          </cell>
          <cell r="D52">
            <v>194802.34</v>
          </cell>
          <cell r="E52">
            <v>66011</v>
          </cell>
          <cell r="F52">
            <v>16772</v>
          </cell>
          <cell r="G52">
            <v>861371.34</v>
          </cell>
          <cell r="H52">
            <v>540998</v>
          </cell>
          <cell r="I52">
            <v>173707</v>
          </cell>
          <cell r="J52">
            <v>56711</v>
          </cell>
          <cell r="K52">
            <v>19049</v>
          </cell>
          <cell r="L52">
            <v>790465</v>
          </cell>
          <cell r="M52">
            <v>882562</v>
          </cell>
          <cell r="N52">
            <v>226816.6</v>
          </cell>
          <cell r="O52">
            <v>73031</v>
          </cell>
          <cell r="P52">
            <v>23218</v>
          </cell>
          <cell r="Q52">
            <v>1205627.6000000001</v>
          </cell>
          <cell r="R52">
            <v>702164</v>
          </cell>
          <cell r="S52">
            <v>178365.7</v>
          </cell>
          <cell r="T52">
            <v>83809</v>
          </cell>
          <cell r="U52">
            <v>19547</v>
          </cell>
          <cell r="V52">
            <v>983885.7</v>
          </cell>
          <cell r="W52">
            <v>794769</v>
          </cell>
          <cell r="X52">
            <v>144484</v>
          </cell>
          <cell r="Y52">
            <v>99354</v>
          </cell>
          <cell r="Z52">
            <v>24618</v>
          </cell>
          <cell r="AA52">
            <v>1063225</v>
          </cell>
          <cell r="AB52">
            <v>833351</v>
          </cell>
          <cell r="AC52">
            <v>150519.70000000001</v>
          </cell>
          <cell r="AD52">
            <v>97021</v>
          </cell>
          <cell r="AE52">
            <v>27091</v>
          </cell>
          <cell r="AF52">
            <v>1107982.7</v>
          </cell>
          <cell r="AG52">
            <v>746177.2</v>
          </cell>
          <cell r="AH52">
            <v>153613</v>
          </cell>
          <cell r="AI52">
            <v>71554</v>
          </cell>
          <cell r="AJ52">
            <v>24828</v>
          </cell>
          <cell r="AK52">
            <v>996172.2</v>
          </cell>
          <cell r="AL52">
            <v>773478</v>
          </cell>
          <cell r="AM52">
            <v>153193.51</v>
          </cell>
          <cell r="AN52">
            <v>86060</v>
          </cell>
          <cell r="AO52">
            <v>26069</v>
          </cell>
          <cell r="AP52">
            <v>1038800.51</v>
          </cell>
          <cell r="AQ52">
            <v>726658</v>
          </cell>
          <cell r="AR52">
            <v>164578.03</v>
          </cell>
          <cell r="AS52">
            <v>83123</v>
          </cell>
          <cell r="AT52">
            <v>22676</v>
          </cell>
          <cell r="AU52">
            <v>997035.03</v>
          </cell>
          <cell r="AV52">
            <v>633011</v>
          </cell>
          <cell r="AW52">
            <v>140025</v>
          </cell>
          <cell r="AX52">
            <v>80539</v>
          </cell>
          <cell r="AY52">
            <v>17770</v>
          </cell>
          <cell r="AZ52">
            <v>871345</v>
          </cell>
          <cell r="BA52">
            <v>586117</v>
          </cell>
          <cell r="BB52">
            <v>148417</v>
          </cell>
          <cell r="BC52">
            <v>67960</v>
          </cell>
          <cell r="BD52">
            <v>16553</v>
          </cell>
          <cell r="BE52">
            <v>819047</v>
          </cell>
          <cell r="BF52">
            <v>636803</v>
          </cell>
          <cell r="BG52">
            <v>143817</v>
          </cell>
          <cell r="BH52">
            <v>73073</v>
          </cell>
          <cell r="BI52">
            <v>26025</v>
          </cell>
          <cell r="BJ52">
            <v>879718</v>
          </cell>
          <cell r="BK52">
            <v>590876</v>
          </cell>
          <cell r="BL52">
            <v>182906</v>
          </cell>
          <cell r="BM52">
            <v>68478</v>
          </cell>
          <cell r="BN52">
            <v>21780</v>
          </cell>
          <cell r="BO52">
            <v>864040</v>
          </cell>
          <cell r="BP52">
            <v>566187</v>
          </cell>
          <cell r="BQ52">
            <v>174261</v>
          </cell>
          <cell r="BR52">
            <v>70670</v>
          </cell>
          <cell r="BS52">
            <v>25557</v>
          </cell>
          <cell r="BT52">
            <v>836675</v>
          </cell>
          <cell r="BU52">
            <v>863515</v>
          </cell>
          <cell r="BV52">
            <v>192344</v>
          </cell>
          <cell r="BW52">
            <v>78343</v>
          </cell>
          <cell r="BX52">
            <v>29320</v>
          </cell>
          <cell r="BY52">
            <v>1163522</v>
          </cell>
          <cell r="BZ52">
            <v>897176</v>
          </cell>
          <cell r="CA52">
            <v>183409</v>
          </cell>
          <cell r="CB52">
            <v>85139</v>
          </cell>
          <cell r="CC52">
            <v>29695</v>
          </cell>
          <cell r="CD52">
            <v>1195419</v>
          </cell>
          <cell r="CE52">
            <v>864118</v>
          </cell>
          <cell r="CF52">
            <v>198114</v>
          </cell>
          <cell r="CG52">
            <v>120603</v>
          </cell>
          <cell r="CH52">
            <v>36630</v>
          </cell>
          <cell r="CI52">
            <v>1219465</v>
          </cell>
          <cell r="CJ52">
            <v>998771</v>
          </cell>
          <cell r="CK52">
            <v>268475</v>
          </cell>
          <cell r="CL52">
            <v>109358</v>
          </cell>
          <cell r="CM52">
            <v>44606</v>
          </cell>
          <cell r="CN52">
            <v>1421210</v>
          </cell>
          <cell r="CO52">
            <v>884723</v>
          </cell>
          <cell r="CP52">
            <v>256330</v>
          </cell>
          <cell r="CQ52">
            <v>88242</v>
          </cell>
          <cell r="CR52">
            <v>36473</v>
          </cell>
          <cell r="CS52">
            <v>1265768</v>
          </cell>
          <cell r="CT52">
            <v>862115</v>
          </cell>
          <cell r="CU52">
            <v>217439</v>
          </cell>
          <cell r="CV52">
            <v>92366</v>
          </cell>
          <cell r="CW52">
            <v>36554</v>
          </cell>
          <cell r="CX52">
            <v>1208474</v>
          </cell>
          <cell r="CY52">
            <v>851029</v>
          </cell>
          <cell r="CZ52">
            <v>178405</v>
          </cell>
          <cell r="DA52">
            <v>97002</v>
          </cell>
          <cell r="DB52">
            <v>35206</v>
          </cell>
          <cell r="DC52">
            <v>1161642</v>
          </cell>
          <cell r="DD52">
            <v>735067</v>
          </cell>
          <cell r="DE52">
            <v>155609</v>
          </cell>
          <cell r="DF52">
            <v>87864</v>
          </cell>
          <cell r="DG52">
            <v>24279</v>
          </cell>
          <cell r="DH52">
            <v>1002819</v>
          </cell>
          <cell r="DI52">
            <v>639349</v>
          </cell>
          <cell r="DJ52">
            <v>154718.92000000001</v>
          </cell>
          <cell r="DK52">
            <v>74557</v>
          </cell>
          <cell r="DL52">
            <v>24296</v>
          </cell>
          <cell r="DM52">
            <v>892920.92</v>
          </cell>
          <cell r="DN52">
            <v>756987</v>
          </cell>
          <cell r="DO52">
            <v>141279.07999999999</v>
          </cell>
          <cell r="DP52">
            <v>72282</v>
          </cell>
          <cell r="DQ52">
            <v>29831</v>
          </cell>
          <cell r="DR52">
            <v>1000379.08</v>
          </cell>
          <cell r="DS52">
            <v>700968</v>
          </cell>
          <cell r="DT52">
            <v>150484</v>
          </cell>
          <cell r="DU52">
            <v>73597</v>
          </cell>
          <cell r="DV52">
            <v>25885</v>
          </cell>
          <cell r="DW52">
            <v>950934</v>
          </cell>
          <cell r="DX52">
            <v>661718</v>
          </cell>
          <cell r="DY52">
            <v>190378</v>
          </cell>
          <cell r="DZ52">
            <v>61288</v>
          </cell>
          <cell r="EA52">
            <v>26827</v>
          </cell>
          <cell r="EB52">
            <v>940211</v>
          </cell>
          <cell r="EC52">
            <v>938167</v>
          </cell>
          <cell r="ED52">
            <v>201913.96</v>
          </cell>
          <cell r="EE52">
            <v>85446</v>
          </cell>
          <cell r="EF52">
            <v>29318</v>
          </cell>
          <cell r="EG52">
            <v>1254844.96</v>
          </cell>
          <cell r="EH52">
            <v>887117</v>
          </cell>
          <cell r="EI52">
            <v>168485</v>
          </cell>
          <cell r="EJ52">
            <v>99179</v>
          </cell>
          <cell r="EK52">
            <v>28821</v>
          </cell>
          <cell r="EL52">
            <v>1183602</v>
          </cell>
          <cell r="EM52">
            <v>955364</v>
          </cell>
          <cell r="EN52">
            <v>257652</v>
          </cell>
          <cell r="EO52">
            <v>136637</v>
          </cell>
          <cell r="EP52">
            <v>38971</v>
          </cell>
          <cell r="EQ52">
            <v>1388624</v>
          </cell>
          <cell r="ER52">
            <v>1060348</v>
          </cell>
          <cell r="ES52">
            <v>255867</v>
          </cell>
          <cell r="ET52">
            <v>128059</v>
          </cell>
          <cell r="EU52">
            <v>50417</v>
          </cell>
          <cell r="EV52">
            <v>1494691</v>
          </cell>
          <cell r="EW52">
            <v>1002689</v>
          </cell>
          <cell r="EX52">
            <v>238661</v>
          </cell>
          <cell r="EY52">
            <v>101718</v>
          </cell>
          <cell r="EZ52">
            <v>38845</v>
          </cell>
          <cell r="FA52">
            <v>1381913</v>
          </cell>
          <cell r="FB52">
            <v>973139</v>
          </cell>
          <cell r="FC52">
            <v>250087</v>
          </cell>
          <cell r="FD52">
            <v>101099</v>
          </cell>
          <cell r="FE52">
            <v>40076</v>
          </cell>
          <cell r="FF52">
            <v>1364401</v>
          </cell>
          <cell r="FG52">
            <v>864361</v>
          </cell>
          <cell r="FH52">
            <v>215385</v>
          </cell>
          <cell r="FI52">
            <v>113469</v>
          </cell>
          <cell r="FJ52">
            <v>35093</v>
          </cell>
          <cell r="FK52">
            <v>1228308</v>
          </cell>
          <cell r="FL52">
            <v>786551</v>
          </cell>
          <cell r="FM52">
            <v>237161</v>
          </cell>
          <cell r="FN52">
            <v>100569</v>
          </cell>
          <cell r="FO52">
            <v>26635</v>
          </cell>
          <cell r="FP52">
            <v>1150916</v>
          </cell>
          <cell r="FQ52">
            <v>724721</v>
          </cell>
          <cell r="FR52">
            <v>184429</v>
          </cell>
          <cell r="FS52">
            <v>94602</v>
          </cell>
          <cell r="FT52">
            <v>19010</v>
          </cell>
          <cell r="FU52">
            <v>1022762</v>
          </cell>
          <cell r="FV52">
            <v>750838</v>
          </cell>
          <cell r="FW52">
            <v>249908</v>
          </cell>
          <cell r="FX52">
            <v>85597</v>
          </cell>
          <cell r="FY52">
            <v>22619</v>
          </cell>
          <cell r="FZ52">
            <v>1108962</v>
          </cell>
          <cell r="GA52">
            <v>703936</v>
          </cell>
          <cell r="GB52">
            <v>226304</v>
          </cell>
          <cell r="GC52">
            <v>67843</v>
          </cell>
          <cell r="GD52">
            <v>25004</v>
          </cell>
          <cell r="GE52">
            <v>1023087</v>
          </cell>
          <cell r="GF52">
            <v>631554</v>
          </cell>
          <cell r="GG52">
            <v>240913</v>
          </cell>
          <cell r="GH52">
            <v>81006</v>
          </cell>
          <cell r="GI52">
            <v>26249</v>
          </cell>
          <cell r="GJ52">
            <v>979722</v>
          </cell>
          <cell r="GK52">
            <v>918957</v>
          </cell>
          <cell r="GL52">
            <v>304810</v>
          </cell>
          <cell r="GM52">
            <v>70605</v>
          </cell>
          <cell r="GN52">
            <v>30019</v>
          </cell>
          <cell r="GO52">
            <v>1324391</v>
          </cell>
          <cell r="GP52">
            <v>946731</v>
          </cell>
          <cell r="GQ52">
            <v>218718</v>
          </cell>
          <cell r="GR52">
            <v>104044</v>
          </cell>
          <cell r="GS52">
            <v>28873</v>
          </cell>
          <cell r="GT52">
            <v>1298366</v>
          </cell>
          <cell r="GU52">
            <v>962292</v>
          </cell>
          <cell r="GV52">
            <v>335854</v>
          </cell>
          <cell r="GW52">
            <v>134551</v>
          </cell>
          <cell r="GX52">
            <v>41122</v>
          </cell>
          <cell r="GY52">
            <v>1473819</v>
          </cell>
          <cell r="GZ52">
            <v>962546</v>
          </cell>
          <cell r="HA52">
            <v>234850</v>
          </cell>
          <cell r="HB52">
            <v>116490</v>
          </cell>
          <cell r="HC52">
            <v>44605</v>
          </cell>
          <cell r="HD52">
            <v>1358491</v>
          </cell>
        </row>
        <row r="53">
          <cell r="C53">
            <v>14531.8</v>
          </cell>
          <cell r="D53">
            <v>6066.7</v>
          </cell>
          <cell r="E53">
            <v>3554</v>
          </cell>
          <cell r="F53">
            <v>447</v>
          </cell>
          <cell r="G53">
            <v>24599.5</v>
          </cell>
          <cell r="H53">
            <v>6846.69</v>
          </cell>
          <cell r="I53">
            <v>7165.5</v>
          </cell>
          <cell r="J53">
            <v>5115</v>
          </cell>
          <cell r="K53">
            <v>321</v>
          </cell>
          <cell r="L53">
            <v>19448.189999999999</v>
          </cell>
          <cell r="M53">
            <v>20181.14</v>
          </cell>
          <cell r="N53">
            <v>6623.6</v>
          </cell>
          <cell r="O53">
            <v>1709</v>
          </cell>
          <cell r="P53">
            <v>682</v>
          </cell>
          <cell r="Q53">
            <v>29195.74</v>
          </cell>
          <cell r="R53">
            <v>5791</v>
          </cell>
          <cell r="S53">
            <v>5967.47</v>
          </cell>
          <cell r="T53">
            <v>6870</v>
          </cell>
          <cell r="U53">
            <v>62</v>
          </cell>
          <cell r="V53">
            <v>18690.47</v>
          </cell>
          <cell r="W53">
            <v>11565</v>
          </cell>
          <cell r="X53">
            <v>74.08</v>
          </cell>
          <cell r="Y53">
            <v>3427</v>
          </cell>
          <cell r="Z53">
            <v>365</v>
          </cell>
          <cell r="AA53">
            <v>15431.08</v>
          </cell>
          <cell r="AB53">
            <v>19760.29</v>
          </cell>
          <cell r="AC53">
            <v>10292.6</v>
          </cell>
          <cell r="AD53">
            <v>6669</v>
          </cell>
          <cell r="AE53">
            <v>798</v>
          </cell>
          <cell r="AF53">
            <v>37519.89</v>
          </cell>
          <cell r="AG53">
            <v>12662</v>
          </cell>
          <cell r="AH53">
            <v>12960.5</v>
          </cell>
          <cell r="AI53">
            <v>6326</v>
          </cell>
          <cell r="AJ53">
            <v>196</v>
          </cell>
          <cell r="AK53">
            <v>32144.5</v>
          </cell>
          <cell r="AL53">
            <v>17739.3</v>
          </cell>
          <cell r="AM53">
            <v>10714.08</v>
          </cell>
          <cell r="AN53">
            <v>9446</v>
          </cell>
          <cell r="AO53">
            <v>873</v>
          </cell>
          <cell r="AP53">
            <v>38772.379999999997</v>
          </cell>
          <cell r="AQ53">
            <v>16718.3</v>
          </cell>
          <cell r="AR53">
            <v>6262.56</v>
          </cell>
          <cell r="AS53">
            <v>5110</v>
          </cell>
          <cell r="AT53">
            <v>525</v>
          </cell>
          <cell r="AU53">
            <v>28615.86</v>
          </cell>
          <cell r="AV53">
            <v>1240</v>
          </cell>
          <cell r="AW53">
            <v>678</v>
          </cell>
          <cell r="AX53">
            <v>7636</v>
          </cell>
          <cell r="AY53">
            <v>63</v>
          </cell>
          <cell r="AZ53">
            <v>9617</v>
          </cell>
          <cell r="BA53">
            <v>7067.57</v>
          </cell>
          <cell r="BB53">
            <v>4974.79</v>
          </cell>
          <cell r="BC53">
            <v>6458</v>
          </cell>
          <cell r="BD53">
            <v>979</v>
          </cell>
          <cell r="BE53">
            <v>19479.36</v>
          </cell>
          <cell r="BF53">
            <v>10502.43</v>
          </cell>
          <cell r="BG53">
            <v>6540.6</v>
          </cell>
          <cell r="BH53">
            <v>6874</v>
          </cell>
          <cell r="BI53">
            <v>726</v>
          </cell>
          <cell r="BJ53">
            <v>24643.03</v>
          </cell>
          <cell r="BK53">
            <v>12804.5</v>
          </cell>
          <cell r="BL53">
            <v>8806.2000000000007</v>
          </cell>
          <cell r="BM53">
            <v>6364</v>
          </cell>
          <cell r="BN53">
            <v>688</v>
          </cell>
          <cell r="BO53">
            <v>28662.7</v>
          </cell>
          <cell r="BP53">
            <v>10674</v>
          </cell>
          <cell r="BQ53">
            <v>2193.13</v>
          </cell>
          <cell r="BR53">
            <v>6847</v>
          </cell>
          <cell r="BS53">
            <v>518</v>
          </cell>
          <cell r="BT53">
            <v>20232.13</v>
          </cell>
          <cell r="BU53">
            <v>21488.3</v>
          </cell>
          <cell r="BV53">
            <v>9007.11</v>
          </cell>
          <cell r="BW53">
            <v>3175</v>
          </cell>
          <cell r="BX53">
            <v>780</v>
          </cell>
          <cell r="BY53">
            <v>34450.410000000003</v>
          </cell>
          <cell r="BZ53">
            <v>1535</v>
          </cell>
          <cell r="CA53">
            <v>7055.48</v>
          </cell>
          <cell r="CB53">
            <v>9314</v>
          </cell>
          <cell r="CC53">
            <v>21</v>
          </cell>
          <cell r="CD53">
            <v>17925.48</v>
          </cell>
          <cell r="CE53">
            <v>12379</v>
          </cell>
          <cell r="CF53">
            <v>3675</v>
          </cell>
          <cell r="CG53">
            <v>7302</v>
          </cell>
          <cell r="CH53">
            <v>350</v>
          </cell>
          <cell r="CI53">
            <v>23706</v>
          </cell>
          <cell r="CJ53">
            <v>21641.38</v>
          </cell>
          <cell r="CK53">
            <v>4051.8</v>
          </cell>
          <cell r="CL53">
            <v>3740</v>
          </cell>
          <cell r="CM53">
            <v>949</v>
          </cell>
          <cell r="CN53">
            <v>30382.18</v>
          </cell>
          <cell r="CO53">
            <v>15496.25</v>
          </cell>
          <cell r="CP53">
            <v>12898.05</v>
          </cell>
          <cell r="CQ53">
            <v>8256</v>
          </cell>
          <cell r="CR53">
            <v>1310</v>
          </cell>
          <cell r="CS53">
            <v>37960.300000000003</v>
          </cell>
          <cell r="CT53">
            <v>17251.71</v>
          </cell>
          <cell r="CU53">
            <v>21112.13</v>
          </cell>
          <cell r="CV53">
            <v>12824</v>
          </cell>
          <cell r="CW53">
            <v>594</v>
          </cell>
          <cell r="CX53">
            <v>51781.84</v>
          </cell>
          <cell r="CY53">
            <v>13447.98</v>
          </cell>
          <cell r="CZ53">
            <v>4484.4799999999996</v>
          </cell>
          <cell r="DA53">
            <v>5283</v>
          </cell>
          <cell r="DB53">
            <v>379</v>
          </cell>
          <cell r="DC53">
            <v>23594.46</v>
          </cell>
          <cell r="DD53">
            <v>4287.3</v>
          </cell>
          <cell r="DE53">
            <v>1169.69</v>
          </cell>
          <cell r="DF53">
            <v>12391</v>
          </cell>
          <cell r="DG53">
            <v>180</v>
          </cell>
          <cell r="DH53">
            <v>18027.990000000002</v>
          </cell>
          <cell r="DI53">
            <v>5616.96</v>
          </cell>
          <cell r="DJ53">
            <v>7308.85</v>
          </cell>
          <cell r="DK53">
            <v>9285</v>
          </cell>
          <cell r="DL53">
            <v>1217</v>
          </cell>
          <cell r="DM53">
            <v>23427.81</v>
          </cell>
          <cell r="DN53">
            <v>13780</v>
          </cell>
          <cell r="DO53">
            <v>2690</v>
          </cell>
          <cell r="DP53">
            <v>11078</v>
          </cell>
          <cell r="DQ53">
            <v>847</v>
          </cell>
          <cell r="DR53">
            <v>28395</v>
          </cell>
          <cell r="DS53">
            <v>13357.3</v>
          </cell>
          <cell r="DT53">
            <v>12064.68</v>
          </cell>
          <cell r="DU53">
            <v>11202</v>
          </cell>
          <cell r="DV53">
            <v>724</v>
          </cell>
          <cell r="DW53">
            <v>37347.980000000003</v>
          </cell>
          <cell r="DX53">
            <v>6170.54</v>
          </cell>
          <cell r="DY53">
            <v>4682.8</v>
          </cell>
          <cell r="DZ53">
            <v>10762</v>
          </cell>
          <cell r="EA53">
            <v>106</v>
          </cell>
          <cell r="EB53">
            <v>21721.34</v>
          </cell>
          <cell r="EC53">
            <v>17864</v>
          </cell>
          <cell r="ED53">
            <v>8864.1299999999992</v>
          </cell>
          <cell r="EE53">
            <v>3526</v>
          </cell>
          <cell r="EF53">
            <v>499</v>
          </cell>
          <cell r="EG53">
            <v>30753.13</v>
          </cell>
          <cell r="EH53">
            <v>10858.36</v>
          </cell>
          <cell r="EI53">
            <v>3123.92</v>
          </cell>
          <cell r="EJ53">
            <v>11717</v>
          </cell>
          <cell r="EK53">
            <v>54</v>
          </cell>
          <cell r="EL53">
            <v>25753.279999999999</v>
          </cell>
          <cell r="EM53">
            <v>11868.54</v>
          </cell>
          <cell r="EN53">
            <v>8009.96</v>
          </cell>
          <cell r="EO53">
            <v>3744</v>
          </cell>
          <cell r="EP53">
            <v>390</v>
          </cell>
          <cell r="EQ53">
            <v>24012.5</v>
          </cell>
          <cell r="ER53">
            <v>23236.95</v>
          </cell>
          <cell r="ES53">
            <v>7003.38</v>
          </cell>
          <cell r="ET53">
            <v>2370</v>
          </cell>
          <cell r="EU53">
            <v>1138</v>
          </cell>
          <cell r="EV53">
            <v>33748.33</v>
          </cell>
          <cell r="EW53">
            <v>18257</v>
          </cell>
          <cell r="EX53">
            <v>20168.939999999999</v>
          </cell>
          <cell r="EY53">
            <v>11431</v>
          </cell>
          <cell r="EZ53">
            <v>1469</v>
          </cell>
          <cell r="FA53">
            <v>51325.94</v>
          </cell>
          <cell r="FB53">
            <v>18587.759999999998</v>
          </cell>
          <cell r="FC53">
            <v>5291.6</v>
          </cell>
          <cell r="FD53">
            <v>16591</v>
          </cell>
          <cell r="FE53">
            <v>516</v>
          </cell>
          <cell r="FF53">
            <v>40986.36</v>
          </cell>
          <cell r="FG53">
            <v>14564.71</v>
          </cell>
          <cell r="FH53">
            <v>7349</v>
          </cell>
          <cell r="FI53">
            <v>9677</v>
          </cell>
          <cell r="FJ53">
            <v>665</v>
          </cell>
          <cell r="FK53">
            <v>32255.71</v>
          </cell>
          <cell r="FL53">
            <v>8459.73</v>
          </cell>
          <cell r="FM53">
            <v>2350.71</v>
          </cell>
          <cell r="FN53">
            <v>11695</v>
          </cell>
          <cell r="FO53">
            <v>373</v>
          </cell>
          <cell r="FP53">
            <v>22878.44</v>
          </cell>
          <cell r="FQ53">
            <v>10576.35</v>
          </cell>
          <cell r="FR53">
            <v>2119.02</v>
          </cell>
          <cell r="FS53">
            <v>11151</v>
          </cell>
          <cell r="FT53">
            <v>330</v>
          </cell>
          <cell r="FU53">
            <v>24176.37</v>
          </cell>
          <cell r="FV53">
            <v>11072</v>
          </cell>
          <cell r="FW53">
            <v>9951</v>
          </cell>
          <cell r="FX53">
            <v>11545</v>
          </cell>
          <cell r="FY53">
            <v>409</v>
          </cell>
          <cell r="FZ53">
            <v>32977</v>
          </cell>
          <cell r="GA53">
            <v>14835</v>
          </cell>
          <cell r="GB53">
            <v>7139.39</v>
          </cell>
          <cell r="GC53">
            <v>11620</v>
          </cell>
          <cell r="GD53">
            <v>954</v>
          </cell>
          <cell r="GE53">
            <v>34548.39</v>
          </cell>
          <cell r="GF53">
            <v>9575</v>
          </cell>
          <cell r="GG53">
            <v>9011.42</v>
          </cell>
          <cell r="GH53">
            <v>8069</v>
          </cell>
          <cell r="GI53">
            <v>228</v>
          </cell>
          <cell r="GJ53">
            <v>26883.42</v>
          </cell>
          <cell r="GK53">
            <v>19663</v>
          </cell>
          <cell r="GL53">
            <v>9371.8799999999992</v>
          </cell>
          <cell r="GM53">
            <v>7444</v>
          </cell>
          <cell r="GN53">
            <v>803</v>
          </cell>
          <cell r="GO53">
            <v>37281.879999999997</v>
          </cell>
          <cell r="GP53">
            <v>5741.23</v>
          </cell>
          <cell r="GQ53">
            <v>4336.6400000000003</v>
          </cell>
          <cell r="GR53">
            <v>12520</v>
          </cell>
          <cell r="GS53">
            <v>119</v>
          </cell>
          <cell r="GT53">
            <v>22716.87</v>
          </cell>
          <cell r="GU53">
            <v>18069</v>
          </cell>
          <cell r="GV53">
            <v>4322.3999999999996</v>
          </cell>
          <cell r="GW53">
            <v>12208</v>
          </cell>
          <cell r="GX53">
            <v>538</v>
          </cell>
          <cell r="GY53">
            <v>35137.4</v>
          </cell>
          <cell r="GZ53">
            <v>19351.88</v>
          </cell>
          <cell r="HA53">
            <v>4284</v>
          </cell>
          <cell r="HB53">
            <v>1040</v>
          </cell>
          <cell r="HC53">
            <v>933</v>
          </cell>
          <cell r="HD53">
            <v>25608.880000000001</v>
          </cell>
        </row>
        <row r="54">
          <cell r="C54">
            <v>3514975.48</v>
          </cell>
          <cell r="D54">
            <v>720230.40000000002</v>
          </cell>
          <cell r="E54">
            <v>393273</v>
          </cell>
          <cell r="F54">
            <v>137545</v>
          </cell>
          <cell r="G54">
            <v>4766023.88</v>
          </cell>
          <cell r="H54">
            <v>3646350.92</v>
          </cell>
          <cell r="I54">
            <v>795711.31</v>
          </cell>
          <cell r="J54">
            <v>366838</v>
          </cell>
          <cell r="K54">
            <v>144023</v>
          </cell>
          <cell r="L54">
            <v>4952923.2300000004</v>
          </cell>
          <cell r="M54">
            <v>4467966.71</v>
          </cell>
          <cell r="N54">
            <v>921845.4</v>
          </cell>
          <cell r="O54">
            <v>441551</v>
          </cell>
          <cell r="P54">
            <v>165097</v>
          </cell>
          <cell r="Q54">
            <v>5996460.1100000003</v>
          </cell>
          <cell r="R54">
            <v>4416338.84</v>
          </cell>
          <cell r="S54">
            <v>962915.24</v>
          </cell>
          <cell r="T54">
            <v>418629</v>
          </cell>
          <cell r="U54">
            <v>174178</v>
          </cell>
          <cell r="V54">
            <v>5972061.0800000001</v>
          </cell>
          <cell r="W54">
            <v>4470052.24</v>
          </cell>
          <cell r="X54">
            <v>964091.2</v>
          </cell>
          <cell r="Y54">
            <v>436018</v>
          </cell>
          <cell r="Z54">
            <v>169554</v>
          </cell>
          <cell r="AA54">
            <v>6039715.4400000004</v>
          </cell>
          <cell r="AB54">
            <v>5136462.18</v>
          </cell>
          <cell r="AC54">
            <v>849293.72</v>
          </cell>
          <cell r="AD54">
            <v>479188</v>
          </cell>
          <cell r="AE54">
            <v>201900</v>
          </cell>
          <cell r="AF54">
            <v>6666843.9000000004</v>
          </cell>
          <cell r="AG54">
            <v>4662671.05</v>
          </cell>
          <cell r="AH54">
            <v>925531.1</v>
          </cell>
          <cell r="AI54">
            <v>453606</v>
          </cell>
          <cell r="AJ54">
            <v>176046</v>
          </cell>
          <cell r="AK54">
            <v>6217854.1500000004</v>
          </cell>
          <cell r="AL54">
            <v>4817824.08</v>
          </cell>
          <cell r="AM54">
            <v>862090.45</v>
          </cell>
          <cell r="AN54">
            <v>566756</v>
          </cell>
          <cell r="AO54">
            <v>184901</v>
          </cell>
          <cell r="AP54">
            <v>6431571.5300000003</v>
          </cell>
          <cell r="AQ54">
            <v>4837893.4000000004</v>
          </cell>
          <cell r="AR54">
            <v>925556.54</v>
          </cell>
          <cell r="AS54">
            <v>517214</v>
          </cell>
          <cell r="AT54">
            <v>177992</v>
          </cell>
          <cell r="AU54">
            <v>6458655.9400000004</v>
          </cell>
          <cell r="AV54">
            <v>4663952.1399999997</v>
          </cell>
          <cell r="AW54">
            <v>677497.12</v>
          </cell>
          <cell r="AX54">
            <v>527655</v>
          </cell>
          <cell r="AY54">
            <v>180241</v>
          </cell>
          <cell r="AZ54">
            <v>6049345.2599999998</v>
          </cell>
          <cell r="BA54">
            <v>4230185.17</v>
          </cell>
          <cell r="BB54">
            <v>617853.75</v>
          </cell>
          <cell r="BC54">
            <v>473440</v>
          </cell>
          <cell r="BD54">
            <v>158884</v>
          </cell>
          <cell r="BE54">
            <v>5480362.9199999999</v>
          </cell>
          <cell r="BF54">
            <v>4485210.5999999996</v>
          </cell>
          <cell r="BG54">
            <v>555958.75</v>
          </cell>
          <cell r="BH54">
            <v>495332</v>
          </cell>
          <cell r="BI54">
            <v>176675</v>
          </cell>
          <cell r="BJ54">
            <v>5713176.3499999996</v>
          </cell>
          <cell r="BK54">
            <v>3814217.43</v>
          </cell>
          <cell r="BL54">
            <v>644743.92000000004</v>
          </cell>
          <cell r="BM54">
            <v>495023</v>
          </cell>
          <cell r="BN54">
            <v>150950</v>
          </cell>
          <cell r="BO54">
            <v>5104934.3499999996</v>
          </cell>
          <cell r="BP54">
            <v>4305103.92</v>
          </cell>
          <cell r="BQ54">
            <v>766899.25</v>
          </cell>
          <cell r="BR54">
            <v>477872</v>
          </cell>
          <cell r="BS54">
            <v>169017</v>
          </cell>
          <cell r="BT54">
            <v>5718892.1699999999</v>
          </cell>
          <cell r="BU54">
            <v>5120800.0999999996</v>
          </cell>
          <cell r="BV54">
            <v>953911.64</v>
          </cell>
          <cell r="BW54">
            <v>512589</v>
          </cell>
          <cell r="BX54">
            <v>181993</v>
          </cell>
          <cell r="BY54">
            <v>6769293.7400000002</v>
          </cell>
          <cell r="BZ54">
            <v>5104437.34</v>
          </cell>
          <cell r="CA54">
            <v>956954.37</v>
          </cell>
          <cell r="CB54">
            <v>563310</v>
          </cell>
          <cell r="CC54">
            <v>205376</v>
          </cell>
          <cell r="CD54">
            <v>6830077.71</v>
          </cell>
          <cell r="CE54">
            <v>5280567.0999999996</v>
          </cell>
          <cell r="CF54">
            <v>1003837.62</v>
          </cell>
          <cell r="CG54">
            <v>573543</v>
          </cell>
          <cell r="CH54">
            <v>199864</v>
          </cell>
          <cell r="CI54">
            <v>7057811.7199999997</v>
          </cell>
          <cell r="CJ54">
            <v>5922226.1399999997</v>
          </cell>
          <cell r="CK54">
            <v>901523.93</v>
          </cell>
          <cell r="CL54">
            <v>690785</v>
          </cell>
          <cell r="CM54">
            <v>233798</v>
          </cell>
          <cell r="CN54">
            <v>7748333.0700000003</v>
          </cell>
          <cell r="CO54">
            <v>5581123.1799999997</v>
          </cell>
          <cell r="CP54">
            <v>851324.1</v>
          </cell>
          <cell r="CQ54">
            <v>638529</v>
          </cell>
          <cell r="CR54">
            <v>210291</v>
          </cell>
          <cell r="CS54">
            <v>7281267.2800000003</v>
          </cell>
          <cell r="CT54">
            <v>5590928.2599999998</v>
          </cell>
          <cell r="CU54">
            <v>791411.94</v>
          </cell>
          <cell r="CV54">
            <v>700605</v>
          </cell>
          <cell r="CW54">
            <v>212273</v>
          </cell>
          <cell r="CX54">
            <v>7295218.2000000002</v>
          </cell>
          <cell r="CY54">
            <v>5590164.9699999997</v>
          </cell>
          <cell r="CZ54">
            <v>896302.39</v>
          </cell>
          <cell r="DA54">
            <v>709547</v>
          </cell>
          <cell r="DB54">
            <v>209891</v>
          </cell>
          <cell r="DC54">
            <v>7405905.3600000003</v>
          </cell>
          <cell r="DD54">
            <v>5029043.5599999996</v>
          </cell>
          <cell r="DE54">
            <v>688247.96</v>
          </cell>
          <cell r="DF54">
            <v>676190</v>
          </cell>
          <cell r="DG54">
            <v>204298</v>
          </cell>
          <cell r="DH54">
            <v>6597779.5199999996</v>
          </cell>
          <cell r="DI54">
            <v>4834952.1100000003</v>
          </cell>
          <cell r="DJ54">
            <v>691057.1</v>
          </cell>
          <cell r="DK54">
            <v>588165</v>
          </cell>
          <cell r="DL54">
            <v>191502</v>
          </cell>
          <cell r="DM54">
            <v>6305676.21</v>
          </cell>
          <cell r="DN54">
            <v>4986297.0599999996</v>
          </cell>
          <cell r="DO54">
            <v>673266.09</v>
          </cell>
          <cell r="DP54">
            <v>595720</v>
          </cell>
          <cell r="DQ54">
            <v>203988</v>
          </cell>
          <cell r="DR54">
            <v>6459271.1500000004</v>
          </cell>
          <cell r="DS54">
            <v>4362086.8499999996</v>
          </cell>
          <cell r="DT54">
            <v>710915.51</v>
          </cell>
          <cell r="DU54">
            <v>549862</v>
          </cell>
          <cell r="DV54">
            <v>181028.35</v>
          </cell>
          <cell r="DW54">
            <v>5803892.71</v>
          </cell>
          <cell r="DX54">
            <v>5131070.22</v>
          </cell>
          <cell r="DY54">
            <v>695828.55</v>
          </cell>
          <cell r="DZ54">
            <v>572389</v>
          </cell>
          <cell r="EA54">
            <v>207241</v>
          </cell>
          <cell r="EB54">
            <v>6606528.7699999996</v>
          </cell>
          <cell r="EC54">
            <v>5881587.6100000003</v>
          </cell>
          <cell r="ED54">
            <v>1002588.08</v>
          </cell>
          <cell r="EE54">
            <v>685747</v>
          </cell>
          <cell r="EF54">
            <v>218839</v>
          </cell>
          <cell r="EG54">
            <v>7788761.6900000004</v>
          </cell>
          <cell r="EH54">
            <v>5964319.3499999996</v>
          </cell>
          <cell r="EI54">
            <v>1052800.0900000001</v>
          </cell>
          <cell r="EJ54">
            <v>720211</v>
          </cell>
          <cell r="EK54">
            <v>251168</v>
          </cell>
          <cell r="EL54">
            <v>7988498.4400000004</v>
          </cell>
          <cell r="EM54">
            <v>6155374.9500000002</v>
          </cell>
          <cell r="EN54">
            <v>1124576.44</v>
          </cell>
          <cell r="EO54">
            <v>806717</v>
          </cell>
          <cell r="EP54">
            <v>237932</v>
          </cell>
          <cell r="EQ54">
            <v>8324600.3899999997</v>
          </cell>
          <cell r="ER54">
            <v>7279290.2999999998</v>
          </cell>
          <cell r="ES54">
            <v>1111328.46</v>
          </cell>
          <cell r="ET54">
            <v>893407</v>
          </cell>
          <cell r="EU54">
            <v>284895</v>
          </cell>
          <cell r="EV54">
            <v>9568920.7599999998</v>
          </cell>
          <cell r="EW54">
            <v>6589016.04</v>
          </cell>
          <cell r="EX54">
            <v>1157057.49</v>
          </cell>
          <cell r="EY54">
            <v>893148</v>
          </cell>
          <cell r="EZ54">
            <v>247715</v>
          </cell>
          <cell r="FA54">
            <v>8886936.5299999993</v>
          </cell>
          <cell r="FB54">
            <v>6971722.4199999999</v>
          </cell>
          <cell r="FC54">
            <v>1036930.11</v>
          </cell>
          <cell r="FD54">
            <v>906291</v>
          </cell>
          <cell r="FE54">
            <v>256724</v>
          </cell>
          <cell r="FF54">
            <v>9171667.5299999993</v>
          </cell>
          <cell r="FG54">
            <v>6702447.1399999997</v>
          </cell>
          <cell r="FH54">
            <v>1135312.6200000001</v>
          </cell>
          <cell r="FI54">
            <v>841019</v>
          </cell>
          <cell r="FJ54">
            <v>241043</v>
          </cell>
          <cell r="FK54">
            <v>8919821.7599999998</v>
          </cell>
          <cell r="FL54">
            <v>5912594.0099999998</v>
          </cell>
          <cell r="FM54">
            <v>909824.74</v>
          </cell>
          <cell r="FN54">
            <v>758136</v>
          </cell>
          <cell r="FO54">
            <v>220850</v>
          </cell>
          <cell r="FP54">
            <v>7801404.75</v>
          </cell>
          <cell r="FQ54">
            <v>5408493.3600000003</v>
          </cell>
          <cell r="FR54">
            <v>889932.97</v>
          </cell>
          <cell r="FS54">
            <v>667710</v>
          </cell>
          <cell r="FT54">
            <v>128863</v>
          </cell>
          <cell r="FU54">
            <v>7094999.3300000001</v>
          </cell>
          <cell r="FV54">
            <v>5826523.6799999997</v>
          </cell>
          <cell r="FW54">
            <v>860752.63</v>
          </cell>
          <cell r="FX54">
            <v>724439</v>
          </cell>
          <cell r="FY54">
            <v>153308</v>
          </cell>
          <cell r="FZ54">
            <v>7565023.3099999996</v>
          </cell>
          <cell r="GA54">
            <v>5190056.6100000003</v>
          </cell>
          <cell r="GB54">
            <v>1021551.03</v>
          </cell>
          <cell r="GC54">
            <v>644093</v>
          </cell>
          <cell r="GD54">
            <v>205983.95</v>
          </cell>
          <cell r="GE54">
            <v>7061684.5899999999</v>
          </cell>
          <cell r="GF54">
            <v>5773906.6500000004</v>
          </cell>
          <cell r="GG54">
            <v>917589.58</v>
          </cell>
          <cell r="GH54">
            <v>635034</v>
          </cell>
          <cell r="GI54">
            <v>212931</v>
          </cell>
          <cell r="GJ54">
            <v>7539461.2300000004</v>
          </cell>
          <cell r="GK54">
            <v>6670778.5800000001</v>
          </cell>
          <cell r="GL54">
            <v>1144036.77</v>
          </cell>
          <cell r="GM54">
            <v>835670</v>
          </cell>
          <cell r="GN54">
            <v>238987.61</v>
          </cell>
          <cell r="GO54">
            <v>8889472.9600000009</v>
          </cell>
          <cell r="GP54">
            <v>6701827.7599999998</v>
          </cell>
          <cell r="GQ54">
            <v>1061906.97</v>
          </cell>
          <cell r="GR54">
            <v>859230</v>
          </cell>
          <cell r="GS54">
            <v>259811</v>
          </cell>
          <cell r="GT54">
            <v>8882775.7300000004</v>
          </cell>
          <cell r="GU54">
            <v>6736499.1900000004</v>
          </cell>
          <cell r="GV54">
            <v>1154396.79</v>
          </cell>
          <cell r="GW54">
            <v>949994.24</v>
          </cell>
          <cell r="GX54">
            <v>253519</v>
          </cell>
          <cell r="GY54">
            <v>9094409.2200000007</v>
          </cell>
          <cell r="GZ54">
            <v>7614032.7699999996</v>
          </cell>
          <cell r="HA54">
            <v>1020369.84</v>
          </cell>
          <cell r="HB54">
            <v>1026530</v>
          </cell>
          <cell r="HC54">
            <v>297184</v>
          </cell>
          <cell r="HD54">
            <v>9958116.6099999994</v>
          </cell>
        </row>
        <row r="55">
          <cell r="C55">
            <v>947042.02</v>
          </cell>
          <cell r="D55">
            <v>586930.27</v>
          </cell>
          <cell r="E55">
            <v>182893</v>
          </cell>
          <cell r="F55">
            <v>37603</v>
          </cell>
          <cell r="G55">
            <v>1754468.29</v>
          </cell>
          <cell r="H55">
            <v>892281.56</v>
          </cell>
          <cell r="I55">
            <v>608311.78</v>
          </cell>
          <cell r="J55">
            <v>184832</v>
          </cell>
          <cell r="K55">
            <v>31564</v>
          </cell>
          <cell r="L55">
            <v>1716989.34</v>
          </cell>
          <cell r="M55">
            <v>1245525.75</v>
          </cell>
          <cell r="N55">
            <v>755880.82</v>
          </cell>
          <cell r="O55">
            <v>254595</v>
          </cell>
          <cell r="P55">
            <v>39003</v>
          </cell>
          <cell r="Q55">
            <v>2295004.5699999998</v>
          </cell>
          <cell r="R55">
            <v>1184548.8400000001</v>
          </cell>
          <cell r="S55">
            <v>735063.73</v>
          </cell>
          <cell r="T55">
            <v>282902.90999999997</v>
          </cell>
          <cell r="U55">
            <v>37160</v>
          </cell>
          <cell r="V55">
            <v>2239675.48</v>
          </cell>
          <cell r="W55">
            <v>1022621.31</v>
          </cell>
          <cell r="X55">
            <v>736483.8</v>
          </cell>
          <cell r="Y55">
            <v>268356</v>
          </cell>
          <cell r="Z55">
            <v>28795</v>
          </cell>
          <cell r="AA55">
            <v>2056256.11</v>
          </cell>
          <cell r="AB55">
            <v>1312830</v>
          </cell>
          <cell r="AC55">
            <v>632821.17000000004</v>
          </cell>
          <cell r="AD55">
            <v>345490</v>
          </cell>
          <cell r="AE55">
            <v>46090</v>
          </cell>
          <cell r="AF55">
            <v>2337231.17</v>
          </cell>
          <cell r="AG55">
            <v>1150757.67</v>
          </cell>
          <cell r="AH55">
            <v>623265.31000000006</v>
          </cell>
          <cell r="AI55">
            <v>258049</v>
          </cell>
          <cell r="AJ55">
            <v>36579</v>
          </cell>
          <cell r="AK55">
            <v>2068650.98</v>
          </cell>
          <cell r="AL55">
            <v>1298021.6399999999</v>
          </cell>
          <cell r="AM55">
            <v>650070.74</v>
          </cell>
          <cell r="AN55">
            <v>254733</v>
          </cell>
          <cell r="AO55">
            <v>42865</v>
          </cell>
          <cell r="AP55">
            <v>2245690.38</v>
          </cell>
          <cell r="AQ55">
            <v>1116053.95</v>
          </cell>
          <cell r="AR55">
            <v>740546.75</v>
          </cell>
          <cell r="AS55">
            <v>269500</v>
          </cell>
          <cell r="AT55">
            <v>32380</v>
          </cell>
          <cell r="AU55">
            <v>2158480.7000000002</v>
          </cell>
          <cell r="AV55">
            <v>1096141.04</v>
          </cell>
          <cell r="AW55">
            <v>605653.37</v>
          </cell>
          <cell r="AX55">
            <v>267296</v>
          </cell>
          <cell r="AY55">
            <v>35847</v>
          </cell>
          <cell r="AZ55">
            <v>2004937.41</v>
          </cell>
          <cell r="BA55">
            <v>1103622.48</v>
          </cell>
          <cell r="BB55">
            <v>640333.1</v>
          </cell>
          <cell r="BC55">
            <v>237164</v>
          </cell>
          <cell r="BD55">
            <v>31168</v>
          </cell>
          <cell r="BE55">
            <v>2012287.58</v>
          </cell>
          <cell r="BF55">
            <v>1094855</v>
          </cell>
          <cell r="BG55">
            <v>533320.78</v>
          </cell>
          <cell r="BH55">
            <v>243898</v>
          </cell>
          <cell r="BI55">
            <v>33545</v>
          </cell>
          <cell r="BJ55">
            <v>1905618.78</v>
          </cell>
          <cell r="BK55">
            <v>968702.41</v>
          </cell>
          <cell r="BL55">
            <v>513884.72</v>
          </cell>
          <cell r="BM55">
            <v>224888</v>
          </cell>
          <cell r="BN55">
            <v>35969</v>
          </cell>
          <cell r="BO55">
            <v>1743444.13</v>
          </cell>
          <cell r="BP55">
            <v>988581.49</v>
          </cell>
          <cell r="BQ55">
            <v>541224.88</v>
          </cell>
          <cell r="BR55">
            <v>198630</v>
          </cell>
          <cell r="BS55">
            <v>32763</v>
          </cell>
          <cell r="BT55">
            <v>1761199.37</v>
          </cell>
          <cell r="BU55">
            <v>1383277.43</v>
          </cell>
          <cell r="BV55">
            <v>657993.03</v>
          </cell>
          <cell r="BW55">
            <v>243385</v>
          </cell>
          <cell r="BX55">
            <v>41723</v>
          </cell>
          <cell r="BY55">
            <v>2326378.46</v>
          </cell>
          <cell r="BZ55">
            <v>1166336.93</v>
          </cell>
          <cell r="CA55">
            <v>582612.78</v>
          </cell>
          <cell r="CB55">
            <v>257929</v>
          </cell>
          <cell r="CC55">
            <v>34294</v>
          </cell>
          <cell r="CD55">
            <v>2041172.71</v>
          </cell>
          <cell r="CE55">
            <v>1135906.33</v>
          </cell>
          <cell r="CF55">
            <v>542602.76</v>
          </cell>
          <cell r="CG55">
            <v>289184.02</v>
          </cell>
          <cell r="CH55">
            <v>31758</v>
          </cell>
          <cell r="CI55">
            <v>1999451.11</v>
          </cell>
          <cell r="CJ55">
            <v>1429476.52</v>
          </cell>
          <cell r="CK55">
            <v>545645.56000000006</v>
          </cell>
          <cell r="CL55">
            <v>308263.36</v>
          </cell>
          <cell r="CM55">
            <v>49578</v>
          </cell>
          <cell r="CN55">
            <v>2332963.44</v>
          </cell>
          <cell r="CO55">
            <v>1231039.17</v>
          </cell>
          <cell r="CP55">
            <v>543471.26</v>
          </cell>
          <cell r="CQ55">
            <v>257231.2</v>
          </cell>
          <cell r="CR55">
            <v>41812</v>
          </cell>
          <cell r="CS55">
            <v>2073553.63</v>
          </cell>
          <cell r="CT55">
            <v>1394291.48</v>
          </cell>
          <cell r="CU55">
            <v>594822.72</v>
          </cell>
          <cell r="CV55">
            <v>269645.59999999998</v>
          </cell>
          <cell r="CW55">
            <v>48660</v>
          </cell>
          <cell r="CX55">
            <v>2307419.7999999998</v>
          </cell>
          <cell r="CY55">
            <v>1185606.3799999999</v>
          </cell>
          <cell r="CZ55">
            <v>584992.41</v>
          </cell>
          <cell r="DA55">
            <v>250039.37</v>
          </cell>
          <cell r="DB55">
            <v>39788</v>
          </cell>
          <cell r="DC55">
            <v>2060426.16</v>
          </cell>
          <cell r="DD55">
            <v>1215710.1299999999</v>
          </cell>
          <cell r="DE55">
            <v>555110.71</v>
          </cell>
          <cell r="DF55">
            <v>274428.51</v>
          </cell>
          <cell r="DG55">
            <v>44999</v>
          </cell>
          <cell r="DH55">
            <v>2090248.35</v>
          </cell>
          <cell r="DI55">
            <v>1219406.8500000001</v>
          </cell>
          <cell r="DJ55">
            <v>561446.06000000006</v>
          </cell>
          <cell r="DK55">
            <v>243851.61</v>
          </cell>
          <cell r="DL55">
            <v>39681</v>
          </cell>
          <cell r="DM55">
            <v>2064385.52</v>
          </cell>
          <cell r="DN55">
            <v>1189798.5</v>
          </cell>
          <cell r="DO55">
            <v>492288.36</v>
          </cell>
          <cell r="DP55">
            <v>262895.40000000002</v>
          </cell>
          <cell r="DQ55">
            <v>37123</v>
          </cell>
          <cell r="DR55">
            <v>1982105.26</v>
          </cell>
          <cell r="DS55">
            <v>1130824.19</v>
          </cell>
          <cell r="DT55">
            <v>477532.45</v>
          </cell>
          <cell r="DU55">
            <v>264037</v>
          </cell>
          <cell r="DV55">
            <v>41838</v>
          </cell>
          <cell r="DW55">
            <v>1914231.64</v>
          </cell>
          <cell r="DX55">
            <v>1126716.6200000001</v>
          </cell>
          <cell r="DY55">
            <v>494001.09</v>
          </cell>
          <cell r="DZ55">
            <v>184171.29</v>
          </cell>
          <cell r="EA55">
            <v>40147</v>
          </cell>
          <cell r="EB55">
            <v>1845036</v>
          </cell>
          <cell r="EC55">
            <v>1422749.29</v>
          </cell>
          <cell r="ED55">
            <v>536012.06999999995</v>
          </cell>
          <cell r="EE55">
            <v>277390.58</v>
          </cell>
          <cell r="EF55">
            <v>44240</v>
          </cell>
          <cell r="EG55">
            <v>2280391.94</v>
          </cell>
          <cell r="EH55">
            <v>1378759.04</v>
          </cell>
          <cell r="EI55">
            <v>551322.84</v>
          </cell>
          <cell r="EJ55">
            <v>265200.58</v>
          </cell>
          <cell r="EK55">
            <v>41323</v>
          </cell>
          <cell r="EL55">
            <v>2236605.46</v>
          </cell>
          <cell r="EM55">
            <v>1199389.9099999999</v>
          </cell>
          <cell r="EN55">
            <v>506817.87</v>
          </cell>
          <cell r="EO55">
            <v>259152.42</v>
          </cell>
          <cell r="EP55">
            <v>36813.5</v>
          </cell>
          <cell r="EQ55">
            <v>2002173.7</v>
          </cell>
          <cell r="ER55">
            <v>1485727.98</v>
          </cell>
          <cell r="ES55">
            <v>454317.47</v>
          </cell>
          <cell r="ET55">
            <v>336181.32</v>
          </cell>
          <cell r="EU55">
            <v>50877</v>
          </cell>
          <cell r="EV55">
            <v>2327103.77</v>
          </cell>
          <cell r="EW55">
            <v>1447204.64</v>
          </cell>
          <cell r="EX55">
            <v>547167.84</v>
          </cell>
          <cell r="EY55">
            <v>268234</v>
          </cell>
          <cell r="EZ55">
            <v>47522</v>
          </cell>
          <cell r="FA55">
            <v>2310128.48</v>
          </cell>
          <cell r="FB55">
            <v>1515246.31</v>
          </cell>
          <cell r="FC55">
            <v>557934.1</v>
          </cell>
          <cell r="FD55">
            <v>308188</v>
          </cell>
          <cell r="FE55">
            <v>51186</v>
          </cell>
          <cell r="FF55">
            <v>2432554.41</v>
          </cell>
          <cell r="FG55">
            <v>1320311.33</v>
          </cell>
          <cell r="FH55">
            <v>598441.6</v>
          </cell>
          <cell r="FI55">
            <v>265603</v>
          </cell>
          <cell r="FJ55">
            <v>40978</v>
          </cell>
          <cell r="FK55">
            <v>2225333.9300000002</v>
          </cell>
          <cell r="FL55">
            <v>1342776.43</v>
          </cell>
          <cell r="FM55">
            <v>542034.41</v>
          </cell>
          <cell r="FN55">
            <v>314559</v>
          </cell>
          <cell r="FO55">
            <v>47119</v>
          </cell>
          <cell r="FP55">
            <v>2246488.84</v>
          </cell>
          <cell r="FQ55">
            <v>1322935.29</v>
          </cell>
          <cell r="FR55">
            <v>574586.30000000005</v>
          </cell>
          <cell r="FS55">
            <v>307253</v>
          </cell>
          <cell r="FT55">
            <v>25474</v>
          </cell>
          <cell r="FU55">
            <v>2230248.59</v>
          </cell>
          <cell r="FV55">
            <v>1289710.2</v>
          </cell>
          <cell r="FW55">
            <v>408976.89</v>
          </cell>
          <cell r="FX55">
            <v>315924</v>
          </cell>
          <cell r="FY55">
            <v>29608</v>
          </cell>
          <cell r="FZ55">
            <v>2044219.09</v>
          </cell>
          <cell r="GA55">
            <v>1143570.6100000001</v>
          </cell>
          <cell r="GB55">
            <v>384612.79</v>
          </cell>
          <cell r="GC55">
            <v>275290</v>
          </cell>
          <cell r="GD55">
            <v>38224</v>
          </cell>
          <cell r="GE55">
            <v>1841697.4</v>
          </cell>
          <cell r="GF55">
            <v>1197918.19</v>
          </cell>
          <cell r="GG55">
            <v>466387.25</v>
          </cell>
          <cell r="GH55">
            <v>219049</v>
          </cell>
          <cell r="GI55">
            <v>41742</v>
          </cell>
          <cell r="GJ55">
            <v>1925096.44</v>
          </cell>
          <cell r="GK55">
            <v>1553413.94</v>
          </cell>
          <cell r="GL55">
            <v>575908.86</v>
          </cell>
          <cell r="GM55">
            <v>315065</v>
          </cell>
          <cell r="GN55">
            <v>48766</v>
          </cell>
          <cell r="GO55">
            <v>2493153.7999999998</v>
          </cell>
          <cell r="GP55">
            <v>1528417.04</v>
          </cell>
          <cell r="GQ55">
            <v>572059.21</v>
          </cell>
          <cell r="GR55">
            <v>347184</v>
          </cell>
          <cell r="GS55">
            <v>47215</v>
          </cell>
          <cell r="GT55">
            <v>2494875.25</v>
          </cell>
          <cell r="GU55">
            <v>1363899.91</v>
          </cell>
          <cell r="GV55">
            <v>523394.12</v>
          </cell>
          <cell r="GW55">
            <v>341766</v>
          </cell>
          <cell r="GX55">
            <v>40423.15</v>
          </cell>
          <cell r="GY55">
            <v>2269483.1800000002</v>
          </cell>
          <cell r="GZ55">
            <v>1620314.44</v>
          </cell>
          <cell r="HA55">
            <v>502683.59</v>
          </cell>
          <cell r="HB55">
            <v>423978</v>
          </cell>
          <cell r="HC55">
            <v>51816</v>
          </cell>
          <cell r="HD55">
            <v>2598792.0299999998</v>
          </cell>
        </row>
        <row r="56">
          <cell r="C56">
            <v>957465.7</v>
          </cell>
          <cell r="D56">
            <v>639426.77</v>
          </cell>
          <cell r="E56">
            <v>161598</v>
          </cell>
          <cell r="F56">
            <v>35719</v>
          </cell>
          <cell r="G56">
            <v>1794209.47</v>
          </cell>
          <cell r="H56">
            <v>995702.82</v>
          </cell>
          <cell r="I56">
            <v>671372.6</v>
          </cell>
          <cell r="J56">
            <v>135607</v>
          </cell>
          <cell r="K56">
            <v>34262</v>
          </cell>
          <cell r="L56">
            <v>1836944.42</v>
          </cell>
          <cell r="M56">
            <v>1164644.77</v>
          </cell>
          <cell r="N56">
            <v>777465.25</v>
          </cell>
          <cell r="O56">
            <v>146242</v>
          </cell>
          <cell r="P56">
            <v>37185</v>
          </cell>
          <cell r="Q56">
            <v>2125537.02</v>
          </cell>
          <cell r="R56">
            <v>1314348.82</v>
          </cell>
          <cell r="S56">
            <v>788107.67</v>
          </cell>
          <cell r="T56">
            <v>179788</v>
          </cell>
          <cell r="U56">
            <v>48906</v>
          </cell>
          <cell r="V56">
            <v>2331150.4900000002</v>
          </cell>
          <cell r="W56">
            <v>1241933.06</v>
          </cell>
          <cell r="X56">
            <v>629565.01</v>
          </cell>
          <cell r="Y56">
            <v>172799</v>
          </cell>
          <cell r="Z56">
            <v>41330</v>
          </cell>
          <cell r="AA56">
            <v>2085627.07</v>
          </cell>
          <cell r="AB56">
            <v>1437467.89</v>
          </cell>
          <cell r="AC56">
            <v>688300.38</v>
          </cell>
          <cell r="AD56">
            <v>197395</v>
          </cell>
          <cell r="AE56">
            <v>42689</v>
          </cell>
          <cell r="AF56">
            <v>2365852.27</v>
          </cell>
          <cell r="AG56">
            <v>1348064.11</v>
          </cell>
          <cell r="AH56">
            <v>729576.78</v>
          </cell>
          <cell r="AI56">
            <v>202675</v>
          </cell>
          <cell r="AJ56">
            <v>46687</v>
          </cell>
          <cell r="AK56">
            <v>2327002.89</v>
          </cell>
          <cell r="AL56">
            <v>1485019.34</v>
          </cell>
          <cell r="AM56">
            <v>760269.36</v>
          </cell>
          <cell r="AN56">
            <v>196582</v>
          </cell>
          <cell r="AO56">
            <v>38459</v>
          </cell>
          <cell r="AP56">
            <v>2480329.7000000002</v>
          </cell>
          <cell r="AQ56">
            <v>1422597.96</v>
          </cell>
          <cell r="AR56">
            <v>742296.11</v>
          </cell>
          <cell r="AS56">
            <v>200421</v>
          </cell>
          <cell r="AT56">
            <v>40887</v>
          </cell>
          <cell r="AU56">
            <v>2406202.0699999998</v>
          </cell>
          <cell r="AV56">
            <v>1294471.8500000001</v>
          </cell>
          <cell r="AW56">
            <v>674707.96</v>
          </cell>
          <cell r="AX56">
            <v>186762</v>
          </cell>
          <cell r="AY56">
            <v>38551</v>
          </cell>
          <cell r="AZ56">
            <v>2194492.81</v>
          </cell>
          <cell r="BA56">
            <v>1264069.3600000001</v>
          </cell>
          <cell r="BB56">
            <v>567766.77</v>
          </cell>
          <cell r="BC56">
            <v>162969</v>
          </cell>
          <cell r="BD56">
            <v>35701</v>
          </cell>
          <cell r="BE56">
            <v>2030506.13</v>
          </cell>
          <cell r="BF56">
            <v>1020836.82</v>
          </cell>
          <cell r="BG56">
            <v>428467.33</v>
          </cell>
          <cell r="BH56">
            <v>169366</v>
          </cell>
          <cell r="BI56">
            <v>38465</v>
          </cell>
          <cell r="BJ56">
            <v>1657135.15</v>
          </cell>
          <cell r="BK56">
            <v>990600.42</v>
          </cell>
          <cell r="BL56">
            <v>585019.18999999994</v>
          </cell>
          <cell r="BM56">
            <v>176045</v>
          </cell>
          <cell r="BN56">
            <v>35626</v>
          </cell>
          <cell r="BO56">
            <v>1787290.61</v>
          </cell>
          <cell r="BP56">
            <v>1263087.51</v>
          </cell>
          <cell r="BQ56">
            <v>592921.54</v>
          </cell>
          <cell r="BR56">
            <v>140458</v>
          </cell>
          <cell r="BS56">
            <v>48345</v>
          </cell>
          <cell r="BT56">
            <v>2044812.05</v>
          </cell>
          <cell r="BU56">
            <v>1335766.05</v>
          </cell>
          <cell r="BV56">
            <v>682567.54</v>
          </cell>
          <cell r="BW56">
            <v>140880</v>
          </cell>
          <cell r="BX56">
            <v>43804</v>
          </cell>
          <cell r="BY56">
            <v>2203017.59</v>
          </cell>
          <cell r="BZ56">
            <v>1532764.94</v>
          </cell>
          <cell r="CA56">
            <v>691553.46</v>
          </cell>
          <cell r="CB56">
            <v>206616</v>
          </cell>
          <cell r="CC56">
            <v>47343</v>
          </cell>
          <cell r="CD56">
            <v>2478277.4</v>
          </cell>
          <cell r="CE56">
            <v>1520959.52</v>
          </cell>
          <cell r="CF56">
            <v>646458.96</v>
          </cell>
          <cell r="CG56">
            <v>212673</v>
          </cell>
          <cell r="CH56">
            <v>55771</v>
          </cell>
          <cell r="CI56">
            <v>2435862.48</v>
          </cell>
          <cell r="CJ56">
            <v>1632686.1</v>
          </cell>
          <cell r="CK56">
            <v>531065.93999999994</v>
          </cell>
          <cell r="CL56">
            <v>266070</v>
          </cell>
          <cell r="CM56">
            <v>54228</v>
          </cell>
          <cell r="CN56">
            <v>2484050.04</v>
          </cell>
          <cell r="CO56">
            <v>1558380.77</v>
          </cell>
          <cell r="CP56">
            <v>579525.44999999995</v>
          </cell>
          <cell r="CQ56">
            <v>226811</v>
          </cell>
          <cell r="CR56">
            <v>52432</v>
          </cell>
          <cell r="CS56">
            <v>2417149.2200000002</v>
          </cell>
          <cell r="CT56">
            <v>1666496.46</v>
          </cell>
          <cell r="CU56">
            <v>571765.94999999995</v>
          </cell>
          <cell r="CV56">
            <v>228244</v>
          </cell>
          <cell r="CW56">
            <v>43527</v>
          </cell>
          <cell r="CX56">
            <v>2510033.41</v>
          </cell>
          <cell r="CY56">
            <v>1615574.22</v>
          </cell>
          <cell r="CZ56">
            <v>591252.96</v>
          </cell>
          <cell r="DA56">
            <v>226693</v>
          </cell>
          <cell r="DB56">
            <v>47816</v>
          </cell>
          <cell r="DC56">
            <v>2481336.1800000002</v>
          </cell>
          <cell r="DD56">
            <v>1504717.97</v>
          </cell>
          <cell r="DE56">
            <v>507454.73</v>
          </cell>
          <cell r="DF56">
            <v>242920</v>
          </cell>
          <cell r="DG56">
            <v>44287</v>
          </cell>
          <cell r="DH56">
            <v>2299379.7000000002</v>
          </cell>
          <cell r="DI56">
            <v>1365184.74</v>
          </cell>
          <cell r="DJ56">
            <v>451349.66</v>
          </cell>
          <cell r="DK56">
            <v>202784</v>
          </cell>
          <cell r="DL56">
            <v>40714</v>
          </cell>
          <cell r="DM56">
            <v>2060032.4</v>
          </cell>
          <cell r="DN56">
            <v>1149374.6399999999</v>
          </cell>
          <cell r="DO56">
            <v>301602.93</v>
          </cell>
          <cell r="DP56">
            <v>225060</v>
          </cell>
          <cell r="DQ56">
            <v>43234</v>
          </cell>
          <cell r="DR56">
            <v>1719271.57</v>
          </cell>
          <cell r="DS56">
            <v>1315259.93</v>
          </cell>
          <cell r="DT56">
            <v>428815.55</v>
          </cell>
          <cell r="DU56">
            <v>244606</v>
          </cell>
          <cell r="DV56">
            <v>43983</v>
          </cell>
          <cell r="DW56">
            <v>2032664.48</v>
          </cell>
          <cell r="DX56">
            <v>1160404.32</v>
          </cell>
          <cell r="DY56">
            <v>328094.8</v>
          </cell>
          <cell r="DZ56">
            <v>206596</v>
          </cell>
          <cell r="EA56">
            <v>39979.65</v>
          </cell>
          <cell r="EB56">
            <v>1735074.77</v>
          </cell>
          <cell r="EC56">
            <v>1351246.27</v>
          </cell>
          <cell r="ED56">
            <v>437252.86</v>
          </cell>
          <cell r="EE56">
            <v>183890</v>
          </cell>
          <cell r="EF56">
            <v>41026</v>
          </cell>
          <cell r="EG56">
            <v>2013415.13</v>
          </cell>
          <cell r="EH56">
            <v>1575522.06</v>
          </cell>
          <cell r="EI56">
            <v>451094.16</v>
          </cell>
          <cell r="EJ56">
            <v>234634.27</v>
          </cell>
          <cell r="EK56">
            <v>44408</v>
          </cell>
          <cell r="EL56">
            <v>2305658.4900000002</v>
          </cell>
          <cell r="EM56">
            <v>1646928.02</v>
          </cell>
          <cell r="EN56">
            <v>455708.14</v>
          </cell>
          <cell r="EO56">
            <v>282085</v>
          </cell>
          <cell r="EP56">
            <v>48878</v>
          </cell>
          <cell r="EQ56">
            <v>2433599.16</v>
          </cell>
          <cell r="ER56">
            <v>1725219.62</v>
          </cell>
          <cell r="ES56">
            <v>463709.82</v>
          </cell>
          <cell r="ET56">
            <v>294639.92</v>
          </cell>
          <cell r="EU56">
            <v>47306.35</v>
          </cell>
          <cell r="EV56">
            <v>2530875.71</v>
          </cell>
          <cell r="EW56">
            <v>1772465.06</v>
          </cell>
          <cell r="EX56">
            <v>630046.26</v>
          </cell>
          <cell r="EY56">
            <v>287447.94</v>
          </cell>
          <cell r="EZ56">
            <v>55355</v>
          </cell>
          <cell r="FA56">
            <v>2745314.26</v>
          </cell>
          <cell r="FB56">
            <v>2001280.18</v>
          </cell>
          <cell r="FC56">
            <v>615504.42000000004</v>
          </cell>
          <cell r="FD56">
            <v>280336</v>
          </cell>
          <cell r="FE56">
            <v>46319</v>
          </cell>
          <cell r="FF56">
            <v>2943439.6</v>
          </cell>
          <cell r="FG56">
            <v>1799326.39</v>
          </cell>
          <cell r="FH56">
            <v>683564.33</v>
          </cell>
          <cell r="FI56">
            <v>299394.94</v>
          </cell>
          <cell r="FJ56">
            <v>49867.25</v>
          </cell>
          <cell r="FK56">
            <v>2832152.91</v>
          </cell>
          <cell r="FL56">
            <v>1879030.32</v>
          </cell>
          <cell r="FM56">
            <v>578109.12</v>
          </cell>
          <cell r="FN56">
            <v>266435</v>
          </cell>
          <cell r="FO56">
            <v>48572</v>
          </cell>
          <cell r="FP56">
            <v>2772146.44</v>
          </cell>
          <cell r="FQ56">
            <v>1638657.99</v>
          </cell>
          <cell r="FR56">
            <v>460420.73</v>
          </cell>
          <cell r="FS56">
            <v>272636.53000000003</v>
          </cell>
          <cell r="FT56">
            <v>29602.67</v>
          </cell>
          <cell r="FU56">
            <v>2401317.92</v>
          </cell>
          <cell r="FV56">
            <v>1338036</v>
          </cell>
          <cell r="FW56">
            <v>365463.37</v>
          </cell>
          <cell r="FX56">
            <v>253636</v>
          </cell>
          <cell r="FY56">
            <v>38251.050000000003</v>
          </cell>
          <cell r="FZ56">
            <v>1995386.42</v>
          </cell>
          <cell r="GA56">
            <v>1390507.25</v>
          </cell>
          <cell r="GB56">
            <v>543015.26</v>
          </cell>
          <cell r="GC56">
            <v>222544.95</v>
          </cell>
          <cell r="GD56">
            <v>42584.1</v>
          </cell>
          <cell r="GE56">
            <v>2198651.56</v>
          </cell>
          <cell r="GF56">
            <v>1365879.87</v>
          </cell>
          <cell r="GG56">
            <v>500369.33</v>
          </cell>
          <cell r="GH56">
            <v>170973.81</v>
          </cell>
          <cell r="GI56">
            <v>39379</v>
          </cell>
          <cell r="GJ56">
            <v>2076602.01</v>
          </cell>
          <cell r="GK56">
            <v>1553621.2</v>
          </cell>
          <cell r="GL56">
            <v>522160.78</v>
          </cell>
          <cell r="GM56">
            <v>216929.07</v>
          </cell>
          <cell r="GN56">
            <v>45255.5</v>
          </cell>
          <cell r="GO56">
            <v>2337966.5499999998</v>
          </cell>
          <cell r="GP56">
            <v>1745676.61</v>
          </cell>
          <cell r="GQ56">
            <v>540196.72</v>
          </cell>
          <cell r="GR56">
            <v>274654.26</v>
          </cell>
          <cell r="GS56">
            <v>48699</v>
          </cell>
          <cell r="GT56">
            <v>2609226.59</v>
          </cell>
          <cell r="GU56">
            <v>1828896.58</v>
          </cell>
          <cell r="GV56">
            <v>520822.47</v>
          </cell>
          <cell r="GW56">
            <v>274584</v>
          </cell>
          <cell r="GX56">
            <v>52808</v>
          </cell>
          <cell r="GY56">
            <v>2677111.0499999998</v>
          </cell>
          <cell r="GZ56">
            <v>1837313.16</v>
          </cell>
          <cell r="HA56">
            <v>582142</v>
          </cell>
          <cell r="HB56">
            <v>259388</v>
          </cell>
          <cell r="HC56">
            <v>56085.45</v>
          </cell>
          <cell r="HD56">
            <v>2734928.61</v>
          </cell>
        </row>
        <row r="57">
          <cell r="C57">
            <v>6017801</v>
          </cell>
          <cell r="D57">
            <v>2147456.48</v>
          </cell>
          <cell r="E57">
            <v>807329</v>
          </cell>
          <cell r="F57">
            <v>228086</v>
          </cell>
          <cell r="G57">
            <v>9200672.4800000004</v>
          </cell>
          <cell r="H57">
            <v>6082179.9900000002</v>
          </cell>
          <cell r="I57">
            <v>2256268.19</v>
          </cell>
          <cell r="J57">
            <v>749103</v>
          </cell>
          <cell r="K57">
            <v>229219</v>
          </cell>
          <cell r="L57">
            <v>9316770.1799999997</v>
          </cell>
          <cell r="M57">
            <v>7780880.3700000001</v>
          </cell>
          <cell r="N57">
            <v>2688631.67</v>
          </cell>
          <cell r="O57">
            <v>917128</v>
          </cell>
          <cell r="P57">
            <v>265185</v>
          </cell>
          <cell r="Q57">
            <v>11651825.039999999</v>
          </cell>
          <cell r="R57">
            <v>7623191.5</v>
          </cell>
          <cell r="S57">
            <v>2670419.81</v>
          </cell>
          <cell r="T57">
            <v>971998.91</v>
          </cell>
          <cell r="U57">
            <v>279853</v>
          </cell>
          <cell r="V57">
            <v>11545463.220000001</v>
          </cell>
          <cell r="W57">
            <v>7540940.6100000003</v>
          </cell>
          <cell r="X57">
            <v>2474698.09</v>
          </cell>
          <cell r="Y57">
            <v>979954</v>
          </cell>
          <cell r="Z57">
            <v>264662</v>
          </cell>
          <cell r="AA57">
            <v>11260254.699999999</v>
          </cell>
          <cell r="AB57">
            <v>8739871.3599999994</v>
          </cell>
          <cell r="AC57">
            <v>2331227.5699999998</v>
          </cell>
          <cell r="AD57">
            <v>1125763</v>
          </cell>
          <cell r="AE57">
            <v>318568</v>
          </cell>
          <cell r="AF57">
            <v>12515429.93</v>
          </cell>
          <cell r="AG57">
            <v>7920332.0300000003</v>
          </cell>
          <cell r="AH57">
            <v>2444946.69</v>
          </cell>
          <cell r="AI57">
            <v>992210</v>
          </cell>
          <cell r="AJ57">
            <v>284336</v>
          </cell>
          <cell r="AK57">
            <v>11641824.720000001</v>
          </cell>
          <cell r="AL57">
            <v>8392082.3599999994</v>
          </cell>
          <cell r="AM57">
            <v>2436338.14</v>
          </cell>
          <cell r="AN57">
            <v>1113577</v>
          </cell>
          <cell r="AO57">
            <v>293167</v>
          </cell>
          <cell r="AP57">
            <v>12235164.5</v>
          </cell>
          <cell r="AQ57">
            <v>8119921.6100000003</v>
          </cell>
          <cell r="AR57">
            <v>2579239.9900000002</v>
          </cell>
          <cell r="AS57">
            <v>1075368</v>
          </cell>
          <cell r="AT57">
            <v>274460</v>
          </cell>
          <cell r="AU57">
            <v>12048989.6</v>
          </cell>
          <cell r="AV57">
            <v>7688816.0300000003</v>
          </cell>
          <cell r="AW57">
            <v>2098561.4500000002</v>
          </cell>
          <cell r="AX57">
            <v>1069888</v>
          </cell>
          <cell r="AY57">
            <v>272472</v>
          </cell>
          <cell r="AZ57">
            <v>11129737.48</v>
          </cell>
          <cell r="BA57">
            <v>7191061.5800000001</v>
          </cell>
          <cell r="BB57">
            <v>1979345.41</v>
          </cell>
          <cell r="BC57">
            <v>947991</v>
          </cell>
          <cell r="BD57">
            <v>243285</v>
          </cell>
          <cell r="BE57">
            <v>10361682.99</v>
          </cell>
          <cell r="BF57">
            <v>7248207.8499999996</v>
          </cell>
          <cell r="BG57">
            <v>1668104.46</v>
          </cell>
          <cell r="BH57">
            <v>988543</v>
          </cell>
          <cell r="BI57">
            <v>275436</v>
          </cell>
          <cell r="BJ57">
            <v>10180291.310000001</v>
          </cell>
          <cell r="BK57">
            <v>6377200.7599999998</v>
          </cell>
          <cell r="BL57">
            <v>1935360.03</v>
          </cell>
          <cell r="BM57">
            <v>970798</v>
          </cell>
          <cell r="BN57">
            <v>245013</v>
          </cell>
          <cell r="BO57">
            <v>9528371.7899999991</v>
          </cell>
          <cell r="BP57">
            <v>7133633.9199999999</v>
          </cell>
          <cell r="BQ57">
            <v>2077499.8</v>
          </cell>
          <cell r="BR57">
            <v>894477</v>
          </cell>
          <cell r="BS57">
            <v>276200</v>
          </cell>
          <cell r="BT57">
            <v>10381810.720000001</v>
          </cell>
          <cell r="BU57">
            <v>8724846.8800000008</v>
          </cell>
          <cell r="BV57">
            <v>2495823.3199999998</v>
          </cell>
          <cell r="BW57">
            <v>978372</v>
          </cell>
          <cell r="BX57">
            <v>297620</v>
          </cell>
          <cell r="BY57">
            <v>12496662.199999999</v>
          </cell>
          <cell r="BZ57">
            <v>8702250.2100000009</v>
          </cell>
          <cell r="CA57">
            <v>2421585.09</v>
          </cell>
          <cell r="CB57">
            <v>1122308</v>
          </cell>
          <cell r="CC57">
            <v>316729</v>
          </cell>
          <cell r="CD57">
            <v>12562872.300000001</v>
          </cell>
          <cell r="CE57">
            <v>8813929.9499999993</v>
          </cell>
          <cell r="CF57">
            <v>2394688.34</v>
          </cell>
          <cell r="CG57">
            <v>1203305.02</v>
          </cell>
          <cell r="CH57">
            <v>324373</v>
          </cell>
          <cell r="CI57">
            <v>12736296.310000001</v>
          </cell>
          <cell r="CJ57">
            <v>10004801.140000001</v>
          </cell>
          <cell r="CK57">
            <v>2250762.23</v>
          </cell>
          <cell r="CL57">
            <v>1378216.36</v>
          </cell>
          <cell r="CM57">
            <v>383159</v>
          </cell>
          <cell r="CN57">
            <v>14016938.73</v>
          </cell>
          <cell r="CO57">
            <v>9270762.3699999992</v>
          </cell>
          <cell r="CP57">
            <v>2243548.86</v>
          </cell>
          <cell r="CQ57">
            <v>1219069.2</v>
          </cell>
          <cell r="CR57">
            <v>342318</v>
          </cell>
          <cell r="CS57">
            <v>13075698.43</v>
          </cell>
          <cell r="CT57">
            <v>9531082.9100000001</v>
          </cell>
          <cell r="CU57">
            <v>2196551.7400000002</v>
          </cell>
          <cell r="CV57">
            <v>1303684.6000000001</v>
          </cell>
          <cell r="CW57">
            <v>341608</v>
          </cell>
          <cell r="CX57">
            <v>13372927.25</v>
          </cell>
          <cell r="CY57">
            <v>9255822.5500000007</v>
          </cell>
          <cell r="CZ57">
            <v>2255437.2400000002</v>
          </cell>
          <cell r="DA57">
            <v>1288564.3700000001</v>
          </cell>
          <cell r="DB57">
            <v>333080</v>
          </cell>
          <cell r="DC57">
            <v>13132904.16</v>
          </cell>
          <cell r="DD57">
            <v>8488825.9600000009</v>
          </cell>
          <cell r="DE57">
            <v>1907592.09</v>
          </cell>
          <cell r="DF57">
            <v>1293793.51</v>
          </cell>
          <cell r="DG57">
            <v>318043</v>
          </cell>
          <cell r="DH57">
            <v>12008254.560000001</v>
          </cell>
          <cell r="DI57">
            <v>8064509.6600000001</v>
          </cell>
          <cell r="DJ57">
            <v>1865880.59</v>
          </cell>
          <cell r="DK57">
            <v>1118642.6100000001</v>
          </cell>
          <cell r="DL57">
            <v>297410</v>
          </cell>
          <cell r="DM57">
            <v>11346442.859999999</v>
          </cell>
          <cell r="DN57">
            <v>8096237.2000000002</v>
          </cell>
          <cell r="DO57">
            <v>1611126.46</v>
          </cell>
          <cell r="DP57">
            <v>1167035.3999999999</v>
          </cell>
          <cell r="DQ57">
            <v>315023</v>
          </cell>
          <cell r="DR57">
            <v>11189422.060000001</v>
          </cell>
          <cell r="DS57">
            <v>7522496.2699999996</v>
          </cell>
          <cell r="DT57">
            <v>1779812.19</v>
          </cell>
          <cell r="DU57">
            <v>1143304</v>
          </cell>
          <cell r="DV57">
            <v>293458.34999999998</v>
          </cell>
          <cell r="DW57">
            <v>10739070.810000001</v>
          </cell>
          <cell r="DX57">
            <v>8086079.7000000002</v>
          </cell>
          <cell r="DY57">
            <v>1712985.24</v>
          </cell>
          <cell r="DZ57">
            <v>1035206.29</v>
          </cell>
          <cell r="EA57">
            <v>314300.65000000002</v>
          </cell>
          <cell r="EB57">
            <v>11148571.880000001</v>
          </cell>
          <cell r="EC57">
            <v>9611614.1699999999</v>
          </cell>
          <cell r="ED57">
            <v>2186631.1</v>
          </cell>
          <cell r="EE57">
            <v>1235999.58</v>
          </cell>
          <cell r="EF57">
            <v>333922</v>
          </cell>
          <cell r="EG57">
            <v>13368166.85</v>
          </cell>
          <cell r="EH57">
            <v>9816575.8100000005</v>
          </cell>
          <cell r="EI57">
            <v>2226826.0099999998</v>
          </cell>
          <cell r="EJ57">
            <v>1330941.8500000001</v>
          </cell>
          <cell r="EK57">
            <v>365774</v>
          </cell>
          <cell r="EL57">
            <v>13740117.67</v>
          </cell>
          <cell r="EM57">
            <v>9968925.4199999999</v>
          </cell>
          <cell r="EN57">
            <v>2352764.41</v>
          </cell>
          <cell r="EO57">
            <v>1488335.42</v>
          </cell>
          <cell r="EP57">
            <v>362984.5</v>
          </cell>
          <cell r="EQ57">
            <v>14173009.75</v>
          </cell>
          <cell r="ER57">
            <v>11573822.85</v>
          </cell>
          <cell r="ES57">
            <v>2292226.13</v>
          </cell>
          <cell r="ET57">
            <v>1654657.24</v>
          </cell>
          <cell r="EU57">
            <v>434633.35</v>
          </cell>
          <cell r="EV57">
            <v>15955339.57</v>
          </cell>
          <cell r="EW57">
            <v>10829631.74</v>
          </cell>
          <cell r="EX57">
            <v>2593101.5299999998</v>
          </cell>
          <cell r="EY57">
            <v>1561978.94</v>
          </cell>
          <cell r="EZ57">
            <v>390906</v>
          </cell>
          <cell r="FA57">
            <v>15375618.210000001</v>
          </cell>
          <cell r="FB57">
            <v>11479975.67</v>
          </cell>
          <cell r="FC57">
            <v>2465747.23</v>
          </cell>
          <cell r="FD57">
            <v>1612505</v>
          </cell>
          <cell r="FE57">
            <v>394821</v>
          </cell>
          <cell r="FF57">
            <v>15953048.9</v>
          </cell>
          <cell r="FG57">
            <v>10701010.57</v>
          </cell>
          <cell r="FH57">
            <v>2640052.5499999998</v>
          </cell>
          <cell r="FI57">
            <v>1529162.94</v>
          </cell>
          <cell r="FJ57">
            <v>367646.25</v>
          </cell>
          <cell r="FK57">
            <v>15237872.310000001</v>
          </cell>
          <cell r="FL57">
            <v>9929411.4900000002</v>
          </cell>
          <cell r="FM57">
            <v>2269479.98</v>
          </cell>
          <cell r="FN57">
            <v>1451394</v>
          </cell>
          <cell r="FO57">
            <v>343549</v>
          </cell>
          <cell r="FP57">
            <v>13993834.470000001</v>
          </cell>
          <cell r="FQ57">
            <v>9105383.9900000002</v>
          </cell>
          <cell r="FR57">
            <v>2111488.02</v>
          </cell>
          <cell r="FS57">
            <v>1353352.53</v>
          </cell>
          <cell r="FT57">
            <v>203279.67</v>
          </cell>
          <cell r="FU57">
            <v>12773504.210000001</v>
          </cell>
          <cell r="FV57">
            <v>9216179.8800000008</v>
          </cell>
          <cell r="FW57">
            <v>1895051.89</v>
          </cell>
          <cell r="FX57">
            <v>1391141</v>
          </cell>
          <cell r="FY57">
            <v>244195.05</v>
          </cell>
          <cell r="FZ57">
            <v>12746567.82</v>
          </cell>
          <cell r="GA57">
            <v>8442905.4700000007</v>
          </cell>
          <cell r="GB57">
            <v>2182622.4700000002</v>
          </cell>
          <cell r="GC57">
            <v>1221390.95</v>
          </cell>
          <cell r="GD57">
            <v>312750.05</v>
          </cell>
          <cell r="GE57">
            <v>12159668.939999999</v>
          </cell>
          <cell r="GF57">
            <v>8978833.7100000009</v>
          </cell>
          <cell r="GG57">
            <v>2134270.58</v>
          </cell>
          <cell r="GH57">
            <v>1114131.81</v>
          </cell>
          <cell r="GI57">
            <v>320529</v>
          </cell>
          <cell r="GJ57">
            <v>12547765.1</v>
          </cell>
          <cell r="GK57">
            <v>10716433.720000001</v>
          </cell>
          <cell r="GL57">
            <v>2556288.29</v>
          </cell>
          <cell r="GM57">
            <v>1445713.07</v>
          </cell>
          <cell r="GN57">
            <v>363831.11</v>
          </cell>
          <cell r="GO57">
            <v>15082266.189999999</v>
          </cell>
          <cell r="GP57">
            <v>10928393.640000001</v>
          </cell>
          <cell r="GQ57">
            <v>2397217.54</v>
          </cell>
          <cell r="GR57">
            <v>1597632.26</v>
          </cell>
          <cell r="GS57">
            <v>384717</v>
          </cell>
          <cell r="GT57">
            <v>15307960.439999999</v>
          </cell>
          <cell r="GU57">
            <v>10909656.68</v>
          </cell>
          <cell r="GV57">
            <v>2538789.7799999998</v>
          </cell>
          <cell r="GW57">
            <v>1713103.24</v>
          </cell>
          <cell r="GX57">
            <v>388410.15</v>
          </cell>
          <cell r="GY57">
            <v>15549959.85</v>
          </cell>
          <cell r="GZ57">
            <v>12053558.25</v>
          </cell>
          <cell r="HA57">
            <v>2344329.4300000002</v>
          </cell>
          <cell r="HB57">
            <v>1827426</v>
          </cell>
          <cell r="HC57">
            <v>450623.45</v>
          </cell>
          <cell r="HD57">
            <v>16675937.130000001</v>
          </cell>
        </row>
        <row r="58">
          <cell r="C58">
            <v>15454229</v>
          </cell>
          <cell r="D58">
            <v>5808129.4800000004</v>
          </cell>
          <cell r="E58">
            <v>1941294</v>
          </cell>
          <cell r="F58">
            <v>568654</v>
          </cell>
          <cell r="G58">
            <v>23772306.48</v>
          </cell>
          <cell r="H58">
            <v>15327678.189999999</v>
          </cell>
          <cell r="I58">
            <v>5752524.1900000004</v>
          </cell>
          <cell r="J58">
            <v>1785186</v>
          </cell>
          <cell r="K58">
            <v>564798</v>
          </cell>
          <cell r="L58">
            <v>23430186.379999999</v>
          </cell>
          <cell r="M58">
            <v>20008188.170000002</v>
          </cell>
          <cell r="N58">
            <v>6839046.0700000003</v>
          </cell>
          <cell r="O58">
            <v>2126910</v>
          </cell>
          <cell r="P58">
            <v>718161</v>
          </cell>
          <cell r="Q58">
            <v>29692305.239999998</v>
          </cell>
          <cell r="R58">
            <v>19738743.899999999</v>
          </cell>
          <cell r="S58">
            <v>6911532.3099999996</v>
          </cell>
          <cell r="T58">
            <v>2339580.91</v>
          </cell>
          <cell r="U58">
            <v>712445</v>
          </cell>
          <cell r="V58">
            <v>29702302.120000001</v>
          </cell>
          <cell r="W58">
            <v>19788925.93</v>
          </cell>
          <cell r="X58">
            <v>6425954.9199999999</v>
          </cell>
          <cell r="Y58">
            <v>2400674</v>
          </cell>
          <cell r="Z58">
            <v>681041</v>
          </cell>
          <cell r="AA58">
            <v>29296595.850000001</v>
          </cell>
          <cell r="AB58">
            <v>22757749.170000002</v>
          </cell>
          <cell r="AC58">
            <v>6670315.9699999997</v>
          </cell>
          <cell r="AD58">
            <v>2954886</v>
          </cell>
          <cell r="AE58">
            <v>856515</v>
          </cell>
          <cell r="AF58">
            <v>33239466.140000001</v>
          </cell>
          <cell r="AG58">
            <v>19835328.129999999</v>
          </cell>
          <cell r="AH58">
            <v>6522718.6900000004</v>
          </cell>
          <cell r="AI58">
            <v>2573500</v>
          </cell>
          <cell r="AJ58">
            <v>729954</v>
          </cell>
          <cell r="AK58">
            <v>29661500.82</v>
          </cell>
          <cell r="AL58">
            <v>20876640.09</v>
          </cell>
          <cell r="AM58">
            <v>6236809.1699999999</v>
          </cell>
          <cell r="AN58">
            <v>2809528</v>
          </cell>
          <cell r="AO58">
            <v>750311</v>
          </cell>
          <cell r="AP58">
            <v>30673288.260000002</v>
          </cell>
          <cell r="AQ58">
            <v>20127853.43</v>
          </cell>
          <cell r="AR58">
            <v>6216847.29</v>
          </cell>
          <cell r="AS58">
            <v>2633016</v>
          </cell>
          <cell r="AT58">
            <v>712074</v>
          </cell>
          <cell r="AU58">
            <v>29689790.719999999</v>
          </cell>
          <cell r="AV58">
            <v>18867120.329999998</v>
          </cell>
          <cell r="AW58">
            <v>5472944.4500000002</v>
          </cell>
          <cell r="AX58">
            <v>2630396</v>
          </cell>
          <cell r="AY58">
            <v>673116</v>
          </cell>
          <cell r="AZ58">
            <v>27643576.780000001</v>
          </cell>
          <cell r="BA58">
            <v>17677649.579999998</v>
          </cell>
          <cell r="BB58">
            <v>4979607.41</v>
          </cell>
          <cell r="BC58">
            <v>2230605</v>
          </cell>
          <cell r="BD58">
            <v>615686</v>
          </cell>
          <cell r="BE58">
            <v>25503547.989999998</v>
          </cell>
          <cell r="BF58">
            <v>17160252.850000001</v>
          </cell>
          <cell r="BG58">
            <v>4451656.96</v>
          </cell>
          <cell r="BH58">
            <v>2255496</v>
          </cell>
          <cell r="BI58">
            <v>633012</v>
          </cell>
          <cell r="BJ58">
            <v>24500417.809999999</v>
          </cell>
          <cell r="BK58">
            <v>16324531.76</v>
          </cell>
          <cell r="BL58">
            <v>5097549.03</v>
          </cell>
          <cell r="BM58">
            <v>2316028</v>
          </cell>
          <cell r="BN58">
            <v>602022</v>
          </cell>
          <cell r="BO58">
            <v>24340130.789999999</v>
          </cell>
          <cell r="BP58">
            <v>17074898.920000002</v>
          </cell>
          <cell r="BQ58">
            <v>5372346.3300000001</v>
          </cell>
          <cell r="BR58">
            <v>1972438</v>
          </cell>
          <cell r="BS58">
            <v>624189</v>
          </cell>
          <cell r="BT58">
            <v>25043872.25</v>
          </cell>
          <cell r="BU58">
            <v>20700777.68</v>
          </cell>
          <cell r="BV58">
            <v>5937333.7599999998</v>
          </cell>
          <cell r="BW58">
            <v>2254006</v>
          </cell>
          <cell r="BX58">
            <v>726299</v>
          </cell>
          <cell r="BY58">
            <v>29618416.440000001</v>
          </cell>
          <cell r="BZ58">
            <v>21622689.809999999</v>
          </cell>
          <cell r="CA58">
            <v>6299374.25</v>
          </cell>
          <cell r="CB58">
            <v>2591230</v>
          </cell>
          <cell r="CC58">
            <v>771445</v>
          </cell>
          <cell r="CD58">
            <v>31284739.059999999</v>
          </cell>
          <cell r="CE58">
            <v>21603384.949999999</v>
          </cell>
          <cell r="CF58">
            <v>5983181.3399999999</v>
          </cell>
          <cell r="CG58">
            <v>2793399.02</v>
          </cell>
          <cell r="CH58">
            <v>751371</v>
          </cell>
          <cell r="CI58">
            <v>31131336.309999999</v>
          </cell>
          <cell r="CJ58">
            <v>24254113.07</v>
          </cell>
          <cell r="CK58">
            <v>5757559.7599999998</v>
          </cell>
          <cell r="CL58">
            <v>3156902.36</v>
          </cell>
          <cell r="CM58">
            <v>910302</v>
          </cell>
          <cell r="CN58">
            <v>34078877.189999998</v>
          </cell>
          <cell r="CO58">
            <v>21869932.620000001</v>
          </cell>
          <cell r="CP58">
            <v>5490078.4699999997</v>
          </cell>
          <cell r="CQ58">
            <v>2770547.2</v>
          </cell>
          <cell r="CR58">
            <v>781996</v>
          </cell>
          <cell r="CS58">
            <v>30912554.289999999</v>
          </cell>
          <cell r="CT58">
            <v>22386860.91</v>
          </cell>
          <cell r="CU58">
            <v>5515982.7400000002</v>
          </cell>
          <cell r="CV58">
            <v>2975436.6</v>
          </cell>
          <cell r="CW58">
            <v>781283</v>
          </cell>
          <cell r="CX58">
            <v>31659563.25</v>
          </cell>
          <cell r="CY58">
            <v>21381372.550000001</v>
          </cell>
          <cell r="CZ58">
            <v>5097080.55</v>
          </cell>
          <cell r="DA58">
            <v>2624811.37</v>
          </cell>
          <cell r="DB58">
            <v>738746</v>
          </cell>
          <cell r="DC58">
            <v>29842010.469999999</v>
          </cell>
          <cell r="DD58">
            <v>20293911.670000002</v>
          </cell>
          <cell r="DE58">
            <v>4789956.09</v>
          </cell>
          <cell r="DF58">
            <v>2727006.51</v>
          </cell>
          <cell r="DG58">
            <v>732247</v>
          </cell>
          <cell r="DH58">
            <v>28543121.27</v>
          </cell>
          <cell r="DI58">
            <v>19070560.66</v>
          </cell>
          <cell r="DJ58">
            <v>4647625.1399999997</v>
          </cell>
          <cell r="DK58">
            <v>2425075.61</v>
          </cell>
          <cell r="DL58">
            <v>677477</v>
          </cell>
          <cell r="DM58">
            <v>26820738.41</v>
          </cell>
          <cell r="DN58">
            <v>18474218.68</v>
          </cell>
          <cell r="DO58">
            <v>3916045.46</v>
          </cell>
          <cell r="DP58">
            <v>2442947.4</v>
          </cell>
          <cell r="DQ58">
            <v>679915</v>
          </cell>
          <cell r="DR58">
            <v>25513126.539999999</v>
          </cell>
          <cell r="DS58">
            <v>18146820.27</v>
          </cell>
          <cell r="DT58">
            <v>4595865.99</v>
          </cell>
          <cell r="DU58">
            <v>2428109</v>
          </cell>
          <cell r="DV58">
            <v>684985.35</v>
          </cell>
          <cell r="DW58">
            <v>25855780.609999999</v>
          </cell>
          <cell r="DX58">
            <v>18640084.16</v>
          </cell>
          <cell r="DY58">
            <v>4441844.24</v>
          </cell>
          <cell r="DZ58">
            <v>2180570.29</v>
          </cell>
          <cell r="EA58">
            <v>690667.65</v>
          </cell>
          <cell r="EB58">
            <v>25953166.34</v>
          </cell>
          <cell r="EC58">
            <v>22481010.170000002</v>
          </cell>
          <cell r="ED58">
            <v>5241725.0999999996</v>
          </cell>
          <cell r="EE58">
            <v>2473820.58</v>
          </cell>
          <cell r="EF58">
            <v>803365</v>
          </cell>
          <cell r="EG58">
            <v>30999920.850000001</v>
          </cell>
          <cell r="EH58">
            <v>23557412.309999999</v>
          </cell>
          <cell r="EI58">
            <v>5559516.6699999999</v>
          </cell>
          <cell r="EJ58">
            <v>2841764.85</v>
          </cell>
          <cell r="EK58">
            <v>865011</v>
          </cell>
          <cell r="EL58">
            <v>32823704.829999998</v>
          </cell>
          <cell r="EM58">
            <v>23190690.670000002</v>
          </cell>
          <cell r="EN58">
            <v>5484707.3700000001</v>
          </cell>
          <cell r="EO58">
            <v>3067827.42</v>
          </cell>
          <cell r="EP58">
            <v>815009.5</v>
          </cell>
          <cell r="EQ58">
            <v>32558234.960000001</v>
          </cell>
          <cell r="ER58">
            <v>26407105.350000001</v>
          </cell>
          <cell r="ES58">
            <v>5323281.13</v>
          </cell>
          <cell r="ET58">
            <v>3443451.24</v>
          </cell>
          <cell r="EU58">
            <v>1014409.35</v>
          </cell>
          <cell r="EV58">
            <v>36188247.07</v>
          </cell>
          <cell r="EW58">
            <v>24131371.239999998</v>
          </cell>
          <cell r="EX58">
            <v>5652105.3300000001</v>
          </cell>
          <cell r="EY58">
            <v>3155493.94</v>
          </cell>
          <cell r="EZ58">
            <v>868792</v>
          </cell>
          <cell r="FA58">
            <v>33807762.509999998</v>
          </cell>
          <cell r="FB58">
            <v>24747170.91</v>
          </cell>
          <cell r="FC58">
            <v>5649120.2300000004</v>
          </cell>
          <cell r="FD58">
            <v>3330553</v>
          </cell>
          <cell r="FE58">
            <v>874121</v>
          </cell>
          <cell r="FF58">
            <v>34600965.140000001</v>
          </cell>
          <cell r="FG58">
            <v>23594727.77</v>
          </cell>
          <cell r="FH58">
            <v>5647519.5499999998</v>
          </cell>
          <cell r="FI58">
            <v>3042697.94</v>
          </cell>
          <cell r="FJ58">
            <v>825118.25</v>
          </cell>
          <cell r="FK58">
            <v>33110063.510000002</v>
          </cell>
          <cell r="FL58">
            <v>22660114.489999998</v>
          </cell>
          <cell r="FM58">
            <v>5031504.9800000004</v>
          </cell>
          <cell r="FN58">
            <v>2995747</v>
          </cell>
          <cell r="FO58">
            <v>788334</v>
          </cell>
          <cell r="FP58">
            <v>31475700.469999999</v>
          </cell>
          <cell r="FQ58">
            <v>21527812.989999998</v>
          </cell>
          <cell r="FR58">
            <v>5203675.5199999996</v>
          </cell>
          <cell r="FS58">
            <v>2802547.53</v>
          </cell>
          <cell r="FT58">
            <v>590632.67000000004</v>
          </cell>
          <cell r="FU58">
            <v>30124668.710000001</v>
          </cell>
          <cell r="FV58">
            <v>20678106.879999999</v>
          </cell>
          <cell r="FW58">
            <v>4462333.8899999997</v>
          </cell>
          <cell r="FX58">
            <v>2891527</v>
          </cell>
          <cell r="FY58">
            <v>571497.05000000005</v>
          </cell>
          <cell r="FZ58">
            <v>28603464.82</v>
          </cell>
          <cell r="GA58">
            <v>20296753.469999999</v>
          </cell>
          <cell r="GB58">
            <v>4990228.2699999996</v>
          </cell>
          <cell r="GC58">
            <v>2604659.9500000002</v>
          </cell>
          <cell r="GD58">
            <v>726480.05</v>
          </cell>
          <cell r="GE58">
            <v>28618121.739999998</v>
          </cell>
          <cell r="GF58">
            <v>20703962.710000001</v>
          </cell>
          <cell r="GG58">
            <v>4973614.58</v>
          </cell>
          <cell r="GH58">
            <v>2301014.81</v>
          </cell>
          <cell r="GI58">
            <v>720387</v>
          </cell>
          <cell r="GJ58">
            <v>28698979.100000001</v>
          </cell>
          <cell r="GK58">
            <v>24825081.719999999</v>
          </cell>
          <cell r="GL58">
            <v>6100491.5899999999</v>
          </cell>
          <cell r="GM58">
            <v>2796403.07</v>
          </cell>
          <cell r="GN58">
            <v>867706.11</v>
          </cell>
          <cell r="GO58">
            <v>34589682.490000002</v>
          </cell>
          <cell r="GP58">
            <v>26051026.57</v>
          </cell>
          <cell r="GQ58">
            <v>5977576.6399999997</v>
          </cell>
          <cell r="GR58">
            <v>3121251.26</v>
          </cell>
          <cell r="GS58">
            <v>914824</v>
          </cell>
          <cell r="GT58">
            <v>36064678.469999999</v>
          </cell>
          <cell r="GU58">
            <v>25290804.68</v>
          </cell>
          <cell r="GV58">
            <v>5803180.7400000002</v>
          </cell>
          <cell r="GW58">
            <v>3283538.24</v>
          </cell>
          <cell r="GX58">
            <v>883338.15</v>
          </cell>
          <cell r="GY58">
            <v>35260861.810000002</v>
          </cell>
          <cell r="GZ58">
            <v>27650312.5</v>
          </cell>
          <cell r="HA58">
            <v>5510271.0499999998</v>
          </cell>
          <cell r="HB58">
            <v>3652055</v>
          </cell>
          <cell r="HC58">
            <v>1039995.45</v>
          </cell>
          <cell r="HD58">
            <v>37852634</v>
          </cell>
        </row>
        <row r="60">
          <cell r="C60">
            <v>526869.41</v>
          </cell>
          <cell r="D60">
            <v>463393.2</v>
          </cell>
          <cell r="E60">
            <v>128604</v>
          </cell>
          <cell r="F60">
            <v>24907</v>
          </cell>
          <cell r="G60">
            <v>1143773.6100000001</v>
          </cell>
          <cell r="H60">
            <v>542511.29</v>
          </cell>
          <cell r="I60">
            <v>529644.87</v>
          </cell>
          <cell r="J60">
            <v>88539</v>
          </cell>
          <cell r="K60">
            <v>23006</v>
          </cell>
          <cell r="L60">
            <v>1183701.1599999999</v>
          </cell>
          <cell r="M60">
            <v>686723.85</v>
          </cell>
          <cell r="N60">
            <v>581382.42000000004</v>
          </cell>
          <cell r="O60">
            <v>113975</v>
          </cell>
          <cell r="P60">
            <v>20156</v>
          </cell>
          <cell r="Q60">
            <v>1402237.27</v>
          </cell>
          <cell r="R60">
            <v>648195.41</v>
          </cell>
          <cell r="S60">
            <v>516089.01</v>
          </cell>
          <cell r="T60">
            <v>99184</v>
          </cell>
          <cell r="U60">
            <v>24523</v>
          </cell>
          <cell r="V60">
            <v>1287991.42</v>
          </cell>
          <cell r="W60">
            <v>719259.27</v>
          </cell>
          <cell r="X60">
            <v>587177.61</v>
          </cell>
          <cell r="Y60">
            <v>148244</v>
          </cell>
          <cell r="Z60">
            <v>29181</v>
          </cell>
          <cell r="AA60">
            <v>1483861.88</v>
          </cell>
          <cell r="AB60">
            <v>765362.15</v>
          </cell>
          <cell r="AC60">
            <v>626794.71</v>
          </cell>
          <cell r="AD60">
            <v>141897</v>
          </cell>
          <cell r="AE60">
            <v>30382</v>
          </cell>
          <cell r="AF60">
            <v>1564435.86</v>
          </cell>
          <cell r="AG60">
            <v>882766.81</v>
          </cell>
          <cell r="AH60">
            <v>716868.68</v>
          </cell>
          <cell r="AI60">
            <v>161183</v>
          </cell>
          <cell r="AJ60">
            <v>29733</v>
          </cell>
          <cell r="AK60">
            <v>1790551.49</v>
          </cell>
          <cell r="AL60">
            <v>839966.35</v>
          </cell>
          <cell r="AM60">
            <v>619678.47</v>
          </cell>
          <cell r="AN60">
            <v>180293</v>
          </cell>
          <cell r="AO60">
            <v>35609</v>
          </cell>
          <cell r="AP60">
            <v>1675546.82</v>
          </cell>
          <cell r="AQ60">
            <v>803587.36</v>
          </cell>
          <cell r="AR60">
            <v>800473.39</v>
          </cell>
          <cell r="AS60">
            <v>151422</v>
          </cell>
          <cell r="AT60">
            <v>32391</v>
          </cell>
          <cell r="AU60">
            <v>1787873.75</v>
          </cell>
          <cell r="AV60">
            <v>743916.93</v>
          </cell>
          <cell r="AW60">
            <v>653565.26</v>
          </cell>
          <cell r="AX60">
            <v>145699</v>
          </cell>
          <cell r="AY60">
            <v>31142</v>
          </cell>
          <cell r="AZ60">
            <v>1574323.19</v>
          </cell>
          <cell r="BA60">
            <v>606115.30000000005</v>
          </cell>
          <cell r="BB60">
            <v>524976.16</v>
          </cell>
          <cell r="BC60">
            <v>148999</v>
          </cell>
          <cell r="BD60">
            <v>24795</v>
          </cell>
          <cell r="BE60">
            <v>1304885.46</v>
          </cell>
          <cell r="BF60">
            <v>625077.1</v>
          </cell>
          <cell r="BG60">
            <v>500767</v>
          </cell>
          <cell r="BH60">
            <v>142925</v>
          </cell>
          <cell r="BI60">
            <v>25371</v>
          </cell>
          <cell r="BJ60">
            <v>1294140.1000000001</v>
          </cell>
          <cell r="BK60">
            <v>613748.55000000005</v>
          </cell>
          <cell r="BL60">
            <v>572415.68000000005</v>
          </cell>
          <cell r="BM60">
            <v>167325</v>
          </cell>
          <cell r="BN60">
            <v>29105</v>
          </cell>
          <cell r="BO60">
            <v>1382594.23</v>
          </cell>
          <cell r="BP60">
            <v>608900</v>
          </cell>
          <cell r="BQ60">
            <v>656985.1</v>
          </cell>
          <cell r="BR60">
            <v>109775</v>
          </cell>
          <cell r="BS60">
            <v>22694</v>
          </cell>
          <cell r="BT60">
            <v>1398354.1</v>
          </cell>
          <cell r="BU60">
            <v>746992.19</v>
          </cell>
          <cell r="BV60">
            <v>690545.26</v>
          </cell>
          <cell r="BW60">
            <v>129083</v>
          </cell>
          <cell r="BX60">
            <v>28052</v>
          </cell>
          <cell r="BY60">
            <v>1594672.45</v>
          </cell>
          <cell r="BZ60">
            <v>686584.09</v>
          </cell>
          <cell r="CA60">
            <v>663091.23</v>
          </cell>
          <cell r="CB60">
            <v>133819</v>
          </cell>
          <cell r="CC60">
            <v>30204</v>
          </cell>
          <cell r="CD60">
            <v>1513698.32</v>
          </cell>
          <cell r="CE60">
            <v>826324.24</v>
          </cell>
          <cell r="CF60">
            <v>744427.84</v>
          </cell>
          <cell r="CG60">
            <v>184431</v>
          </cell>
          <cell r="CH60">
            <v>31091</v>
          </cell>
          <cell r="CI60">
            <v>1786274.08</v>
          </cell>
          <cell r="CJ60">
            <v>973506.05</v>
          </cell>
          <cell r="CK60">
            <v>733455.66</v>
          </cell>
          <cell r="CL60">
            <v>195129</v>
          </cell>
          <cell r="CM60">
            <v>35282</v>
          </cell>
          <cell r="CN60">
            <v>1937372.71</v>
          </cell>
          <cell r="CO60">
            <v>1088191.8799999999</v>
          </cell>
          <cell r="CP60">
            <v>740750.74</v>
          </cell>
          <cell r="CQ60">
            <v>204784</v>
          </cell>
          <cell r="CR60">
            <v>38993</v>
          </cell>
          <cell r="CS60">
            <v>2072719.62</v>
          </cell>
          <cell r="CT60">
            <v>1001609.75</v>
          </cell>
          <cell r="CU60">
            <v>864256.3</v>
          </cell>
          <cell r="CV60">
            <v>244133</v>
          </cell>
          <cell r="CW60">
            <v>42227</v>
          </cell>
          <cell r="CX60">
            <v>2152226.0499999998</v>
          </cell>
          <cell r="CY60">
            <v>428488.79</v>
          </cell>
          <cell r="CZ60">
            <v>1009811.27</v>
          </cell>
          <cell r="DA60">
            <v>17040</v>
          </cell>
          <cell r="DB60">
            <v>22938</v>
          </cell>
          <cell r="DC60">
            <v>1478278.06</v>
          </cell>
          <cell r="DD60">
            <v>824522</v>
          </cell>
          <cell r="DE60">
            <v>835211.08</v>
          </cell>
          <cell r="DF60">
            <v>191514</v>
          </cell>
          <cell r="DG60">
            <v>33785</v>
          </cell>
          <cell r="DH60">
            <v>1885032.08</v>
          </cell>
          <cell r="DI60">
            <v>744434.7</v>
          </cell>
          <cell r="DJ60">
            <v>633497.21</v>
          </cell>
          <cell r="DK60">
            <v>218443</v>
          </cell>
          <cell r="DL60">
            <v>28498</v>
          </cell>
          <cell r="DM60">
            <v>1624872.91</v>
          </cell>
          <cell r="DN60">
            <v>623086.77</v>
          </cell>
          <cell r="DO60">
            <v>733625.5</v>
          </cell>
          <cell r="DP60">
            <v>115518</v>
          </cell>
          <cell r="DQ60">
            <v>22844</v>
          </cell>
          <cell r="DR60">
            <v>1495074.27</v>
          </cell>
          <cell r="DS60">
            <v>627631.32999999996</v>
          </cell>
          <cell r="DT60">
            <v>785980</v>
          </cell>
          <cell r="DU60">
            <v>164969</v>
          </cell>
          <cell r="DV60">
            <v>25832.11</v>
          </cell>
          <cell r="DW60">
            <v>1604412.44</v>
          </cell>
          <cell r="DX60">
            <v>716648.67</v>
          </cell>
          <cell r="DY60">
            <v>823432.08</v>
          </cell>
          <cell r="DZ60">
            <v>153277</v>
          </cell>
          <cell r="EA60">
            <v>29158.99</v>
          </cell>
          <cell r="EB60">
            <v>1722516.74</v>
          </cell>
          <cell r="EC60">
            <v>764903.18</v>
          </cell>
          <cell r="ED60">
            <v>771854.07</v>
          </cell>
          <cell r="EE60">
            <v>145991</v>
          </cell>
          <cell r="EF60">
            <v>23800.05</v>
          </cell>
          <cell r="EG60">
            <v>1706548.3</v>
          </cell>
          <cell r="EH60">
            <v>818828.56</v>
          </cell>
          <cell r="EI60">
            <v>856395.31</v>
          </cell>
          <cell r="EJ60">
            <v>139716</v>
          </cell>
          <cell r="EK60">
            <v>32154.240000000002</v>
          </cell>
          <cell r="EL60">
            <v>1847094.11</v>
          </cell>
          <cell r="EM60">
            <v>770367.45</v>
          </cell>
          <cell r="EN60">
            <v>754849</v>
          </cell>
          <cell r="EO60">
            <v>170779</v>
          </cell>
          <cell r="EP60">
            <v>25890.2</v>
          </cell>
          <cell r="EQ60">
            <v>1721885.65</v>
          </cell>
          <cell r="ER60">
            <v>886320.05</v>
          </cell>
          <cell r="ES60">
            <v>861427.35</v>
          </cell>
          <cell r="ET60">
            <v>226439</v>
          </cell>
          <cell r="EU60">
            <v>29892.76</v>
          </cell>
          <cell r="EV60">
            <v>2004079.16</v>
          </cell>
          <cell r="EW60">
            <v>992486.24</v>
          </cell>
          <cell r="EX60">
            <v>717518.74</v>
          </cell>
          <cell r="EY60">
            <v>226314</v>
          </cell>
          <cell r="EZ60">
            <v>32731.83</v>
          </cell>
          <cell r="FA60">
            <v>1969050.81</v>
          </cell>
          <cell r="FB60">
            <v>978229.79</v>
          </cell>
          <cell r="FC60">
            <v>873844.5</v>
          </cell>
          <cell r="FD60">
            <v>223517</v>
          </cell>
          <cell r="FE60">
            <v>39831.94</v>
          </cell>
          <cell r="FF60">
            <v>2115423.23</v>
          </cell>
          <cell r="FG60">
            <v>940968.95999999996</v>
          </cell>
          <cell r="FH60">
            <v>986051.44</v>
          </cell>
          <cell r="FI60">
            <v>184772</v>
          </cell>
          <cell r="FJ60">
            <v>39958.449999999997</v>
          </cell>
          <cell r="FK60">
            <v>2151750.85</v>
          </cell>
          <cell r="FL60">
            <v>910495.31</v>
          </cell>
          <cell r="FM60">
            <v>786356.31</v>
          </cell>
          <cell r="FN60">
            <v>181734</v>
          </cell>
          <cell r="FO60">
            <v>33744.239999999998</v>
          </cell>
          <cell r="FP60">
            <v>1912329.86</v>
          </cell>
          <cell r="FQ60">
            <v>707464.5</v>
          </cell>
          <cell r="FR60">
            <v>624810.75</v>
          </cell>
          <cell r="FS60">
            <v>201015</v>
          </cell>
          <cell r="FT60">
            <v>16062.41</v>
          </cell>
          <cell r="FU60">
            <v>1549352.66</v>
          </cell>
          <cell r="FV60">
            <v>689336.03</v>
          </cell>
          <cell r="FW60">
            <v>617132.11</v>
          </cell>
          <cell r="FX60">
            <v>146920</v>
          </cell>
          <cell r="FY60">
            <v>19883.740000000002</v>
          </cell>
          <cell r="FZ60">
            <v>1473271.88</v>
          </cell>
          <cell r="GA60">
            <v>641215.14</v>
          </cell>
          <cell r="GB60">
            <v>766334.5</v>
          </cell>
          <cell r="GC60">
            <v>173828</v>
          </cell>
          <cell r="GD60">
            <v>22485.96</v>
          </cell>
          <cell r="GE60">
            <v>1603863.6</v>
          </cell>
          <cell r="GF60">
            <v>601645.56000000006</v>
          </cell>
          <cell r="GG60">
            <v>708790.03</v>
          </cell>
          <cell r="GH60">
            <v>138898</v>
          </cell>
          <cell r="GI60">
            <v>22287.74</v>
          </cell>
          <cell r="GJ60">
            <v>1471621.33</v>
          </cell>
          <cell r="GK60">
            <v>808301</v>
          </cell>
          <cell r="GL60">
            <v>884859.21</v>
          </cell>
          <cell r="GM60">
            <v>174900</v>
          </cell>
          <cell r="GN60">
            <v>28135.23</v>
          </cell>
          <cell r="GO60">
            <v>1896195.44</v>
          </cell>
          <cell r="GP60">
            <v>767816.14</v>
          </cell>
          <cell r="GQ60">
            <v>745952.41</v>
          </cell>
          <cell r="GR60">
            <v>137810</v>
          </cell>
          <cell r="GS60">
            <v>25325.59</v>
          </cell>
          <cell r="GT60">
            <v>1676904.14</v>
          </cell>
          <cell r="GU60">
            <v>745929.89</v>
          </cell>
          <cell r="GV60">
            <v>677028.34</v>
          </cell>
          <cell r="GW60">
            <v>162833</v>
          </cell>
          <cell r="GX60">
            <v>23828.560000000001</v>
          </cell>
          <cell r="GY60">
            <v>1609619.79</v>
          </cell>
          <cell r="GZ60">
            <v>790023.03</v>
          </cell>
          <cell r="HA60">
            <v>711351.78</v>
          </cell>
          <cell r="HB60">
            <v>197230</v>
          </cell>
          <cell r="HC60">
            <v>28651.72</v>
          </cell>
          <cell r="HD60">
            <v>1727256.53</v>
          </cell>
        </row>
        <row r="61"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C62">
            <v>0</v>
          </cell>
          <cell r="D62">
            <v>4328575</v>
          </cell>
          <cell r="E62">
            <v>321803</v>
          </cell>
          <cell r="F62">
            <v>0</v>
          </cell>
          <cell r="G62">
            <v>4650378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4286900</v>
          </cell>
          <cell r="O62">
            <v>267068</v>
          </cell>
          <cell r="P62">
            <v>0</v>
          </cell>
          <cell r="Q62">
            <v>4553968</v>
          </cell>
          <cell r="R62">
            <v>0</v>
          </cell>
          <cell r="S62">
            <v>3006649</v>
          </cell>
          <cell r="T62">
            <v>177634</v>
          </cell>
          <cell r="U62">
            <v>0</v>
          </cell>
          <cell r="V62">
            <v>3184283</v>
          </cell>
          <cell r="W62">
            <v>0</v>
          </cell>
          <cell r="X62">
            <v>4166568</v>
          </cell>
          <cell r="Y62">
            <v>223787</v>
          </cell>
          <cell r="Z62">
            <v>0</v>
          </cell>
          <cell r="AA62">
            <v>4390355</v>
          </cell>
          <cell r="AB62">
            <v>0</v>
          </cell>
          <cell r="AC62">
            <v>5099604</v>
          </cell>
          <cell r="AD62">
            <v>355944</v>
          </cell>
          <cell r="AE62">
            <v>0</v>
          </cell>
          <cell r="AF62">
            <v>5455548</v>
          </cell>
          <cell r="AG62">
            <v>0</v>
          </cell>
          <cell r="AH62">
            <v>5028474</v>
          </cell>
          <cell r="AI62">
            <v>419617</v>
          </cell>
          <cell r="AJ62">
            <v>0</v>
          </cell>
          <cell r="AK62">
            <v>5448091</v>
          </cell>
          <cell r="AL62">
            <v>0</v>
          </cell>
          <cell r="AM62">
            <v>7833</v>
          </cell>
          <cell r="AN62">
            <v>0</v>
          </cell>
          <cell r="AO62">
            <v>0</v>
          </cell>
          <cell r="AP62">
            <v>7833</v>
          </cell>
          <cell r="AQ62">
            <v>0</v>
          </cell>
          <cell r="AR62">
            <v>9518837</v>
          </cell>
          <cell r="AS62">
            <v>875378</v>
          </cell>
          <cell r="AT62">
            <v>0</v>
          </cell>
          <cell r="AU62">
            <v>10394215</v>
          </cell>
          <cell r="AV62">
            <v>0</v>
          </cell>
          <cell r="AW62">
            <v>3881367</v>
          </cell>
          <cell r="AX62">
            <v>272162</v>
          </cell>
          <cell r="AY62">
            <v>0</v>
          </cell>
          <cell r="AZ62">
            <v>4153529</v>
          </cell>
          <cell r="BA62">
            <v>0</v>
          </cell>
          <cell r="BB62">
            <v>927</v>
          </cell>
          <cell r="BC62">
            <v>0</v>
          </cell>
          <cell r="BD62">
            <v>0</v>
          </cell>
          <cell r="BE62">
            <v>927</v>
          </cell>
          <cell r="BF62">
            <v>0</v>
          </cell>
          <cell r="BG62">
            <v>6572517</v>
          </cell>
          <cell r="BH62">
            <v>448135</v>
          </cell>
          <cell r="BI62">
            <v>0</v>
          </cell>
          <cell r="BJ62">
            <v>7020652</v>
          </cell>
          <cell r="BK62">
            <v>0</v>
          </cell>
          <cell r="BL62">
            <v>2360124.88</v>
          </cell>
          <cell r="BM62">
            <v>151032</v>
          </cell>
          <cell r="BN62">
            <v>0</v>
          </cell>
          <cell r="BO62">
            <v>2511156.88</v>
          </cell>
          <cell r="BP62">
            <v>0</v>
          </cell>
          <cell r="BQ62">
            <v>2598081.38</v>
          </cell>
          <cell r="BR62">
            <v>156847</v>
          </cell>
          <cell r="BS62">
            <v>0</v>
          </cell>
          <cell r="BT62">
            <v>2754928.38</v>
          </cell>
          <cell r="BU62">
            <v>0</v>
          </cell>
          <cell r="BV62">
            <v>2668478.63</v>
          </cell>
          <cell r="BW62">
            <v>165069</v>
          </cell>
          <cell r="BX62">
            <v>0</v>
          </cell>
          <cell r="BY62">
            <v>2833547.63</v>
          </cell>
          <cell r="BZ62">
            <v>0</v>
          </cell>
          <cell r="CA62">
            <v>3606351</v>
          </cell>
          <cell r="CB62">
            <v>196258</v>
          </cell>
          <cell r="CC62">
            <v>0</v>
          </cell>
          <cell r="CD62">
            <v>3802609</v>
          </cell>
          <cell r="CE62">
            <v>0</v>
          </cell>
          <cell r="CF62">
            <v>5025515</v>
          </cell>
          <cell r="CG62">
            <v>281754</v>
          </cell>
          <cell r="CH62">
            <v>0</v>
          </cell>
          <cell r="CI62">
            <v>5307269</v>
          </cell>
          <cell r="CJ62">
            <v>0</v>
          </cell>
          <cell r="CK62">
            <v>6225543</v>
          </cell>
          <cell r="CL62">
            <v>448566</v>
          </cell>
          <cell r="CM62">
            <v>0</v>
          </cell>
          <cell r="CN62">
            <v>6674109</v>
          </cell>
          <cell r="CO62">
            <v>0</v>
          </cell>
          <cell r="CP62">
            <v>6211517</v>
          </cell>
          <cell r="CQ62">
            <v>503260</v>
          </cell>
          <cell r="CR62">
            <v>0</v>
          </cell>
          <cell r="CS62">
            <v>6714777</v>
          </cell>
          <cell r="CT62">
            <v>0</v>
          </cell>
          <cell r="CU62">
            <v>5908004</v>
          </cell>
          <cell r="CV62">
            <v>501196</v>
          </cell>
          <cell r="CW62">
            <v>0</v>
          </cell>
          <cell r="CX62">
            <v>6409200</v>
          </cell>
          <cell r="CY62">
            <v>0</v>
          </cell>
          <cell r="CZ62">
            <v>5476499</v>
          </cell>
          <cell r="DA62">
            <v>471744</v>
          </cell>
          <cell r="DB62">
            <v>0</v>
          </cell>
          <cell r="DC62">
            <v>5948243</v>
          </cell>
          <cell r="DD62">
            <v>0</v>
          </cell>
          <cell r="DE62">
            <v>4827208</v>
          </cell>
          <cell r="DF62">
            <v>354521</v>
          </cell>
          <cell r="DG62">
            <v>0</v>
          </cell>
          <cell r="DH62">
            <v>5181729</v>
          </cell>
          <cell r="DI62">
            <v>0</v>
          </cell>
          <cell r="DJ62">
            <v>4450196</v>
          </cell>
          <cell r="DK62">
            <v>307325</v>
          </cell>
          <cell r="DL62">
            <v>0</v>
          </cell>
          <cell r="DM62">
            <v>4757521</v>
          </cell>
          <cell r="DN62">
            <v>0</v>
          </cell>
          <cell r="DO62">
            <v>3544549</v>
          </cell>
          <cell r="DP62">
            <v>228657</v>
          </cell>
          <cell r="DQ62">
            <v>0</v>
          </cell>
          <cell r="DR62">
            <v>3773206</v>
          </cell>
          <cell r="DS62">
            <v>0</v>
          </cell>
          <cell r="DT62">
            <v>2918615</v>
          </cell>
          <cell r="DU62">
            <v>200320</v>
          </cell>
          <cell r="DV62">
            <v>0</v>
          </cell>
          <cell r="DW62">
            <v>3118935</v>
          </cell>
          <cell r="DX62">
            <v>0</v>
          </cell>
          <cell r="DY62">
            <v>3167746</v>
          </cell>
          <cell r="DZ62">
            <v>193340</v>
          </cell>
          <cell r="EA62">
            <v>0</v>
          </cell>
          <cell r="EB62">
            <v>3361086</v>
          </cell>
          <cell r="EC62">
            <v>0</v>
          </cell>
          <cell r="ED62">
            <v>3349837</v>
          </cell>
          <cell r="EE62">
            <v>199556</v>
          </cell>
          <cell r="EF62">
            <v>0</v>
          </cell>
          <cell r="EG62">
            <v>3549393</v>
          </cell>
          <cell r="EH62">
            <v>0</v>
          </cell>
          <cell r="EI62">
            <v>4676419</v>
          </cell>
          <cell r="EJ62">
            <v>233987</v>
          </cell>
          <cell r="EK62">
            <v>0</v>
          </cell>
          <cell r="EL62">
            <v>4910406</v>
          </cell>
          <cell r="EM62">
            <v>0</v>
          </cell>
          <cell r="EN62">
            <v>6425482</v>
          </cell>
          <cell r="EO62">
            <v>345425</v>
          </cell>
          <cell r="EP62">
            <v>0</v>
          </cell>
          <cell r="EQ62">
            <v>6770907</v>
          </cell>
          <cell r="ER62">
            <v>0</v>
          </cell>
          <cell r="ES62">
            <v>7426344</v>
          </cell>
          <cell r="ET62">
            <v>544815</v>
          </cell>
          <cell r="EU62">
            <v>0</v>
          </cell>
          <cell r="EV62">
            <v>7971159</v>
          </cell>
          <cell r="EW62">
            <v>0</v>
          </cell>
          <cell r="EX62">
            <v>8031753</v>
          </cell>
          <cell r="EY62">
            <v>598195</v>
          </cell>
          <cell r="EZ62">
            <v>0</v>
          </cell>
          <cell r="FA62">
            <v>8629948</v>
          </cell>
          <cell r="FB62">
            <v>0</v>
          </cell>
          <cell r="FC62">
            <v>8408512</v>
          </cell>
          <cell r="FD62">
            <v>663422</v>
          </cell>
          <cell r="FE62">
            <v>0</v>
          </cell>
          <cell r="FF62">
            <v>9071934</v>
          </cell>
          <cell r="FG62">
            <v>0</v>
          </cell>
          <cell r="FH62">
            <v>7644811</v>
          </cell>
          <cell r="FI62">
            <v>549441</v>
          </cell>
          <cell r="FJ62">
            <v>0</v>
          </cell>
          <cell r="FK62">
            <v>8194252</v>
          </cell>
          <cell r="FL62">
            <v>0</v>
          </cell>
          <cell r="FM62">
            <v>6482763</v>
          </cell>
          <cell r="FN62">
            <v>316335</v>
          </cell>
          <cell r="FO62">
            <v>0</v>
          </cell>
          <cell r="FP62">
            <v>6799098</v>
          </cell>
          <cell r="FQ62">
            <v>0</v>
          </cell>
          <cell r="FR62">
            <v>5957711</v>
          </cell>
          <cell r="FS62">
            <v>314782</v>
          </cell>
          <cell r="FT62">
            <v>0</v>
          </cell>
          <cell r="FU62">
            <v>6272493</v>
          </cell>
          <cell r="FV62">
            <v>0</v>
          </cell>
          <cell r="FW62">
            <v>4788031</v>
          </cell>
          <cell r="FX62">
            <v>530288</v>
          </cell>
          <cell r="FY62">
            <v>744</v>
          </cell>
          <cell r="FZ62">
            <v>5319063</v>
          </cell>
          <cell r="GA62">
            <v>0</v>
          </cell>
          <cell r="GB62">
            <v>4100613</v>
          </cell>
          <cell r="GC62">
            <v>246790</v>
          </cell>
          <cell r="GD62">
            <v>762</v>
          </cell>
          <cell r="GE62">
            <v>4348165</v>
          </cell>
          <cell r="GF62">
            <v>0</v>
          </cell>
          <cell r="GG62">
            <v>4525807</v>
          </cell>
          <cell r="GH62">
            <v>210602</v>
          </cell>
          <cell r="GI62">
            <v>35943</v>
          </cell>
          <cell r="GJ62">
            <v>4772352</v>
          </cell>
          <cell r="GK62">
            <v>0</v>
          </cell>
          <cell r="GL62">
            <v>6073005</v>
          </cell>
          <cell r="GM62">
            <v>223230</v>
          </cell>
          <cell r="GN62">
            <v>25833</v>
          </cell>
          <cell r="GO62">
            <v>6322068</v>
          </cell>
          <cell r="GP62">
            <v>0</v>
          </cell>
          <cell r="GQ62">
            <v>5542224</v>
          </cell>
          <cell r="GR62">
            <v>308239</v>
          </cell>
          <cell r="GS62">
            <v>24957</v>
          </cell>
          <cell r="GT62">
            <v>5875420</v>
          </cell>
          <cell r="GU62">
            <v>0</v>
          </cell>
          <cell r="GV62">
            <v>11019864</v>
          </cell>
          <cell r="GW62">
            <v>487208</v>
          </cell>
          <cell r="GX62">
            <v>31006</v>
          </cell>
          <cell r="GY62">
            <v>11538078</v>
          </cell>
          <cell r="GZ62">
            <v>0</v>
          </cell>
          <cell r="HA62">
            <v>8790538</v>
          </cell>
          <cell r="HB62">
            <v>635572</v>
          </cell>
          <cell r="HC62">
            <v>28473</v>
          </cell>
          <cell r="HD62">
            <v>9454583</v>
          </cell>
        </row>
        <row r="63">
          <cell r="C63">
            <v>0</v>
          </cell>
          <cell r="D63">
            <v>0</v>
          </cell>
          <cell r="E63">
            <v>-196</v>
          </cell>
          <cell r="F63">
            <v>-123</v>
          </cell>
          <cell r="G63">
            <v>-319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757</v>
          </cell>
          <cell r="U63">
            <v>41</v>
          </cell>
          <cell r="V63">
            <v>798</v>
          </cell>
          <cell r="W63">
            <v>0</v>
          </cell>
          <cell r="X63">
            <v>0</v>
          </cell>
          <cell r="Y63">
            <v>1374</v>
          </cell>
          <cell r="Z63">
            <v>30</v>
          </cell>
          <cell r="AA63">
            <v>1404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-149</v>
          </cell>
          <cell r="BS63">
            <v>-8</v>
          </cell>
          <cell r="BT63">
            <v>-157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1437</v>
          </cell>
          <cell r="CH63">
            <v>30</v>
          </cell>
          <cell r="CI63">
            <v>1467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1697</v>
          </cell>
          <cell r="EP63">
            <v>34</v>
          </cell>
          <cell r="EQ63">
            <v>1731</v>
          </cell>
          <cell r="ER63">
            <v>0</v>
          </cell>
          <cell r="ES63">
            <v>0</v>
          </cell>
          <cell r="ET63">
            <v>0</v>
          </cell>
          <cell r="EU63">
            <v>0</v>
          </cell>
          <cell r="EV63">
            <v>0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0</v>
          </cell>
          <cell r="FD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  <cell r="FI63">
            <v>0</v>
          </cell>
          <cell r="FJ63">
            <v>0</v>
          </cell>
          <cell r="FK63">
            <v>0</v>
          </cell>
          <cell r="FL63">
            <v>0</v>
          </cell>
          <cell r="FM63">
            <v>0</v>
          </cell>
          <cell r="FN63">
            <v>0</v>
          </cell>
          <cell r="FO63">
            <v>0</v>
          </cell>
          <cell r="FP63">
            <v>0</v>
          </cell>
          <cell r="FQ63">
            <v>0</v>
          </cell>
          <cell r="FR63">
            <v>0</v>
          </cell>
          <cell r="FS63">
            <v>0</v>
          </cell>
          <cell r="FT63">
            <v>0</v>
          </cell>
          <cell r="FU63">
            <v>0</v>
          </cell>
          <cell r="FV63">
            <v>0</v>
          </cell>
          <cell r="FW63">
            <v>0</v>
          </cell>
          <cell r="FX63">
            <v>0</v>
          </cell>
          <cell r="FY63">
            <v>0</v>
          </cell>
          <cell r="FZ63">
            <v>0</v>
          </cell>
          <cell r="GA63">
            <v>0</v>
          </cell>
          <cell r="GB63">
            <v>0</v>
          </cell>
          <cell r="GC63">
            <v>0</v>
          </cell>
          <cell r="GD63">
            <v>0</v>
          </cell>
          <cell r="GE63">
            <v>0</v>
          </cell>
          <cell r="GF63">
            <v>0</v>
          </cell>
          <cell r="GG63">
            <v>0</v>
          </cell>
          <cell r="GH63">
            <v>0</v>
          </cell>
          <cell r="GI63">
            <v>0</v>
          </cell>
          <cell r="GJ63">
            <v>0</v>
          </cell>
          <cell r="GK63">
            <v>0</v>
          </cell>
          <cell r="GL63">
            <v>0</v>
          </cell>
          <cell r="GM63">
            <v>-190</v>
          </cell>
          <cell r="GN63">
            <v>0</v>
          </cell>
          <cell r="GO63">
            <v>-190</v>
          </cell>
          <cell r="GP63">
            <v>0</v>
          </cell>
          <cell r="GQ63">
            <v>0</v>
          </cell>
          <cell r="GR63">
            <v>0</v>
          </cell>
          <cell r="GS63">
            <v>0</v>
          </cell>
          <cell r="GT63">
            <v>0</v>
          </cell>
          <cell r="GU63">
            <v>0</v>
          </cell>
          <cell r="GV63">
            <v>0</v>
          </cell>
          <cell r="GW63">
            <v>1034</v>
          </cell>
          <cell r="GX63">
            <v>34</v>
          </cell>
          <cell r="GY63">
            <v>1068</v>
          </cell>
          <cell r="GZ63">
            <v>0</v>
          </cell>
          <cell r="HA63">
            <v>0</v>
          </cell>
          <cell r="HB63">
            <v>0</v>
          </cell>
          <cell r="HC63">
            <v>0</v>
          </cell>
          <cell r="HD63">
            <v>0</v>
          </cell>
        </row>
        <row r="64">
          <cell r="C64">
            <v>526869.41</v>
          </cell>
          <cell r="D64">
            <v>4791968.2</v>
          </cell>
          <cell r="E64">
            <v>450211</v>
          </cell>
          <cell r="F64">
            <v>24784</v>
          </cell>
          <cell r="G64">
            <v>5793832.6100000003</v>
          </cell>
          <cell r="H64">
            <v>542511.29</v>
          </cell>
          <cell r="I64">
            <v>529644.87</v>
          </cell>
          <cell r="J64">
            <v>88539</v>
          </cell>
          <cell r="K64">
            <v>23006</v>
          </cell>
          <cell r="L64">
            <v>1183701.1599999999</v>
          </cell>
          <cell r="M64">
            <v>686723.85</v>
          </cell>
          <cell r="N64">
            <v>4868282.42</v>
          </cell>
          <cell r="O64">
            <v>381043</v>
          </cell>
          <cell r="P64">
            <v>20156</v>
          </cell>
          <cell r="Q64">
            <v>5956205.2699999996</v>
          </cell>
          <cell r="R64">
            <v>648195.41</v>
          </cell>
          <cell r="S64">
            <v>3522738.01</v>
          </cell>
          <cell r="T64">
            <v>277575</v>
          </cell>
          <cell r="U64">
            <v>24564</v>
          </cell>
          <cell r="V64">
            <v>4473072.42</v>
          </cell>
          <cell r="W64">
            <v>719259.27</v>
          </cell>
          <cell r="X64">
            <v>4753745.6100000003</v>
          </cell>
          <cell r="Y64">
            <v>373405</v>
          </cell>
          <cell r="Z64">
            <v>29211</v>
          </cell>
          <cell r="AA64">
            <v>5875620.8799999999</v>
          </cell>
          <cell r="AB64">
            <v>765362.15</v>
          </cell>
          <cell r="AC64">
            <v>5726398.71</v>
          </cell>
          <cell r="AD64">
            <v>497841</v>
          </cell>
          <cell r="AE64">
            <v>30382</v>
          </cell>
          <cell r="AF64">
            <v>7019983.8600000003</v>
          </cell>
          <cell r="AG64">
            <v>882766.81</v>
          </cell>
          <cell r="AH64">
            <v>5745342.6799999997</v>
          </cell>
          <cell r="AI64">
            <v>580800</v>
          </cell>
          <cell r="AJ64">
            <v>29733</v>
          </cell>
          <cell r="AK64">
            <v>7238642.4900000002</v>
          </cell>
          <cell r="AL64">
            <v>839966.35</v>
          </cell>
          <cell r="AM64">
            <v>627511.47</v>
          </cell>
          <cell r="AN64">
            <v>180293</v>
          </cell>
          <cell r="AO64">
            <v>35609</v>
          </cell>
          <cell r="AP64">
            <v>1683379.82</v>
          </cell>
          <cell r="AQ64">
            <v>803587.36</v>
          </cell>
          <cell r="AR64">
            <v>10319310.390000001</v>
          </cell>
          <cell r="AS64">
            <v>1026800</v>
          </cell>
          <cell r="AT64">
            <v>32391</v>
          </cell>
          <cell r="AU64">
            <v>12182088.75</v>
          </cell>
          <cell r="AV64">
            <v>743916.93</v>
          </cell>
          <cell r="AW64">
            <v>4534932.26</v>
          </cell>
          <cell r="AX64">
            <v>417861</v>
          </cell>
          <cell r="AY64">
            <v>31142</v>
          </cell>
          <cell r="AZ64">
            <v>5727852.1900000004</v>
          </cell>
          <cell r="BA64">
            <v>606115.30000000005</v>
          </cell>
          <cell r="BB64">
            <v>525903.16</v>
          </cell>
          <cell r="BC64">
            <v>148999</v>
          </cell>
          <cell r="BD64">
            <v>24795</v>
          </cell>
          <cell r="BE64">
            <v>1305812.46</v>
          </cell>
          <cell r="BF64">
            <v>625077.1</v>
          </cell>
          <cell r="BG64">
            <v>7073284</v>
          </cell>
          <cell r="BH64">
            <v>591060</v>
          </cell>
          <cell r="BI64">
            <v>25371</v>
          </cell>
          <cell r="BJ64">
            <v>8314792.0999999996</v>
          </cell>
          <cell r="BK64">
            <v>613748.55000000005</v>
          </cell>
          <cell r="BL64">
            <v>2932540.56</v>
          </cell>
          <cell r="BM64">
            <v>318357</v>
          </cell>
          <cell r="BN64">
            <v>29105</v>
          </cell>
          <cell r="BO64">
            <v>3893751.11</v>
          </cell>
          <cell r="BP64">
            <v>608900</v>
          </cell>
          <cell r="BQ64">
            <v>3255066.48</v>
          </cell>
          <cell r="BR64">
            <v>266473</v>
          </cell>
          <cell r="BS64">
            <v>22686</v>
          </cell>
          <cell r="BT64">
            <v>4153125.48</v>
          </cell>
          <cell r="BU64">
            <v>746992.19</v>
          </cell>
          <cell r="BV64">
            <v>3359023.89</v>
          </cell>
          <cell r="BW64">
            <v>294152</v>
          </cell>
          <cell r="BX64">
            <v>28052</v>
          </cell>
          <cell r="BY64">
            <v>4428220.08</v>
          </cell>
          <cell r="BZ64">
            <v>686584.09</v>
          </cell>
          <cell r="CA64">
            <v>4269442.2300000004</v>
          </cell>
          <cell r="CB64">
            <v>330077</v>
          </cell>
          <cell r="CC64">
            <v>30204</v>
          </cell>
          <cell r="CD64">
            <v>5316307.32</v>
          </cell>
          <cell r="CE64">
            <v>826324.24</v>
          </cell>
          <cell r="CF64">
            <v>5769942.8399999999</v>
          </cell>
          <cell r="CG64">
            <v>467622</v>
          </cell>
          <cell r="CH64">
            <v>31121</v>
          </cell>
          <cell r="CI64">
            <v>7095010.0800000001</v>
          </cell>
          <cell r="CJ64">
            <v>973506.05</v>
          </cell>
          <cell r="CK64">
            <v>6958998.6600000001</v>
          </cell>
          <cell r="CL64">
            <v>643695</v>
          </cell>
          <cell r="CM64">
            <v>35282</v>
          </cell>
          <cell r="CN64">
            <v>8611481.7100000009</v>
          </cell>
          <cell r="CO64">
            <v>1088191.8799999999</v>
          </cell>
          <cell r="CP64">
            <v>6952267.7400000002</v>
          </cell>
          <cell r="CQ64">
            <v>708044</v>
          </cell>
          <cell r="CR64">
            <v>38993</v>
          </cell>
          <cell r="CS64">
            <v>8787496.6199999992</v>
          </cell>
          <cell r="CT64">
            <v>1001609.75</v>
          </cell>
          <cell r="CU64">
            <v>6772260.2999999998</v>
          </cell>
          <cell r="CV64">
            <v>745329</v>
          </cell>
          <cell r="CW64">
            <v>42227</v>
          </cell>
          <cell r="CX64">
            <v>8561426.0500000007</v>
          </cell>
          <cell r="CY64">
            <v>428488.79</v>
          </cell>
          <cell r="CZ64">
            <v>6486310.2699999996</v>
          </cell>
          <cell r="DA64">
            <v>488784</v>
          </cell>
          <cell r="DB64">
            <v>22938</v>
          </cell>
          <cell r="DC64">
            <v>7426521.0599999996</v>
          </cell>
          <cell r="DD64">
            <v>824522</v>
          </cell>
          <cell r="DE64">
            <v>5662419.0800000001</v>
          </cell>
          <cell r="DF64">
            <v>546035</v>
          </cell>
          <cell r="DG64">
            <v>33785</v>
          </cell>
          <cell r="DH64">
            <v>7066761.0800000001</v>
          </cell>
          <cell r="DI64">
            <v>744434.7</v>
          </cell>
          <cell r="DJ64">
            <v>5083693.21</v>
          </cell>
          <cell r="DK64">
            <v>525768</v>
          </cell>
          <cell r="DL64">
            <v>28498</v>
          </cell>
          <cell r="DM64">
            <v>6382393.9100000001</v>
          </cell>
          <cell r="DN64">
            <v>623086.77</v>
          </cell>
          <cell r="DO64">
            <v>4278174.5</v>
          </cell>
          <cell r="DP64">
            <v>344175</v>
          </cell>
          <cell r="DQ64">
            <v>22844</v>
          </cell>
          <cell r="DR64">
            <v>5268280.2699999996</v>
          </cell>
          <cell r="DS64">
            <v>627631.32999999996</v>
          </cell>
          <cell r="DT64">
            <v>3704595</v>
          </cell>
          <cell r="DU64">
            <v>365289</v>
          </cell>
          <cell r="DV64">
            <v>25832.11</v>
          </cell>
          <cell r="DW64">
            <v>4723347.4400000004</v>
          </cell>
          <cell r="DX64">
            <v>716648.67</v>
          </cell>
          <cell r="DY64">
            <v>3991178.08</v>
          </cell>
          <cell r="DZ64">
            <v>346617</v>
          </cell>
          <cell r="EA64">
            <v>29158.99</v>
          </cell>
          <cell r="EB64">
            <v>5083602.74</v>
          </cell>
          <cell r="EC64">
            <v>764903.18</v>
          </cell>
          <cell r="ED64">
            <v>4121691.07</v>
          </cell>
          <cell r="EE64">
            <v>345547</v>
          </cell>
          <cell r="EF64">
            <v>23800.05</v>
          </cell>
          <cell r="EG64">
            <v>5255941.3</v>
          </cell>
          <cell r="EH64">
            <v>818828.56</v>
          </cell>
          <cell r="EI64">
            <v>5532814.3099999996</v>
          </cell>
          <cell r="EJ64">
            <v>373703</v>
          </cell>
          <cell r="EK64">
            <v>32154.240000000002</v>
          </cell>
          <cell r="EL64">
            <v>6757500.1100000003</v>
          </cell>
          <cell r="EM64">
            <v>770367.45</v>
          </cell>
          <cell r="EN64">
            <v>7180331</v>
          </cell>
          <cell r="EO64">
            <v>517901</v>
          </cell>
          <cell r="EP64">
            <v>25924.2</v>
          </cell>
          <cell r="EQ64">
            <v>8494523.6500000004</v>
          </cell>
          <cell r="ER64">
            <v>886320.05</v>
          </cell>
          <cell r="ES64">
            <v>8287771.3499999996</v>
          </cell>
          <cell r="ET64">
            <v>771254</v>
          </cell>
          <cell r="EU64">
            <v>29892.76</v>
          </cell>
          <cell r="EV64">
            <v>9975238.1600000001</v>
          </cell>
          <cell r="EW64">
            <v>992486.24</v>
          </cell>
          <cell r="EX64">
            <v>8749271.7400000002</v>
          </cell>
          <cell r="EY64">
            <v>824509</v>
          </cell>
          <cell r="EZ64">
            <v>32731.83</v>
          </cell>
          <cell r="FA64">
            <v>10598998.810000001</v>
          </cell>
          <cell r="FB64">
            <v>978229.79</v>
          </cell>
          <cell r="FC64">
            <v>9282356.5</v>
          </cell>
          <cell r="FD64">
            <v>886939</v>
          </cell>
          <cell r="FE64">
            <v>39831.94</v>
          </cell>
          <cell r="FF64">
            <v>11187357.23</v>
          </cell>
          <cell r="FG64">
            <v>940968.95999999996</v>
          </cell>
          <cell r="FH64">
            <v>8630862.4399999995</v>
          </cell>
          <cell r="FI64">
            <v>734213</v>
          </cell>
          <cell r="FJ64">
            <v>39958.449999999997</v>
          </cell>
          <cell r="FK64">
            <v>10346002.85</v>
          </cell>
          <cell r="FL64">
            <v>910495.31</v>
          </cell>
          <cell r="FM64">
            <v>7269119.3099999996</v>
          </cell>
          <cell r="FN64">
            <v>498069</v>
          </cell>
          <cell r="FO64">
            <v>33744.239999999998</v>
          </cell>
          <cell r="FP64">
            <v>8711427.8599999994</v>
          </cell>
          <cell r="FQ64">
            <v>707464.5</v>
          </cell>
          <cell r="FR64">
            <v>6582521.75</v>
          </cell>
          <cell r="FS64">
            <v>515797</v>
          </cell>
          <cell r="FT64">
            <v>16062.41</v>
          </cell>
          <cell r="FU64">
            <v>7821845.6600000001</v>
          </cell>
          <cell r="FV64">
            <v>689336.03</v>
          </cell>
          <cell r="FW64">
            <v>5405163.1100000003</v>
          </cell>
          <cell r="FX64">
            <v>677208</v>
          </cell>
          <cell r="FY64">
            <v>20627.740000000002</v>
          </cell>
          <cell r="FZ64">
            <v>6792334.8799999999</v>
          </cell>
          <cell r="GA64">
            <v>641215.14</v>
          </cell>
          <cell r="GB64">
            <v>4866947.5</v>
          </cell>
          <cell r="GC64">
            <v>420618</v>
          </cell>
          <cell r="GD64">
            <v>23247.96</v>
          </cell>
          <cell r="GE64">
            <v>5952028.5999999996</v>
          </cell>
          <cell r="GF64">
            <v>601645.56000000006</v>
          </cell>
          <cell r="GG64">
            <v>5234597.03</v>
          </cell>
          <cell r="GH64">
            <v>349500</v>
          </cell>
          <cell r="GI64">
            <v>58230.74</v>
          </cell>
          <cell r="GJ64">
            <v>6243973.3300000001</v>
          </cell>
          <cell r="GK64">
            <v>808301</v>
          </cell>
          <cell r="GL64">
            <v>6957864.21</v>
          </cell>
          <cell r="GM64">
            <v>397940</v>
          </cell>
          <cell r="GN64">
            <v>53968.23</v>
          </cell>
          <cell r="GO64">
            <v>8218073.4400000004</v>
          </cell>
          <cell r="GP64">
            <v>767816.14</v>
          </cell>
          <cell r="GQ64">
            <v>6288176.4100000001</v>
          </cell>
          <cell r="GR64">
            <v>446049</v>
          </cell>
          <cell r="GS64">
            <v>50282.59</v>
          </cell>
          <cell r="GT64">
            <v>7552324.1399999997</v>
          </cell>
          <cell r="GU64">
            <v>745929.89</v>
          </cell>
          <cell r="GV64">
            <v>11696892.34</v>
          </cell>
          <cell r="GW64">
            <v>651075</v>
          </cell>
          <cell r="GX64">
            <v>54868.56</v>
          </cell>
          <cell r="GY64">
            <v>13148765.789999999</v>
          </cell>
          <cell r="GZ64">
            <v>790023.03</v>
          </cell>
          <cell r="HA64">
            <v>9501889.7799999993</v>
          </cell>
          <cell r="HB64">
            <v>832802</v>
          </cell>
          <cell r="HC64">
            <v>57124.72</v>
          </cell>
          <cell r="HD64">
            <v>11181839.529999999</v>
          </cell>
        </row>
        <row r="65">
          <cell r="C65">
            <v>526869.41</v>
          </cell>
          <cell r="D65">
            <v>4791968.2</v>
          </cell>
          <cell r="E65">
            <v>450211</v>
          </cell>
          <cell r="F65">
            <v>24784</v>
          </cell>
          <cell r="G65">
            <v>5793832.6100000003</v>
          </cell>
          <cell r="H65">
            <v>542511.29</v>
          </cell>
          <cell r="I65">
            <v>529644.87</v>
          </cell>
          <cell r="J65">
            <v>88539</v>
          </cell>
          <cell r="K65">
            <v>23006</v>
          </cell>
          <cell r="L65">
            <v>1183701.1599999999</v>
          </cell>
          <cell r="M65">
            <v>686723.85</v>
          </cell>
          <cell r="N65">
            <v>4868282.42</v>
          </cell>
          <cell r="O65">
            <v>381043</v>
          </cell>
          <cell r="P65">
            <v>20156</v>
          </cell>
          <cell r="Q65">
            <v>5956205.2699999996</v>
          </cell>
          <cell r="R65">
            <v>648195.41</v>
          </cell>
          <cell r="S65">
            <v>3522738.01</v>
          </cell>
          <cell r="T65">
            <v>277575</v>
          </cell>
          <cell r="U65">
            <v>24564</v>
          </cell>
          <cell r="V65">
            <v>4473072.42</v>
          </cell>
          <cell r="W65">
            <v>719259.27</v>
          </cell>
          <cell r="X65">
            <v>4753745.6100000003</v>
          </cell>
          <cell r="Y65">
            <v>373405</v>
          </cell>
          <cell r="Z65">
            <v>29211</v>
          </cell>
          <cell r="AA65">
            <v>5875620.8799999999</v>
          </cell>
          <cell r="AB65">
            <v>765362.15</v>
          </cell>
          <cell r="AC65">
            <v>5726398.71</v>
          </cell>
          <cell r="AD65">
            <v>497841</v>
          </cell>
          <cell r="AE65">
            <v>30382</v>
          </cell>
          <cell r="AF65">
            <v>7019983.8600000003</v>
          </cell>
          <cell r="AG65">
            <v>882766.81</v>
          </cell>
          <cell r="AH65">
            <v>5745342.6799999997</v>
          </cell>
          <cell r="AI65">
            <v>580800</v>
          </cell>
          <cell r="AJ65">
            <v>29733</v>
          </cell>
          <cell r="AK65">
            <v>7238642.4900000002</v>
          </cell>
          <cell r="AL65">
            <v>839966.35</v>
          </cell>
          <cell r="AM65">
            <v>627511.47</v>
          </cell>
          <cell r="AN65">
            <v>180293</v>
          </cell>
          <cell r="AO65">
            <v>35609</v>
          </cell>
          <cell r="AP65">
            <v>1683379.82</v>
          </cell>
          <cell r="AQ65">
            <v>803587.36</v>
          </cell>
          <cell r="AR65">
            <v>10319310.390000001</v>
          </cell>
          <cell r="AS65">
            <v>1026800</v>
          </cell>
          <cell r="AT65">
            <v>32391</v>
          </cell>
          <cell r="AU65">
            <v>12182088.75</v>
          </cell>
          <cell r="AV65">
            <v>743916.93</v>
          </cell>
          <cell r="AW65">
            <v>4534932.26</v>
          </cell>
          <cell r="AX65">
            <v>417861</v>
          </cell>
          <cell r="AY65">
            <v>31142</v>
          </cell>
          <cell r="AZ65">
            <v>5727852.1900000004</v>
          </cell>
          <cell r="BA65">
            <v>606115.30000000005</v>
          </cell>
          <cell r="BB65">
            <v>525903.16</v>
          </cell>
          <cell r="BC65">
            <v>148999</v>
          </cell>
          <cell r="BD65">
            <v>24795</v>
          </cell>
          <cell r="BE65">
            <v>1305812.46</v>
          </cell>
          <cell r="BF65">
            <v>625077.1</v>
          </cell>
          <cell r="BG65">
            <v>7073284</v>
          </cell>
          <cell r="BH65">
            <v>591060</v>
          </cell>
          <cell r="BI65">
            <v>25371</v>
          </cell>
          <cell r="BJ65">
            <v>8314792.0999999996</v>
          </cell>
          <cell r="BK65">
            <v>613748.55000000005</v>
          </cell>
          <cell r="BL65">
            <v>2932540.56</v>
          </cell>
          <cell r="BM65">
            <v>318357</v>
          </cell>
          <cell r="BN65">
            <v>29105</v>
          </cell>
          <cell r="BO65">
            <v>3893751.11</v>
          </cell>
          <cell r="BP65">
            <v>608900</v>
          </cell>
          <cell r="BQ65">
            <v>3255066.48</v>
          </cell>
          <cell r="BR65">
            <v>266473</v>
          </cell>
          <cell r="BS65">
            <v>22686</v>
          </cell>
          <cell r="BT65">
            <v>4153125.48</v>
          </cell>
          <cell r="BU65">
            <v>746992.19</v>
          </cell>
          <cell r="BV65">
            <v>3359023.89</v>
          </cell>
          <cell r="BW65">
            <v>294152</v>
          </cell>
          <cell r="BX65">
            <v>28052</v>
          </cell>
          <cell r="BY65">
            <v>4428220.08</v>
          </cell>
          <cell r="BZ65">
            <v>686584.09</v>
          </cell>
          <cell r="CA65">
            <v>4269442.2300000004</v>
          </cell>
          <cell r="CB65">
            <v>330077</v>
          </cell>
          <cell r="CC65">
            <v>30204</v>
          </cell>
          <cell r="CD65">
            <v>5316307.32</v>
          </cell>
          <cell r="CE65">
            <v>826324.24</v>
          </cell>
          <cell r="CF65">
            <v>5769942.8399999999</v>
          </cell>
          <cell r="CG65">
            <v>467622</v>
          </cell>
          <cell r="CH65">
            <v>31121</v>
          </cell>
          <cell r="CI65">
            <v>7095010.0800000001</v>
          </cell>
          <cell r="CJ65">
            <v>973506.05</v>
          </cell>
          <cell r="CK65">
            <v>6958998.6600000001</v>
          </cell>
          <cell r="CL65">
            <v>643695</v>
          </cell>
          <cell r="CM65">
            <v>35282</v>
          </cell>
          <cell r="CN65">
            <v>8611481.7100000009</v>
          </cell>
          <cell r="CO65">
            <v>1088191.8799999999</v>
          </cell>
          <cell r="CP65">
            <v>6952267.7400000002</v>
          </cell>
          <cell r="CQ65">
            <v>708044</v>
          </cell>
          <cell r="CR65">
            <v>38993</v>
          </cell>
          <cell r="CS65">
            <v>8787496.6199999992</v>
          </cell>
          <cell r="CT65">
            <v>1001609.75</v>
          </cell>
          <cell r="CU65">
            <v>6772260.2999999998</v>
          </cell>
          <cell r="CV65">
            <v>745329</v>
          </cell>
          <cell r="CW65">
            <v>42227</v>
          </cell>
          <cell r="CX65">
            <v>8561426.0500000007</v>
          </cell>
          <cell r="CY65">
            <v>428488.79</v>
          </cell>
          <cell r="CZ65">
            <v>6486310.2699999996</v>
          </cell>
          <cell r="DA65">
            <v>488784</v>
          </cell>
          <cell r="DB65">
            <v>22938</v>
          </cell>
          <cell r="DC65">
            <v>7426521.0599999996</v>
          </cell>
          <cell r="DD65">
            <v>824522</v>
          </cell>
          <cell r="DE65">
            <v>5662419.0800000001</v>
          </cell>
          <cell r="DF65">
            <v>546035</v>
          </cell>
          <cell r="DG65">
            <v>33785</v>
          </cell>
          <cell r="DH65">
            <v>7066761.0800000001</v>
          </cell>
          <cell r="DI65">
            <v>744434.7</v>
          </cell>
          <cell r="DJ65">
            <v>5083693.21</v>
          </cell>
          <cell r="DK65">
            <v>525768</v>
          </cell>
          <cell r="DL65">
            <v>28498</v>
          </cell>
          <cell r="DM65">
            <v>6382393.9100000001</v>
          </cell>
          <cell r="DN65">
            <v>623086.77</v>
          </cell>
          <cell r="DO65">
            <v>4278174.5</v>
          </cell>
          <cell r="DP65">
            <v>344175</v>
          </cell>
          <cell r="DQ65">
            <v>22844</v>
          </cell>
          <cell r="DR65">
            <v>5268280.2699999996</v>
          </cell>
          <cell r="DS65">
            <v>627631.32999999996</v>
          </cell>
          <cell r="DT65">
            <v>3704595</v>
          </cell>
          <cell r="DU65">
            <v>365289</v>
          </cell>
          <cell r="DV65">
            <v>25832.11</v>
          </cell>
          <cell r="DW65">
            <v>4723347.4400000004</v>
          </cell>
          <cell r="DX65">
            <v>716648.67</v>
          </cell>
          <cell r="DY65">
            <v>3991178.08</v>
          </cell>
          <cell r="DZ65">
            <v>346617</v>
          </cell>
          <cell r="EA65">
            <v>29158.99</v>
          </cell>
          <cell r="EB65">
            <v>5083602.74</v>
          </cell>
          <cell r="EC65">
            <v>764903.18</v>
          </cell>
          <cell r="ED65">
            <v>4121691.07</v>
          </cell>
          <cell r="EE65">
            <v>345547</v>
          </cell>
          <cell r="EF65">
            <v>23800.05</v>
          </cell>
          <cell r="EG65">
            <v>5255941.3</v>
          </cell>
          <cell r="EH65">
            <v>818828.56</v>
          </cell>
          <cell r="EI65">
            <v>5532814.3099999996</v>
          </cell>
          <cell r="EJ65">
            <v>373703</v>
          </cell>
          <cell r="EK65">
            <v>32154.240000000002</v>
          </cell>
          <cell r="EL65">
            <v>6757500.1100000003</v>
          </cell>
          <cell r="EM65">
            <v>770367.45</v>
          </cell>
          <cell r="EN65">
            <v>7180331</v>
          </cell>
          <cell r="EO65">
            <v>517901</v>
          </cell>
          <cell r="EP65">
            <v>25924.2</v>
          </cell>
          <cell r="EQ65">
            <v>8494523.6500000004</v>
          </cell>
          <cell r="ER65">
            <v>886320.05</v>
          </cell>
          <cell r="ES65">
            <v>8287771.3499999996</v>
          </cell>
          <cell r="ET65">
            <v>771254</v>
          </cell>
          <cell r="EU65">
            <v>29892.76</v>
          </cell>
          <cell r="EV65">
            <v>9975238.1600000001</v>
          </cell>
          <cell r="EW65">
            <v>992486.24</v>
          </cell>
          <cell r="EX65">
            <v>8749271.7400000002</v>
          </cell>
          <cell r="EY65">
            <v>824509</v>
          </cell>
          <cell r="EZ65">
            <v>32731.83</v>
          </cell>
          <cell r="FA65">
            <v>10598998.810000001</v>
          </cell>
          <cell r="FB65">
            <v>978229.79</v>
          </cell>
          <cell r="FC65">
            <v>9282356.5</v>
          </cell>
          <cell r="FD65">
            <v>886939</v>
          </cell>
          <cell r="FE65">
            <v>39831.94</v>
          </cell>
          <cell r="FF65">
            <v>11187357.23</v>
          </cell>
          <cell r="FG65">
            <v>940968.95999999996</v>
          </cell>
          <cell r="FH65">
            <v>8630862.4399999995</v>
          </cell>
          <cell r="FI65">
            <v>734213</v>
          </cell>
          <cell r="FJ65">
            <v>39958.449999999997</v>
          </cell>
          <cell r="FK65">
            <v>10346002.85</v>
          </cell>
          <cell r="FL65">
            <v>910495.31</v>
          </cell>
          <cell r="FM65">
            <v>7269119.3099999996</v>
          </cell>
          <cell r="FN65">
            <v>498069</v>
          </cell>
          <cell r="FO65">
            <v>33744.239999999998</v>
          </cell>
          <cell r="FP65">
            <v>8711427.8599999994</v>
          </cell>
          <cell r="FQ65">
            <v>707464.5</v>
          </cell>
          <cell r="FR65">
            <v>6582521.75</v>
          </cell>
          <cell r="FS65">
            <v>515797</v>
          </cell>
          <cell r="FT65">
            <v>16062.41</v>
          </cell>
          <cell r="FU65">
            <v>7821845.6600000001</v>
          </cell>
          <cell r="FV65">
            <v>689336.03</v>
          </cell>
          <cell r="FW65">
            <v>5405163.1100000003</v>
          </cell>
          <cell r="FX65">
            <v>677208</v>
          </cell>
          <cell r="FY65">
            <v>20627.740000000002</v>
          </cell>
          <cell r="FZ65">
            <v>6792334.8799999999</v>
          </cell>
          <cell r="GA65">
            <v>641215.14</v>
          </cell>
          <cell r="GB65">
            <v>4866947.5</v>
          </cell>
          <cell r="GC65">
            <v>420618</v>
          </cell>
          <cell r="GD65">
            <v>23247.96</v>
          </cell>
          <cell r="GE65">
            <v>5952028.5999999996</v>
          </cell>
          <cell r="GF65">
            <v>601645.56000000006</v>
          </cell>
          <cell r="GG65">
            <v>5234597.03</v>
          </cell>
          <cell r="GH65">
            <v>349500</v>
          </cell>
          <cell r="GI65">
            <v>58230.74</v>
          </cell>
          <cell r="GJ65">
            <v>6243973.3300000001</v>
          </cell>
          <cell r="GK65">
            <v>808301</v>
          </cell>
          <cell r="GL65">
            <v>6957864.21</v>
          </cell>
          <cell r="GM65">
            <v>397940</v>
          </cell>
          <cell r="GN65">
            <v>53968.23</v>
          </cell>
          <cell r="GO65">
            <v>8218073.4400000004</v>
          </cell>
          <cell r="GP65">
            <v>767816.14</v>
          </cell>
          <cell r="GQ65">
            <v>6288176.4100000001</v>
          </cell>
          <cell r="GR65">
            <v>446049</v>
          </cell>
          <cell r="GS65">
            <v>50282.59</v>
          </cell>
          <cell r="GT65">
            <v>7552324.1399999997</v>
          </cell>
          <cell r="GU65">
            <v>745929.89</v>
          </cell>
          <cell r="GV65">
            <v>11696892.34</v>
          </cell>
          <cell r="GW65">
            <v>651075</v>
          </cell>
          <cell r="GX65">
            <v>54868.56</v>
          </cell>
          <cell r="GY65">
            <v>13148765.789999999</v>
          </cell>
          <cell r="GZ65">
            <v>790023.03</v>
          </cell>
          <cell r="HA65">
            <v>9501889.7799999993</v>
          </cell>
          <cell r="HB65">
            <v>832802</v>
          </cell>
          <cell r="HC65">
            <v>57124.72</v>
          </cell>
          <cell r="HD65">
            <v>11181839.529999999</v>
          </cell>
        </row>
        <row r="67">
          <cell r="C67">
            <v>484765</v>
          </cell>
          <cell r="D67">
            <v>332246</v>
          </cell>
          <cell r="E67">
            <v>80289</v>
          </cell>
          <cell r="F67">
            <v>21542</v>
          </cell>
          <cell r="G67">
            <v>918842</v>
          </cell>
          <cell r="H67">
            <v>564360</v>
          </cell>
          <cell r="I67">
            <v>278226</v>
          </cell>
          <cell r="J67">
            <v>63323</v>
          </cell>
          <cell r="K67">
            <v>27897</v>
          </cell>
          <cell r="L67">
            <v>933806</v>
          </cell>
          <cell r="M67">
            <v>611531</v>
          </cell>
          <cell r="N67">
            <v>245171</v>
          </cell>
          <cell r="O67">
            <v>51138</v>
          </cell>
          <cell r="P67">
            <v>23324</v>
          </cell>
          <cell r="Q67">
            <v>931164</v>
          </cell>
          <cell r="R67">
            <v>520188</v>
          </cell>
          <cell r="S67">
            <v>312592</v>
          </cell>
          <cell r="T67">
            <v>60168</v>
          </cell>
          <cell r="U67">
            <v>27275</v>
          </cell>
          <cell r="V67">
            <v>920223</v>
          </cell>
          <cell r="W67">
            <v>537256</v>
          </cell>
          <cell r="X67">
            <v>216825</v>
          </cell>
          <cell r="Y67">
            <v>73291</v>
          </cell>
          <cell r="Z67">
            <v>27016</v>
          </cell>
          <cell r="AA67">
            <v>854388</v>
          </cell>
          <cell r="AB67">
            <v>626246</v>
          </cell>
          <cell r="AC67">
            <v>288218</v>
          </cell>
          <cell r="AD67">
            <v>61176</v>
          </cell>
          <cell r="AE67">
            <v>27893</v>
          </cell>
          <cell r="AF67">
            <v>1003533</v>
          </cell>
          <cell r="AG67">
            <v>599123</v>
          </cell>
          <cell r="AH67">
            <v>216287</v>
          </cell>
          <cell r="AI67">
            <v>88553</v>
          </cell>
          <cell r="AJ67">
            <v>29027</v>
          </cell>
          <cell r="AK67">
            <v>932990</v>
          </cell>
          <cell r="AL67">
            <v>537515</v>
          </cell>
          <cell r="AM67">
            <v>200079</v>
          </cell>
          <cell r="AN67">
            <v>98746</v>
          </cell>
          <cell r="AO67">
            <v>25235</v>
          </cell>
          <cell r="AP67">
            <v>861575</v>
          </cell>
          <cell r="AQ67">
            <v>623097</v>
          </cell>
          <cell r="AR67">
            <v>211200</v>
          </cell>
          <cell r="AS67">
            <v>75644</v>
          </cell>
          <cell r="AT67">
            <v>22897</v>
          </cell>
          <cell r="AU67">
            <v>932838</v>
          </cell>
          <cell r="AV67">
            <v>600040</v>
          </cell>
          <cell r="AW67">
            <v>233557</v>
          </cell>
          <cell r="AX67">
            <v>97134</v>
          </cell>
          <cell r="AY67">
            <v>20361</v>
          </cell>
          <cell r="AZ67">
            <v>951092</v>
          </cell>
          <cell r="BA67">
            <v>490391</v>
          </cell>
          <cell r="BB67">
            <v>165952</v>
          </cell>
          <cell r="BC67">
            <v>74129</v>
          </cell>
          <cell r="BD67">
            <v>17724</v>
          </cell>
          <cell r="BE67">
            <v>748196</v>
          </cell>
          <cell r="BF67">
            <v>481056</v>
          </cell>
          <cell r="BG67">
            <v>223408</v>
          </cell>
          <cell r="BH67">
            <v>30915</v>
          </cell>
          <cell r="BI67">
            <v>14057</v>
          </cell>
          <cell r="BJ67">
            <v>749436</v>
          </cell>
          <cell r="BK67">
            <v>491736</v>
          </cell>
          <cell r="BL67">
            <v>254288</v>
          </cell>
          <cell r="BM67">
            <v>58532</v>
          </cell>
          <cell r="BN67">
            <v>15209</v>
          </cell>
          <cell r="BO67">
            <v>819765</v>
          </cell>
          <cell r="BP67">
            <v>463481</v>
          </cell>
          <cell r="BQ67">
            <v>87681</v>
          </cell>
          <cell r="BR67">
            <v>61560</v>
          </cell>
          <cell r="BS67">
            <v>17616</v>
          </cell>
          <cell r="BT67">
            <v>630338</v>
          </cell>
          <cell r="BU67">
            <v>536507</v>
          </cell>
          <cell r="BV67">
            <v>104754</v>
          </cell>
          <cell r="BW67">
            <v>47793</v>
          </cell>
          <cell r="BX67">
            <v>20680</v>
          </cell>
          <cell r="BY67">
            <v>709734</v>
          </cell>
          <cell r="BZ67">
            <v>471021</v>
          </cell>
          <cell r="CA67">
            <v>114280</v>
          </cell>
          <cell r="CB67">
            <v>68190</v>
          </cell>
          <cell r="CC67">
            <v>18724</v>
          </cell>
          <cell r="CD67">
            <v>672215</v>
          </cell>
          <cell r="CE67">
            <v>507951</v>
          </cell>
          <cell r="CF67">
            <v>108823</v>
          </cell>
          <cell r="CG67">
            <v>78656</v>
          </cell>
          <cell r="CH67">
            <v>18144</v>
          </cell>
          <cell r="CI67">
            <v>713574</v>
          </cell>
          <cell r="CJ67">
            <v>621619</v>
          </cell>
          <cell r="CK67">
            <v>151270</v>
          </cell>
          <cell r="CL67">
            <v>69842</v>
          </cell>
          <cell r="CM67">
            <v>26053</v>
          </cell>
          <cell r="CN67">
            <v>868784</v>
          </cell>
          <cell r="CO67">
            <v>567305</v>
          </cell>
          <cell r="CP67">
            <v>137231</v>
          </cell>
          <cell r="CQ67">
            <v>80525</v>
          </cell>
          <cell r="CR67">
            <v>21405</v>
          </cell>
          <cell r="CS67">
            <v>806466</v>
          </cell>
          <cell r="CT67">
            <v>579413</v>
          </cell>
          <cell r="CU67">
            <v>119137</v>
          </cell>
          <cell r="CV67">
            <v>72892</v>
          </cell>
          <cell r="CW67">
            <v>21113</v>
          </cell>
          <cell r="CX67">
            <v>792555</v>
          </cell>
          <cell r="CY67">
            <v>614719</v>
          </cell>
          <cell r="CZ67">
            <v>97723</v>
          </cell>
          <cell r="DA67">
            <v>115250</v>
          </cell>
          <cell r="DB67">
            <v>23222</v>
          </cell>
          <cell r="DC67">
            <v>850914</v>
          </cell>
          <cell r="DD67">
            <v>494119</v>
          </cell>
          <cell r="DE67">
            <v>123141</v>
          </cell>
          <cell r="DF67">
            <v>105651</v>
          </cell>
          <cell r="DG67">
            <v>17458</v>
          </cell>
          <cell r="DH67">
            <v>740369</v>
          </cell>
          <cell r="DI67">
            <v>433499</v>
          </cell>
          <cell r="DJ67">
            <v>84783</v>
          </cell>
          <cell r="DK67">
            <v>55386</v>
          </cell>
          <cell r="DL67">
            <v>15114</v>
          </cell>
          <cell r="DM67">
            <v>588782</v>
          </cell>
          <cell r="DN67">
            <v>489795</v>
          </cell>
          <cell r="DO67">
            <v>102549</v>
          </cell>
          <cell r="DP67">
            <v>44294</v>
          </cell>
          <cell r="DQ67">
            <v>19685</v>
          </cell>
          <cell r="DR67">
            <v>656323</v>
          </cell>
          <cell r="DS67">
            <v>382035</v>
          </cell>
          <cell r="DT67">
            <v>103612</v>
          </cell>
          <cell r="DU67">
            <v>59037</v>
          </cell>
          <cell r="DV67">
            <v>13489</v>
          </cell>
          <cell r="DW67">
            <v>558173</v>
          </cell>
          <cell r="DX67">
            <v>548838</v>
          </cell>
          <cell r="DY67">
            <v>84796</v>
          </cell>
          <cell r="DZ67">
            <v>54839</v>
          </cell>
          <cell r="EA67">
            <v>20856</v>
          </cell>
          <cell r="EB67">
            <v>709329</v>
          </cell>
          <cell r="EC67">
            <v>574708</v>
          </cell>
          <cell r="ED67">
            <v>85972</v>
          </cell>
          <cell r="EE67">
            <v>59652</v>
          </cell>
          <cell r="EF67">
            <v>17055</v>
          </cell>
          <cell r="EG67">
            <v>737387</v>
          </cell>
          <cell r="EH67">
            <v>450640</v>
          </cell>
          <cell r="EI67">
            <v>104557</v>
          </cell>
          <cell r="EJ67">
            <v>72608</v>
          </cell>
          <cell r="EK67">
            <v>17242</v>
          </cell>
          <cell r="EL67">
            <v>645047</v>
          </cell>
          <cell r="EM67">
            <v>549463</v>
          </cell>
          <cell r="EN67">
            <v>71611</v>
          </cell>
          <cell r="EO67">
            <v>95299</v>
          </cell>
          <cell r="EP67">
            <v>18362</v>
          </cell>
          <cell r="EQ67">
            <v>734735</v>
          </cell>
          <cell r="ER67">
            <v>724069</v>
          </cell>
          <cell r="ES67">
            <v>99510</v>
          </cell>
          <cell r="ET67">
            <v>94303</v>
          </cell>
          <cell r="EU67">
            <v>28232</v>
          </cell>
          <cell r="EV67">
            <v>946114</v>
          </cell>
          <cell r="EW67">
            <v>574514</v>
          </cell>
          <cell r="EX67">
            <v>136465</v>
          </cell>
          <cell r="EY67">
            <v>96901</v>
          </cell>
          <cell r="EZ67">
            <v>23011.45</v>
          </cell>
          <cell r="FA67">
            <v>830891.45</v>
          </cell>
          <cell r="FB67">
            <v>505830</v>
          </cell>
          <cell r="FC67">
            <v>107423</v>
          </cell>
          <cell r="FD67">
            <v>127425</v>
          </cell>
          <cell r="FE67">
            <v>18901</v>
          </cell>
          <cell r="FF67">
            <v>759579</v>
          </cell>
          <cell r="FG67">
            <v>564695</v>
          </cell>
          <cell r="FH67">
            <v>101060</v>
          </cell>
          <cell r="FI67">
            <v>112127</v>
          </cell>
          <cell r="FJ67">
            <v>21395</v>
          </cell>
          <cell r="FK67">
            <v>799277</v>
          </cell>
          <cell r="FL67">
            <v>528448</v>
          </cell>
          <cell r="FM67">
            <v>101644</v>
          </cell>
          <cell r="FN67">
            <v>110256</v>
          </cell>
          <cell r="FO67">
            <v>16879</v>
          </cell>
          <cell r="FP67">
            <v>757227</v>
          </cell>
          <cell r="FQ67">
            <v>535487</v>
          </cell>
          <cell r="FR67">
            <v>71002</v>
          </cell>
          <cell r="FS67">
            <v>74411</v>
          </cell>
          <cell r="FT67">
            <v>14216</v>
          </cell>
          <cell r="FU67">
            <v>695116</v>
          </cell>
          <cell r="FV67">
            <v>540889</v>
          </cell>
          <cell r="FW67">
            <v>74108</v>
          </cell>
          <cell r="FX67">
            <v>33951</v>
          </cell>
          <cell r="FY67">
            <v>17479</v>
          </cell>
          <cell r="FZ67">
            <v>666427</v>
          </cell>
          <cell r="GA67">
            <v>423615</v>
          </cell>
          <cell r="GB67">
            <v>68344</v>
          </cell>
          <cell r="GC67">
            <v>60270</v>
          </cell>
          <cell r="GD67">
            <v>13505</v>
          </cell>
          <cell r="GE67">
            <v>565734</v>
          </cell>
          <cell r="GF67">
            <v>529690</v>
          </cell>
          <cell r="GG67">
            <v>99544</v>
          </cell>
          <cell r="GH67">
            <v>62697</v>
          </cell>
          <cell r="GI67">
            <v>19280</v>
          </cell>
          <cell r="GJ67">
            <v>711211</v>
          </cell>
          <cell r="GK67">
            <v>586763</v>
          </cell>
          <cell r="GL67">
            <v>69849</v>
          </cell>
          <cell r="GM67">
            <v>82857</v>
          </cell>
          <cell r="GN67">
            <v>16430</v>
          </cell>
          <cell r="GO67">
            <v>755899</v>
          </cell>
          <cell r="GP67">
            <v>508846</v>
          </cell>
          <cell r="GQ67">
            <v>96128</v>
          </cell>
          <cell r="GR67">
            <v>83455</v>
          </cell>
          <cell r="GS67">
            <v>22696</v>
          </cell>
          <cell r="GT67">
            <v>711125</v>
          </cell>
          <cell r="GU67">
            <v>521006</v>
          </cell>
          <cell r="GV67">
            <v>73804</v>
          </cell>
          <cell r="GW67">
            <v>85783</v>
          </cell>
          <cell r="GX67">
            <v>16641</v>
          </cell>
          <cell r="GY67">
            <v>697234</v>
          </cell>
          <cell r="GZ67">
            <v>733322</v>
          </cell>
          <cell r="HA67">
            <v>83569</v>
          </cell>
          <cell r="HB67">
            <v>102794</v>
          </cell>
          <cell r="HC67">
            <v>31252</v>
          </cell>
          <cell r="HD67">
            <v>950937</v>
          </cell>
        </row>
        <row r="68">
          <cell r="C68">
            <v>1904916.68</v>
          </cell>
          <cell r="D68">
            <v>230481</v>
          </cell>
          <cell r="E68">
            <v>97720</v>
          </cell>
          <cell r="F68">
            <v>68493</v>
          </cell>
          <cell r="G68">
            <v>2301610.6800000002</v>
          </cell>
          <cell r="H68">
            <v>1853245.08</v>
          </cell>
          <cell r="I68">
            <v>250242</v>
          </cell>
          <cell r="J68">
            <v>78234</v>
          </cell>
          <cell r="K68">
            <v>64342</v>
          </cell>
          <cell r="L68">
            <v>2246063.08</v>
          </cell>
          <cell r="M68">
            <v>2259739.92</v>
          </cell>
          <cell r="N68">
            <v>188861.1</v>
          </cell>
          <cell r="O68">
            <v>124494</v>
          </cell>
          <cell r="P68">
            <v>86084</v>
          </cell>
          <cell r="Q68">
            <v>2659179.02</v>
          </cell>
          <cell r="R68">
            <v>2130787.7799999998</v>
          </cell>
          <cell r="S68">
            <v>206916</v>
          </cell>
          <cell r="T68">
            <v>111929</v>
          </cell>
          <cell r="U68">
            <v>82306</v>
          </cell>
          <cell r="V68">
            <v>2531938.7799999998</v>
          </cell>
          <cell r="W68">
            <v>2183475.08</v>
          </cell>
          <cell r="X68">
            <v>209524</v>
          </cell>
          <cell r="Y68">
            <v>121959</v>
          </cell>
          <cell r="Z68">
            <v>87941</v>
          </cell>
          <cell r="AA68">
            <v>2602899.08</v>
          </cell>
          <cell r="AB68">
            <v>2532861</v>
          </cell>
          <cell r="AC68">
            <v>198240</v>
          </cell>
          <cell r="AD68">
            <v>122814</v>
          </cell>
          <cell r="AE68">
            <v>91332</v>
          </cell>
          <cell r="AF68">
            <v>2945247</v>
          </cell>
          <cell r="AG68">
            <v>2395471.4700000002</v>
          </cell>
          <cell r="AH68">
            <v>197289</v>
          </cell>
          <cell r="AI68">
            <v>115303.96</v>
          </cell>
          <cell r="AJ68">
            <v>85526</v>
          </cell>
          <cell r="AK68">
            <v>2793590.43</v>
          </cell>
          <cell r="AL68">
            <v>2714015.7</v>
          </cell>
          <cell r="AM68">
            <v>209537.36</v>
          </cell>
          <cell r="AN68">
            <v>129705</v>
          </cell>
          <cell r="AO68">
            <v>89348</v>
          </cell>
          <cell r="AP68">
            <v>3142606.06</v>
          </cell>
          <cell r="AQ68">
            <v>2391692.5099999998</v>
          </cell>
          <cell r="AR68">
            <v>254056</v>
          </cell>
          <cell r="AS68">
            <v>124339</v>
          </cell>
          <cell r="AT68">
            <v>86421</v>
          </cell>
          <cell r="AU68">
            <v>2856508.51</v>
          </cell>
          <cell r="AV68">
            <v>2397459.38</v>
          </cell>
          <cell r="AW68">
            <v>207560</v>
          </cell>
          <cell r="AX68">
            <v>139749</v>
          </cell>
          <cell r="AY68">
            <v>80442</v>
          </cell>
          <cell r="AZ68">
            <v>2825210.38</v>
          </cell>
          <cell r="BA68">
            <v>2564776.83</v>
          </cell>
          <cell r="BB68">
            <v>236818</v>
          </cell>
          <cell r="BC68">
            <v>135665</v>
          </cell>
          <cell r="BD68">
            <v>87635</v>
          </cell>
          <cell r="BE68">
            <v>3024894.83</v>
          </cell>
          <cell r="BF68">
            <v>2215857.65</v>
          </cell>
          <cell r="BG68">
            <v>183661</v>
          </cell>
          <cell r="BH68">
            <v>89651</v>
          </cell>
          <cell r="BI68">
            <v>78983</v>
          </cell>
          <cell r="BJ68">
            <v>2568152.65</v>
          </cell>
          <cell r="BK68">
            <v>2151670.63</v>
          </cell>
          <cell r="BL68">
            <v>264318.42</v>
          </cell>
          <cell r="BM68">
            <v>106420</v>
          </cell>
          <cell r="BN68">
            <v>178977.75</v>
          </cell>
          <cell r="BO68">
            <v>2701386.8</v>
          </cell>
          <cell r="BP68">
            <v>2170712.31</v>
          </cell>
          <cell r="BQ68">
            <v>212879.17</v>
          </cell>
          <cell r="BR68">
            <v>92361.75</v>
          </cell>
          <cell r="BS68">
            <v>175359</v>
          </cell>
          <cell r="BT68">
            <v>2651312.23</v>
          </cell>
          <cell r="BU68">
            <v>2659330.85</v>
          </cell>
          <cell r="BV68">
            <v>163715.65</v>
          </cell>
          <cell r="BW68">
            <v>117251.98</v>
          </cell>
          <cell r="BX68">
            <v>222144.6</v>
          </cell>
          <cell r="BY68">
            <v>3162443.08</v>
          </cell>
          <cell r="BZ68">
            <v>2408083.75</v>
          </cell>
          <cell r="CA68">
            <v>204440.66</v>
          </cell>
          <cell r="CB68">
            <v>113436.76</v>
          </cell>
          <cell r="CC68">
            <v>254078</v>
          </cell>
          <cell r="CD68">
            <v>2980039.17</v>
          </cell>
          <cell r="CE68">
            <v>2479429.27</v>
          </cell>
          <cell r="CF68">
            <v>199243.27</v>
          </cell>
          <cell r="CG68">
            <v>106544.25</v>
          </cell>
          <cell r="CH68">
            <v>146292</v>
          </cell>
          <cell r="CI68">
            <v>2931508.79</v>
          </cell>
          <cell r="CJ68">
            <v>2784584.42</v>
          </cell>
          <cell r="CK68">
            <v>172689.09</v>
          </cell>
          <cell r="CL68">
            <v>107374.11</v>
          </cell>
          <cell r="CM68">
            <v>219871</v>
          </cell>
          <cell r="CN68">
            <v>3284518.62</v>
          </cell>
          <cell r="CO68">
            <v>2533224.92</v>
          </cell>
          <cell r="CP68">
            <v>197868.04</v>
          </cell>
          <cell r="CQ68">
            <v>96761.13</v>
          </cell>
          <cell r="CR68">
            <v>188786</v>
          </cell>
          <cell r="CS68">
            <v>3016640.09</v>
          </cell>
          <cell r="CT68">
            <v>2783085.08</v>
          </cell>
          <cell r="CU68">
            <v>141936.87</v>
          </cell>
          <cell r="CV68">
            <v>113734.44</v>
          </cell>
          <cell r="CW68">
            <v>221597</v>
          </cell>
          <cell r="CX68">
            <v>3260353.39</v>
          </cell>
          <cell r="CY68">
            <v>2463425.2200000002</v>
          </cell>
          <cell r="CZ68">
            <v>170105.9</v>
          </cell>
          <cell r="DA68">
            <v>71605.86</v>
          </cell>
          <cell r="DB68">
            <v>189309.42</v>
          </cell>
          <cell r="DC68">
            <v>2894446.4</v>
          </cell>
          <cell r="DD68">
            <v>2804369.02</v>
          </cell>
          <cell r="DE68">
            <v>211000.97</v>
          </cell>
          <cell r="DF68">
            <v>99559.17</v>
          </cell>
          <cell r="DG68">
            <v>194912.22</v>
          </cell>
          <cell r="DH68">
            <v>3309841.38</v>
          </cell>
          <cell r="DI68">
            <v>2535041.3199999998</v>
          </cell>
          <cell r="DJ68">
            <v>156640.98000000001</v>
          </cell>
          <cell r="DK68">
            <v>81095.570000000007</v>
          </cell>
          <cell r="DL68">
            <v>206369.57</v>
          </cell>
          <cell r="DM68">
            <v>2979147.44</v>
          </cell>
          <cell r="DN68">
            <v>2307926.84</v>
          </cell>
          <cell r="DO68">
            <v>150660.9</v>
          </cell>
          <cell r="DP68">
            <v>58483.06</v>
          </cell>
          <cell r="DQ68">
            <v>184225.91</v>
          </cell>
          <cell r="DR68">
            <v>2701296.71</v>
          </cell>
          <cell r="DS68">
            <v>2362312.6800000002</v>
          </cell>
          <cell r="DT68">
            <v>183068.22</v>
          </cell>
          <cell r="DU68">
            <v>121712.8</v>
          </cell>
          <cell r="DV68">
            <v>183207.2</v>
          </cell>
          <cell r="DW68">
            <v>2850300.9</v>
          </cell>
          <cell r="DX68">
            <v>2281725.92</v>
          </cell>
          <cell r="DY68">
            <v>186451.85</v>
          </cell>
          <cell r="DZ68">
            <v>73749.8</v>
          </cell>
          <cell r="EA68">
            <v>190855.25</v>
          </cell>
          <cell r="EB68">
            <v>2732782.82</v>
          </cell>
          <cell r="EC68">
            <v>2731691.28</v>
          </cell>
          <cell r="ED68">
            <v>105459.22</v>
          </cell>
          <cell r="EE68">
            <v>111827.18</v>
          </cell>
          <cell r="EF68">
            <v>209172.15</v>
          </cell>
          <cell r="EG68">
            <v>3158149.83</v>
          </cell>
          <cell r="EH68">
            <v>2609215.41</v>
          </cell>
          <cell r="EI68">
            <v>199500.17</v>
          </cell>
          <cell r="EJ68">
            <v>136930</v>
          </cell>
          <cell r="EK68">
            <v>215591.27</v>
          </cell>
          <cell r="EL68">
            <v>3161236.85</v>
          </cell>
          <cell r="EM68">
            <v>2791028.58</v>
          </cell>
          <cell r="EN68">
            <v>185198.03</v>
          </cell>
          <cell r="EO68">
            <v>119291.54</v>
          </cell>
          <cell r="EP68">
            <v>231561.55</v>
          </cell>
          <cell r="EQ68">
            <v>3327079.7</v>
          </cell>
          <cell r="ER68">
            <v>2558137.9900000002</v>
          </cell>
          <cell r="ES68">
            <v>111270.32</v>
          </cell>
          <cell r="ET68">
            <v>143556.4</v>
          </cell>
          <cell r="EU68">
            <v>215580.06</v>
          </cell>
          <cell r="EV68">
            <v>3028544.77</v>
          </cell>
          <cell r="EW68">
            <v>2468141.61</v>
          </cell>
          <cell r="EX68">
            <v>164137.69</v>
          </cell>
          <cell r="EY68">
            <v>131696.99</v>
          </cell>
          <cell r="EZ68">
            <v>189734.39999999999</v>
          </cell>
          <cell r="FA68">
            <v>2953710.69</v>
          </cell>
          <cell r="FB68">
            <v>2833484.22</v>
          </cell>
          <cell r="FC68">
            <v>145580.70000000001</v>
          </cell>
          <cell r="FD68">
            <v>145548.07</v>
          </cell>
          <cell r="FE68">
            <v>223194.84</v>
          </cell>
          <cell r="FF68">
            <v>3347807.83</v>
          </cell>
          <cell r="FG68">
            <v>2510815.1800000002</v>
          </cell>
          <cell r="FH68">
            <v>129219.18</v>
          </cell>
          <cell r="FI68">
            <v>113790.41</v>
          </cell>
          <cell r="FJ68">
            <v>198893.32</v>
          </cell>
          <cell r="FK68">
            <v>2952718.09</v>
          </cell>
          <cell r="FL68">
            <v>2595318.16</v>
          </cell>
          <cell r="FM68">
            <v>203025.12</v>
          </cell>
          <cell r="FN68">
            <v>166205.14000000001</v>
          </cell>
          <cell r="FO68">
            <v>205386.97</v>
          </cell>
          <cell r="FP68">
            <v>3169935.39</v>
          </cell>
          <cell r="FQ68">
            <v>2716283.87</v>
          </cell>
          <cell r="FR68">
            <v>220886.15</v>
          </cell>
          <cell r="FS68">
            <v>130326.15</v>
          </cell>
          <cell r="FT68">
            <v>199532.53</v>
          </cell>
          <cell r="FU68">
            <v>3267028.7</v>
          </cell>
          <cell r="FV68">
            <v>2433241.59</v>
          </cell>
          <cell r="FW68">
            <v>191476.75</v>
          </cell>
          <cell r="FX68">
            <v>112476.6</v>
          </cell>
          <cell r="FY68">
            <v>179240.65</v>
          </cell>
          <cell r="FZ68">
            <v>2916435.59</v>
          </cell>
          <cell r="GA68">
            <v>2473605.46</v>
          </cell>
          <cell r="GB68">
            <v>197804.03</v>
          </cell>
          <cell r="GC68">
            <v>128471.05</v>
          </cell>
          <cell r="GD68">
            <v>189107.76</v>
          </cell>
          <cell r="GE68">
            <v>2988988.3</v>
          </cell>
          <cell r="GF68">
            <v>2371570.36</v>
          </cell>
          <cell r="GG68">
            <v>227284.92</v>
          </cell>
          <cell r="GH68">
            <v>106230</v>
          </cell>
          <cell r="GI68">
            <v>185466.89</v>
          </cell>
          <cell r="GJ68">
            <v>2890552.17</v>
          </cell>
          <cell r="GK68">
            <v>2866915.75</v>
          </cell>
          <cell r="GL68">
            <v>200039</v>
          </cell>
          <cell r="GM68">
            <v>148486.70000000001</v>
          </cell>
          <cell r="GN68">
            <v>226699.18</v>
          </cell>
          <cell r="GO68">
            <v>3442140.63</v>
          </cell>
          <cell r="GP68">
            <v>2767211.49</v>
          </cell>
          <cell r="GQ68">
            <v>210033</v>
          </cell>
          <cell r="GR68">
            <v>205783</v>
          </cell>
          <cell r="GS68">
            <v>231368.09</v>
          </cell>
          <cell r="GT68">
            <v>3414395.58</v>
          </cell>
          <cell r="GU68">
            <v>2454894.83</v>
          </cell>
          <cell r="GV68">
            <v>158735.62</v>
          </cell>
          <cell r="GW68">
            <v>128013</v>
          </cell>
          <cell r="GX68">
            <v>213309.68</v>
          </cell>
          <cell r="GY68">
            <v>2954953.13</v>
          </cell>
          <cell r="GZ68">
            <v>2625276</v>
          </cell>
          <cell r="HA68">
            <v>143397</v>
          </cell>
          <cell r="HB68">
            <v>165557</v>
          </cell>
          <cell r="HC68">
            <v>220714.46</v>
          </cell>
          <cell r="HD68">
            <v>3154944.46</v>
          </cell>
        </row>
        <row r="69">
          <cell r="C69">
            <v>1499372</v>
          </cell>
          <cell r="D69">
            <v>1069021</v>
          </cell>
          <cell r="E69">
            <v>287697</v>
          </cell>
          <cell r="F69">
            <v>57217</v>
          </cell>
          <cell r="G69">
            <v>2913307</v>
          </cell>
          <cell r="H69">
            <v>1646741</v>
          </cell>
          <cell r="I69">
            <v>1143653</v>
          </cell>
          <cell r="J69">
            <v>325761</v>
          </cell>
          <cell r="K69">
            <v>75751</v>
          </cell>
          <cell r="L69">
            <v>3191906</v>
          </cell>
          <cell r="M69">
            <v>2063287</v>
          </cell>
          <cell r="N69">
            <v>990659</v>
          </cell>
          <cell r="O69">
            <v>357993</v>
          </cell>
          <cell r="P69">
            <v>93105</v>
          </cell>
          <cell r="Q69">
            <v>3505044</v>
          </cell>
          <cell r="R69">
            <v>1879318</v>
          </cell>
          <cell r="S69">
            <v>942068</v>
          </cell>
          <cell r="T69">
            <v>388315</v>
          </cell>
          <cell r="U69">
            <v>80447</v>
          </cell>
          <cell r="V69">
            <v>3290148</v>
          </cell>
          <cell r="W69">
            <v>1913877</v>
          </cell>
          <cell r="X69">
            <v>861602</v>
          </cell>
          <cell r="Y69">
            <v>394886</v>
          </cell>
          <cell r="Z69">
            <v>88258</v>
          </cell>
          <cell r="AA69">
            <v>3258623</v>
          </cell>
          <cell r="AB69">
            <v>2264151</v>
          </cell>
          <cell r="AC69">
            <v>772644</v>
          </cell>
          <cell r="AD69">
            <v>421744</v>
          </cell>
          <cell r="AE69">
            <v>86660</v>
          </cell>
          <cell r="AF69">
            <v>3545199</v>
          </cell>
          <cell r="AG69">
            <v>2186035</v>
          </cell>
          <cell r="AH69">
            <v>689908</v>
          </cell>
          <cell r="AI69">
            <v>419331</v>
          </cell>
          <cell r="AJ69">
            <v>94087</v>
          </cell>
          <cell r="AK69">
            <v>3389361</v>
          </cell>
          <cell r="AL69">
            <v>1883844</v>
          </cell>
          <cell r="AM69">
            <v>645676</v>
          </cell>
          <cell r="AN69">
            <v>326897</v>
          </cell>
          <cell r="AO69">
            <v>74640</v>
          </cell>
          <cell r="AP69">
            <v>2931057</v>
          </cell>
          <cell r="AQ69">
            <v>1913046</v>
          </cell>
          <cell r="AR69">
            <v>649849</v>
          </cell>
          <cell r="AS69">
            <v>371397</v>
          </cell>
          <cell r="AT69">
            <v>77370</v>
          </cell>
          <cell r="AU69">
            <v>3011662</v>
          </cell>
          <cell r="AV69">
            <v>1833052</v>
          </cell>
          <cell r="AW69">
            <v>641877</v>
          </cell>
          <cell r="AX69">
            <v>324727</v>
          </cell>
          <cell r="AY69">
            <v>67796</v>
          </cell>
          <cell r="AZ69">
            <v>2867452</v>
          </cell>
          <cell r="BA69">
            <v>2012216</v>
          </cell>
          <cell r="BB69">
            <v>518380</v>
          </cell>
          <cell r="BC69">
            <v>326252</v>
          </cell>
          <cell r="BD69">
            <v>74528</v>
          </cell>
          <cell r="BE69">
            <v>2931376</v>
          </cell>
          <cell r="BF69">
            <v>1922169</v>
          </cell>
          <cell r="BG69">
            <v>564159</v>
          </cell>
          <cell r="BH69">
            <v>303786</v>
          </cell>
          <cell r="BI69">
            <v>78730</v>
          </cell>
          <cell r="BJ69">
            <v>2868844</v>
          </cell>
          <cell r="BK69">
            <v>1794613</v>
          </cell>
          <cell r="BL69">
            <v>398107</v>
          </cell>
          <cell r="BM69">
            <v>345251</v>
          </cell>
          <cell r="BN69">
            <v>63064</v>
          </cell>
          <cell r="BO69">
            <v>2601035</v>
          </cell>
          <cell r="BP69">
            <v>1945109</v>
          </cell>
          <cell r="BQ69">
            <v>339843</v>
          </cell>
          <cell r="BR69">
            <v>383268</v>
          </cell>
          <cell r="BS69">
            <v>100840</v>
          </cell>
          <cell r="BT69">
            <v>2769060</v>
          </cell>
          <cell r="BU69">
            <v>2156956</v>
          </cell>
          <cell r="BV69">
            <v>400141</v>
          </cell>
          <cell r="BW69">
            <v>364344</v>
          </cell>
          <cell r="BX69">
            <v>135642</v>
          </cell>
          <cell r="BY69">
            <v>3057083</v>
          </cell>
          <cell r="BZ69">
            <v>2308809</v>
          </cell>
          <cell r="CA69">
            <v>427156</v>
          </cell>
          <cell r="CB69">
            <v>457537</v>
          </cell>
          <cell r="CC69">
            <v>123616</v>
          </cell>
          <cell r="CD69">
            <v>3317118</v>
          </cell>
          <cell r="CE69">
            <v>2113083</v>
          </cell>
          <cell r="CF69">
            <v>391568</v>
          </cell>
          <cell r="CG69">
            <v>414701</v>
          </cell>
          <cell r="CH69">
            <v>120403</v>
          </cell>
          <cell r="CI69">
            <v>3039755</v>
          </cell>
          <cell r="CJ69">
            <v>2744070</v>
          </cell>
          <cell r="CK69">
            <v>405646</v>
          </cell>
          <cell r="CL69">
            <v>462515</v>
          </cell>
          <cell r="CM69">
            <v>127005</v>
          </cell>
          <cell r="CN69">
            <v>3739236</v>
          </cell>
          <cell r="CO69">
            <v>2885528</v>
          </cell>
          <cell r="CP69">
            <v>498726</v>
          </cell>
          <cell r="CQ69">
            <v>412755</v>
          </cell>
          <cell r="CR69">
            <v>147373</v>
          </cell>
          <cell r="CS69">
            <v>3944382</v>
          </cell>
          <cell r="CT69">
            <v>2595848</v>
          </cell>
          <cell r="CU69">
            <v>353421</v>
          </cell>
          <cell r="CV69">
            <v>341273</v>
          </cell>
          <cell r="CW69">
            <v>129897</v>
          </cell>
          <cell r="CX69">
            <v>3420439</v>
          </cell>
          <cell r="CY69">
            <v>2410293</v>
          </cell>
          <cell r="CZ69">
            <v>293448</v>
          </cell>
          <cell r="DA69">
            <v>214258</v>
          </cell>
          <cell r="DB69">
            <v>94796</v>
          </cell>
          <cell r="DC69">
            <v>3012795</v>
          </cell>
          <cell r="DD69">
            <v>2417291</v>
          </cell>
          <cell r="DE69">
            <v>339142</v>
          </cell>
          <cell r="DF69">
            <v>323669</v>
          </cell>
          <cell r="DG69">
            <v>103278</v>
          </cell>
          <cell r="DH69">
            <v>3183380</v>
          </cell>
          <cell r="DI69">
            <v>2384906</v>
          </cell>
          <cell r="DJ69">
            <v>323162</v>
          </cell>
          <cell r="DK69">
            <v>284033</v>
          </cell>
          <cell r="DL69">
            <v>90257</v>
          </cell>
          <cell r="DM69">
            <v>3082358</v>
          </cell>
          <cell r="DN69">
            <v>2484325</v>
          </cell>
          <cell r="DO69">
            <v>307321</v>
          </cell>
          <cell r="DP69">
            <v>276318</v>
          </cell>
          <cell r="DQ69">
            <v>111693</v>
          </cell>
          <cell r="DR69">
            <v>3179657</v>
          </cell>
          <cell r="DS69">
            <v>2047287</v>
          </cell>
          <cell r="DT69">
            <v>226632</v>
          </cell>
          <cell r="DU69">
            <v>275195</v>
          </cell>
          <cell r="DV69">
            <v>86033</v>
          </cell>
          <cell r="DW69">
            <v>2635147</v>
          </cell>
          <cell r="DX69">
            <v>2338777</v>
          </cell>
          <cell r="DY69">
            <v>226183</v>
          </cell>
          <cell r="DZ69">
            <v>246886</v>
          </cell>
          <cell r="EA69">
            <v>109018</v>
          </cell>
          <cell r="EB69">
            <v>2920864</v>
          </cell>
          <cell r="EC69">
            <v>2669792</v>
          </cell>
          <cell r="ED69">
            <v>240192</v>
          </cell>
          <cell r="EE69">
            <v>312282</v>
          </cell>
          <cell r="EF69">
            <v>130933</v>
          </cell>
          <cell r="EG69">
            <v>3353199</v>
          </cell>
          <cell r="EH69">
            <v>2594540</v>
          </cell>
          <cell r="EI69">
            <v>300521</v>
          </cell>
          <cell r="EJ69">
            <v>407116</v>
          </cell>
          <cell r="EK69">
            <v>134820</v>
          </cell>
          <cell r="EL69">
            <v>3436997</v>
          </cell>
          <cell r="EM69">
            <v>2544924</v>
          </cell>
          <cell r="EN69">
            <v>323947</v>
          </cell>
          <cell r="EO69">
            <v>384356</v>
          </cell>
          <cell r="EP69">
            <v>128731</v>
          </cell>
          <cell r="EQ69">
            <v>3381958</v>
          </cell>
          <cell r="ER69">
            <v>3260387</v>
          </cell>
          <cell r="ES69">
            <v>319182</v>
          </cell>
          <cell r="ET69">
            <v>427421</v>
          </cell>
          <cell r="EU69">
            <v>148393</v>
          </cell>
          <cell r="EV69">
            <v>4155383</v>
          </cell>
          <cell r="EW69">
            <v>3166813</v>
          </cell>
          <cell r="EX69">
            <v>286131</v>
          </cell>
          <cell r="EY69">
            <v>387626</v>
          </cell>
          <cell r="EZ69">
            <v>145784</v>
          </cell>
          <cell r="FA69">
            <v>3986354</v>
          </cell>
          <cell r="FB69">
            <v>2740566</v>
          </cell>
          <cell r="FC69">
            <v>249243</v>
          </cell>
          <cell r="FD69">
            <v>328291</v>
          </cell>
          <cell r="FE69">
            <v>129062</v>
          </cell>
          <cell r="FF69">
            <v>3447162</v>
          </cell>
          <cell r="FG69">
            <v>2789380</v>
          </cell>
          <cell r="FH69">
            <v>257643</v>
          </cell>
          <cell r="FI69">
            <v>364505</v>
          </cell>
          <cell r="FJ69">
            <v>119784</v>
          </cell>
          <cell r="FK69">
            <v>3531312</v>
          </cell>
          <cell r="FL69">
            <v>2844233</v>
          </cell>
          <cell r="FM69">
            <v>312030</v>
          </cell>
          <cell r="FN69">
            <v>344243</v>
          </cell>
          <cell r="FO69">
            <v>119789</v>
          </cell>
          <cell r="FP69">
            <v>3620295</v>
          </cell>
          <cell r="FQ69">
            <v>2670142</v>
          </cell>
          <cell r="FR69">
            <v>268737</v>
          </cell>
          <cell r="FS69">
            <v>371825</v>
          </cell>
          <cell r="FT69">
            <v>92541</v>
          </cell>
          <cell r="FU69">
            <v>3403245</v>
          </cell>
          <cell r="FV69">
            <v>3030973</v>
          </cell>
          <cell r="FW69">
            <v>288695</v>
          </cell>
          <cell r="FX69">
            <v>353496</v>
          </cell>
          <cell r="FY69">
            <v>109928</v>
          </cell>
          <cell r="FZ69">
            <v>3783092</v>
          </cell>
          <cell r="GA69">
            <v>2405122</v>
          </cell>
          <cell r="GB69">
            <v>238240</v>
          </cell>
          <cell r="GC69">
            <v>379317</v>
          </cell>
          <cell r="GD69">
            <v>89832</v>
          </cell>
          <cell r="GE69">
            <v>3112511</v>
          </cell>
          <cell r="GF69">
            <v>2707471</v>
          </cell>
          <cell r="GG69">
            <v>227559</v>
          </cell>
          <cell r="GH69">
            <v>327492</v>
          </cell>
          <cell r="GI69">
            <v>114847</v>
          </cell>
          <cell r="GJ69">
            <v>3377369</v>
          </cell>
          <cell r="GK69">
            <v>3047648</v>
          </cell>
          <cell r="GL69">
            <v>259226</v>
          </cell>
          <cell r="GM69">
            <v>508928</v>
          </cell>
          <cell r="GN69">
            <v>129736</v>
          </cell>
          <cell r="GO69">
            <v>3945538</v>
          </cell>
          <cell r="GP69">
            <v>2979954</v>
          </cell>
          <cell r="GQ69">
            <v>312112</v>
          </cell>
          <cell r="GR69">
            <v>540121</v>
          </cell>
          <cell r="GS69">
            <v>139935</v>
          </cell>
          <cell r="GT69">
            <v>3972122</v>
          </cell>
          <cell r="GU69">
            <v>2699906</v>
          </cell>
          <cell r="GV69">
            <v>243881</v>
          </cell>
          <cell r="GW69">
            <v>537270</v>
          </cell>
          <cell r="GX69">
            <v>115994</v>
          </cell>
          <cell r="GY69">
            <v>3597051</v>
          </cell>
          <cell r="GZ69">
            <v>3810511</v>
          </cell>
          <cell r="HA69">
            <v>267042</v>
          </cell>
          <cell r="HB69">
            <v>573912</v>
          </cell>
          <cell r="HC69">
            <v>161451</v>
          </cell>
          <cell r="HD69">
            <v>4812916</v>
          </cell>
        </row>
        <row r="70">
          <cell r="C70">
            <v>1300723</v>
          </cell>
          <cell r="D70">
            <v>373902</v>
          </cell>
          <cell r="E70">
            <v>166469</v>
          </cell>
          <cell r="F70">
            <v>99659</v>
          </cell>
          <cell r="G70">
            <v>1940753</v>
          </cell>
          <cell r="H70">
            <v>1302575</v>
          </cell>
          <cell r="I70">
            <v>393959.5</v>
          </cell>
          <cell r="J70">
            <v>137815</v>
          </cell>
          <cell r="K70">
            <v>96439</v>
          </cell>
          <cell r="L70">
            <v>1930788.5</v>
          </cell>
          <cell r="M70">
            <v>1473958.17</v>
          </cell>
          <cell r="N70">
            <v>453848.47</v>
          </cell>
          <cell r="O70">
            <v>224881</v>
          </cell>
          <cell r="P70">
            <v>113166</v>
          </cell>
          <cell r="Q70">
            <v>2265853.64</v>
          </cell>
          <cell r="R70">
            <v>1493188</v>
          </cell>
          <cell r="S70">
            <v>392561</v>
          </cell>
          <cell r="T70">
            <v>175679</v>
          </cell>
          <cell r="U70">
            <v>117214</v>
          </cell>
          <cell r="V70">
            <v>2178642</v>
          </cell>
          <cell r="W70">
            <v>1786697.12</v>
          </cell>
          <cell r="X70">
            <v>337285</v>
          </cell>
          <cell r="Y70">
            <v>226507</v>
          </cell>
          <cell r="Z70">
            <v>144407</v>
          </cell>
          <cell r="AA70">
            <v>2494896.12</v>
          </cell>
          <cell r="AB70">
            <v>1562050</v>
          </cell>
          <cell r="AC70">
            <v>333824.65000000002</v>
          </cell>
          <cell r="AD70">
            <v>270437</v>
          </cell>
          <cell r="AE70">
            <v>132420</v>
          </cell>
          <cell r="AF70">
            <v>2298731.65</v>
          </cell>
          <cell r="AG70">
            <v>1577418.8</v>
          </cell>
          <cell r="AH70">
            <v>297137.8</v>
          </cell>
          <cell r="AI70">
            <v>160284</v>
          </cell>
          <cell r="AJ70">
            <v>119694</v>
          </cell>
          <cell r="AK70">
            <v>2154534.6</v>
          </cell>
          <cell r="AL70">
            <v>1733326</v>
          </cell>
          <cell r="AM70">
            <v>271498.03000000003</v>
          </cell>
          <cell r="AN70">
            <v>189627</v>
          </cell>
          <cell r="AO70">
            <v>135285</v>
          </cell>
          <cell r="AP70">
            <v>2329736.0299999998</v>
          </cell>
          <cell r="AQ70">
            <v>1445031</v>
          </cell>
          <cell r="AR70">
            <v>285187</v>
          </cell>
          <cell r="AS70">
            <v>167212</v>
          </cell>
          <cell r="AT70">
            <v>114608</v>
          </cell>
          <cell r="AU70">
            <v>2012038</v>
          </cell>
          <cell r="AV70">
            <v>1326334</v>
          </cell>
          <cell r="AW70">
            <v>300578</v>
          </cell>
          <cell r="AX70">
            <v>196153</v>
          </cell>
          <cell r="AY70">
            <v>116482</v>
          </cell>
          <cell r="AZ70">
            <v>1939547</v>
          </cell>
          <cell r="BA70">
            <v>1435656</v>
          </cell>
          <cell r="BB70">
            <v>248466.8</v>
          </cell>
          <cell r="BC70">
            <v>219913</v>
          </cell>
          <cell r="BD70">
            <v>83515</v>
          </cell>
          <cell r="BE70">
            <v>1987550.8</v>
          </cell>
          <cell r="BF70">
            <v>1316262</v>
          </cell>
          <cell r="BG70">
            <v>259343</v>
          </cell>
          <cell r="BH70">
            <v>213169</v>
          </cell>
          <cell r="BI70">
            <v>76828</v>
          </cell>
          <cell r="BJ70">
            <v>1865602</v>
          </cell>
          <cell r="BK70">
            <v>1261056.3899999999</v>
          </cell>
          <cell r="BL70">
            <v>213866.56</v>
          </cell>
          <cell r="BM70">
            <v>179392</v>
          </cell>
          <cell r="BN70">
            <v>66974</v>
          </cell>
          <cell r="BO70">
            <v>1721288.95</v>
          </cell>
          <cell r="BP70">
            <v>1216343</v>
          </cell>
          <cell r="BQ70">
            <v>218197.4</v>
          </cell>
          <cell r="BR70">
            <v>125119</v>
          </cell>
          <cell r="BS70">
            <v>59491</v>
          </cell>
          <cell r="BT70">
            <v>1619150.4</v>
          </cell>
          <cell r="BU70">
            <v>1254951.82</v>
          </cell>
          <cell r="BV70">
            <v>271013</v>
          </cell>
          <cell r="BW70">
            <v>195147</v>
          </cell>
          <cell r="BX70">
            <v>71059</v>
          </cell>
          <cell r="BY70">
            <v>1792170.82</v>
          </cell>
          <cell r="BZ70">
            <v>1335379</v>
          </cell>
          <cell r="CA70">
            <v>255882</v>
          </cell>
          <cell r="CB70">
            <v>174736</v>
          </cell>
          <cell r="CC70">
            <v>82377</v>
          </cell>
          <cell r="CD70">
            <v>1848374</v>
          </cell>
          <cell r="CE70">
            <v>1497571.83</v>
          </cell>
          <cell r="CF70">
            <v>224572.6</v>
          </cell>
          <cell r="CG70">
            <v>193813</v>
          </cell>
          <cell r="CH70">
            <v>88234</v>
          </cell>
          <cell r="CI70">
            <v>2004191.43</v>
          </cell>
          <cell r="CJ70">
            <v>1425838.5</v>
          </cell>
          <cell r="CK70">
            <v>188020.28</v>
          </cell>
          <cell r="CL70">
            <v>243210</v>
          </cell>
          <cell r="CM70">
            <v>91624</v>
          </cell>
          <cell r="CN70">
            <v>1948692.78</v>
          </cell>
          <cell r="CO70">
            <v>1496565.12</v>
          </cell>
          <cell r="CP70">
            <v>190970</v>
          </cell>
          <cell r="CQ70">
            <v>152518</v>
          </cell>
          <cell r="CR70">
            <v>83426</v>
          </cell>
          <cell r="CS70">
            <v>1923479.12</v>
          </cell>
          <cell r="CT70">
            <v>1608345</v>
          </cell>
          <cell r="CU70">
            <v>186964.05</v>
          </cell>
          <cell r="CV70">
            <v>186021</v>
          </cell>
          <cell r="CW70">
            <v>102388</v>
          </cell>
          <cell r="CX70">
            <v>2083718.05</v>
          </cell>
          <cell r="CY70">
            <v>1484898</v>
          </cell>
          <cell r="CZ70">
            <v>184013</v>
          </cell>
          <cell r="DA70">
            <v>167292</v>
          </cell>
          <cell r="DB70">
            <v>88570</v>
          </cell>
          <cell r="DC70">
            <v>1924773</v>
          </cell>
          <cell r="DD70">
            <v>1365136</v>
          </cell>
          <cell r="DE70">
            <v>198956.63</v>
          </cell>
          <cell r="DF70">
            <v>162337</v>
          </cell>
          <cell r="DG70">
            <v>88361</v>
          </cell>
          <cell r="DH70">
            <v>1814790.63</v>
          </cell>
          <cell r="DI70">
            <v>1393830</v>
          </cell>
          <cell r="DJ70">
            <v>181319.57</v>
          </cell>
          <cell r="DK70">
            <v>231452</v>
          </cell>
          <cell r="DL70">
            <v>96177</v>
          </cell>
          <cell r="DM70">
            <v>1902778.57</v>
          </cell>
          <cell r="DN70">
            <v>1232713.6599999999</v>
          </cell>
          <cell r="DO70">
            <v>144145</v>
          </cell>
          <cell r="DP70">
            <v>190209</v>
          </cell>
          <cell r="DQ70">
            <v>90170</v>
          </cell>
          <cell r="DR70">
            <v>1657237.66</v>
          </cell>
          <cell r="DS70">
            <v>1212731</v>
          </cell>
          <cell r="DT70">
            <v>141331</v>
          </cell>
          <cell r="DU70">
            <v>169011.29</v>
          </cell>
          <cell r="DV70">
            <v>74425</v>
          </cell>
          <cell r="DW70">
            <v>1597498.29</v>
          </cell>
          <cell r="DX70">
            <v>1230570</v>
          </cell>
          <cell r="DY70">
            <v>194081.1</v>
          </cell>
          <cell r="DZ70">
            <v>82464</v>
          </cell>
          <cell r="EA70">
            <v>63059</v>
          </cell>
          <cell r="EB70">
            <v>1570174.1</v>
          </cell>
          <cell r="EC70">
            <v>1209624</v>
          </cell>
          <cell r="ED70">
            <v>194870</v>
          </cell>
          <cell r="EE70">
            <v>152707</v>
          </cell>
          <cell r="EF70">
            <v>78543.75</v>
          </cell>
          <cell r="EG70">
            <v>1635744.75</v>
          </cell>
          <cell r="EH70">
            <v>1347111.54</v>
          </cell>
          <cell r="EI70">
            <v>190326</v>
          </cell>
          <cell r="EJ70">
            <v>127281</v>
          </cell>
          <cell r="EK70">
            <v>87593.02</v>
          </cell>
          <cell r="EL70">
            <v>1752311.56</v>
          </cell>
          <cell r="EM70">
            <v>1643383</v>
          </cell>
          <cell r="EN70">
            <v>142411</v>
          </cell>
          <cell r="EO70">
            <v>130195</v>
          </cell>
          <cell r="EP70">
            <v>124735.12</v>
          </cell>
          <cell r="EQ70">
            <v>2040724.12</v>
          </cell>
          <cell r="ER70">
            <v>1601475</v>
          </cell>
          <cell r="ES70">
            <v>142963.19</v>
          </cell>
          <cell r="ET70">
            <v>203427</v>
          </cell>
          <cell r="EU70">
            <v>119921.28</v>
          </cell>
          <cell r="EV70">
            <v>2067786.47</v>
          </cell>
          <cell r="EW70">
            <v>1491949.5</v>
          </cell>
          <cell r="EX70">
            <v>166027</v>
          </cell>
          <cell r="EY70">
            <v>157004</v>
          </cell>
          <cell r="EZ70">
            <v>98969.94</v>
          </cell>
          <cell r="FA70">
            <v>1913950.44</v>
          </cell>
          <cell r="FB70">
            <v>1649836.61</v>
          </cell>
          <cell r="FC70">
            <v>122328</v>
          </cell>
          <cell r="FD70">
            <v>182710</v>
          </cell>
          <cell r="FE70">
            <v>120589.59</v>
          </cell>
          <cell r="FF70">
            <v>2075464.2</v>
          </cell>
          <cell r="FG70">
            <v>1476271.08</v>
          </cell>
          <cell r="FH70">
            <v>145393.46</v>
          </cell>
          <cell r="FI70">
            <v>121478</v>
          </cell>
          <cell r="FJ70">
            <v>103669.62</v>
          </cell>
          <cell r="FK70">
            <v>1846812.16</v>
          </cell>
          <cell r="FL70">
            <v>1380580</v>
          </cell>
          <cell r="FM70">
            <v>185519</v>
          </cell>
          <cell r="FN70">
            <v>201697</v>
          </cell>
          <cell r="FO70">
            <v>108506.69</v>
          </cell>
          <cell r="FP70">
            <v>1876302.69</v>
          </cell>
          <cell r="FQ70">
            <v>1373631</v>
          </cell>
          <cell r="FR70">
            <v>132791</v>
          </cell>
          <cell r="FS70">
            <v>176675</v>
          </cell>
          <cell r="FT70">
            <v>78608.22</v>
          </cell>
          <cell r="FU70">
            <v>1761705.22</v>
          </cell>
          <cell r="FV70">
            <v>1243368.08</v>
          </cell>
          <cell r="FW70">
            <v>144313</v>
          </cell>
          <cell r="FX70">
            <v>129540</v>
          </cell>
          <cell r="FY70">
            <v>81579.289999999994</v>
          </cell>
          <cell r="FZ70">
            <v>1598800.37</v>
          </cell>
          <cell r="GA70">
            <v>1195441</v>
          </cell>
          <cell r="GB70">
            <v>119900</v>
          </cell>
          <cell r="GC70">
            <v>128440</v>
          </cell>
          <cell r="GD70">
            <v>81172.820000000007</v>
          </cell>
          <cell r="GE70">
            <v>1524953.82</v>
          </cell>
          <cell r="GF70">
            <v>1264443</v>
          </cell>
          <cell r="GG70">
            <v>162204.5</v>
          </cell>
          <cell r="GH70">
            <v>121448</v>
          </cell>
          <cell r="GI70">
            <v>79546</v>
          </cell>
          <cell r="GJ70">
            <v>1627641.5</v>
          </cell>
          <cell r="GK70">
            <v>1306739.8</v>
          </cell>
          <cell r="GL70">
            <v>156809.13</v>
          </cell>
          <cell r="GM70">
            <v>236648</v>
          </cell>
          <cell r="GN70">
            <v>94063.33</v>
          </cell>
          <cell r="GO70">
            <v>1794260.26</v>
          </cell>
          <cell r="GP70">
            <v>1321249</v>
          </cell>
          <cell r="GQ70">
            <v>136889.70000000001</v>
          </cell>
          <cell r="GR70">
            <v>168641</v>
          </cell>
          <cell r="GS70">
            <v>94790.02</v>
          </cell>
          <cell r="GT70">
            <v>1721569.72</v>
          </cell>
          <cell r="GU70">
            <v>1547614</v>
          </cell>
          <cell r="GV70">
            <v>111593.37</v>
          </cell>
          <cell r="GW70">
            <v>161150</v>
          </cell>
          <cell r="GX70">
            <v>120697.86</v>
          </cell>
          <cell r="GY70">
            <v>1941055.23</v>
          </cell>
          <cell r="GZ70">
            <v>1511452.5</v>
          </cell>
          <cell r="HA70">
            <v>128520</v>
          </cell>
          <cell r="HB70">
            <v>169637</v>
          </cell>
          <cell r="HC70">
            <v>118265.98</v>
          </cell>
          <cell r="HD70">
            <v>1927875.48</v>
          </cell>
        </row>
        <row r="71">
          <cell r="C71">
            <v>5189776.68</v>
          </cell>
          <cell r="D71">
            <v>2005650</v>
          </cell>
          <cell r="E71">
            <v>632175</v>
          </cell>
          <cell r="F71">
            <v>246911</v>
          </cell>
          <cell r="G71">
            <v>8074512.6799999997</v>
          </cell>
          <cell r="H71">
            <v>5366921.08</v>
          </cell>
          <cell r="I71">
            <v>2066080.5</v>
          </cell>
          <cell r="J71">
            <v>605133</v>
          </cell>
          <cell r="K71">
            <v>264429</v>
          </cell>
          <cell r="L71">
            <v>8302563.5800000001</v>
          </cell>
          <cell r="M71">
            <v>6408516.0899999999</v>
          </cell>
          <cell r="N71">
            <v>1878539.57</v>
          </cell>
          <cell r="O71">
            <v>758506</v>
          </cell>
          <cell r="P71">
            <v>315679</v>
          </cell>
          <cell r="Q71">
            <v>9361240.6600000001</v>
          </cell>
          <cell r="R71">
            <v>6023481.7800000003</v>
          </cell>
          <cell r="S71">
            <v>1854137</v>
          </cell>
          <cell r="T71">
            <v>736091</v>
          </cell>
          <cell r="U71">
            <v>307242</v>
          </cell>
          <cell r="V71">
            <v>8920951.7799999993</v>
          </cell>
          <cell r="W71">
            <v>6421305.2000000002</v>
          </cell>
          <cell r="X71">
            <v>1625236</v>
          </cell>
          <cell r="Y71">
            <v>816643</v>
          </cell>
          <cell r="Z71">
            <v>347622</v>
          </cell>
          <cell r="AA71">
            <v>9210806.1999999993</v>
          </cell>
          <cell r="AB71">
            <v>6985308</v>
          </cell>
          <cell r="AC71">
            <v>1592926.65</v>
          </cell>
          <cell r="AD71">
            <v>876171</v>
          </cell>
          <cell r="AE71">
            <v>338305</v>
          </cell>
          <cell r="AF71">
            <v>9792710.6500000004</v>
          </cell>
          <cell r="AG71">
            <v>6758048.2699999996</v>
          </cell>
          <cell r="AH71">
            <v>1400621.8</v>
          </cell>
          <cell r="AI71">
            <v>783471.96</v>
          </cell>
          <cell r="AJ71">
            <v>328334</v>
          </cell>
          <cell r="AK71">
            <v>9270476.0299999993</v>
          </cell>
          <cell r="AL71">
            <v>6868700.7000000002</v>
          </cell>
          <cell r="AM71">
            <v>1326790.3899999999</v>
          </cell>
          <cell r="AN71">
            <v>744975</v>
          </cell>
          <cell r="AO71">
            <v>324508</v>
          </cell>
          <cell r="AP71">
            <v>9264974.0899999999</v>
          </cell>
          <cell r="AQ71">
            <v>6372866.5099999998</v>
          </cell>
          <cell r="AR71">
            <v>1400292</v>
          </cell>
          <cell r="AS71">
            <v>738592</v>
          </cell>
          <cell r="AT71">
            <v>301296</v>
          </cell>
          <cell r="AU71">
            <v>8813046.5099999998</v>
          </cell>
          <cell r="AV71">
            <v>6156885.3799999999</v>
          </cell>
          <cell r="AW71">
            <v>1383572</v>
          </cell>
          <cell r="AX71">
            <v>757763</v>
          </cell>
          <cell r="AY71">
            <v>285081</v>
          </cell>
          <cell r="AZ71">
            <v>8583301.3800000008</v>
          </cell>
          <cell r="BA71">
            <v>6503039.8300000001</v>
          </cell>
          <cell r="BB71">
            <v>1169616.8</v>
          </cell>
          <cell r="BC71">
            <v>755959</v>
          </cell>
          <cell r="BD71">
            <v>263402</v>
          </cell>
          <cell r="BE71">
            <v>8692017.6300000008</v>
          </cell>
          <cell r="BF71">
            <v>5935344.6500000004</v>
          </cell>
          <cell r="BG71">
            <v>1230571</v>
          </cell>
          <cell r="BH71">
            <v>637521</v>
          </cell>
          <cell r="BI71">
            <v>248598</v>
          </cell>
          <cell r="BJ71">
            <v>8052034.6500000004</v>
          </cell>
          <cell r="BK71">
            <v>5699076.0199999996</v>
          </cell>
          <cell r="BL71">
            <v>1130579.98</v>
          </cell>
          <cell r="BM71">
            <v>689595</v>
          </cell>
          <cell r="BN71">
            <v>324224.75</v>
          </cell>
          <cell r="BO71">
            <v>7843475.75</v>
          </cell>
          <cell r="BP71">
            <v>5795645.3099999996</v>
          </cell>
          <cell r="BQ71">
            <v>858600.57</v>
          </cell>
          <cell r="BR71">
            <v>662308.75</v>
          </cell>
          <cell r="BS71">
            <v>353306</v>
          </cell>
          <cell r="BT71">
            <v>7669860.6299999999</v>
          </cell>
          <cell r="BU71">
            <v>6607745.6699999999</v>
          </cell>
          <cell r="BV71">
            <v>939623.65</v>
          </cell>
          <cell r="BW71">
            <v>724535.98</v>
          </cell>
          <cell r="BX71">
            <v>449525.6</v>
          </cell>
          <cell r="BY71">
            <v>8721430.9000000004</v>
          </cell>
          <cell r="BZ71">
            <v>6523292.75</v>
          </cell>
          <cell r="CA71">
            <v>1001758.66</v>
          </cell>
          <cell r="CB71">
            <v>813899.76</v>
          </cell>
          <cell r="CC71">
            <v>478795</v>
          </cell>
          <cell r="CD71">
            <v>8817746.1699999999</v>
          </cell>
          <cell r="CE71">
            <v>6598035.0999999996</v>
          </cell>
          <cell r="CF71">
            <v>924206.87</v>
          </cell>
          <cell r="CG71">
            <v>793714.25</v>
          </cell>
          <cell r="CH71">
            <v>373073</v>
          </cell>
          <cell r="CI71">
            <v>8689029.2200000007</v>
          </cell>
          <cell r="CJ71">
            <v>7576111.9199999999</v>
          </cell>
          <cell r="CK71">
            <v>917625.37</v>
          </cell>
          <cell r="CL71">
            <v>882941.11</v>
          </cell>
          <cell r="CM71">
            <v>464553</v>
          </cell>
          <cell r="CN71">
            <v>9841231.4000000004</v>
          </cell>
          <cell r="CO71">
            <v>7482623.04</v>
          </cell>
          <cell r="CP71">
            <v>1024795.04</v>
          </cell>
          <cell r="CQ71">
            <v>742559.13</v>
          </cell>
          <cell r="CR71">
            <v>440990</v>
          </cell>
          <cell r="CS71">
            <v>9690967.2100000009</v>
          </cell>
          <cell r="CT71">
            <v>7566691.0800000001</v>
          </cell>
          <cell r="CU71">
            <v>801458.92</v>
          </cell>
          <cell r="CV71">
            <v>713920.44</v>
          </cell>
          <cell r="CW71">
            <v>474995</v>
          </cell>
          <cell r="CX71">
            <v>9557065.4399999995</v>
          </cell>
          <cell r="CY71">
            <v>6973335.2199999997</v>
          </cell>
          <cell r="CZ71">
            <v>745289.9</v>
          </cell>
          <cell r="DA71">
            <v>568405.86</v>
          </cell>
          <cell r="DB71">
            <v>395897.42</v>
          </cell>
          <cell r="DC71">
            <v>8682928.4000000004</v>
          </cell>
          <cell r="DD71">
            <v>7080915.0199999996</v>
          </cell>
          <cell r="DE71">
            <v>872240.6</v>
          </cell>
          <cell r="DF71">
            <v>691216.17</v>
          </cell>
          <cell r="DG71">
            <v>404009.22</v>
          </cell>
          <cell r="DH71">
            <v>9048381.0099999998</v>
          </cell>
          <cell r="DI71">
            <v>6747276.3200000003</v>
          </cell>
          <cell r="DJ71">
            <v>745905.55</v>
          </cell>
          <cell r="DK71">
            <v>651966.56999999995</v>
          </cell>
          <cell r="DL71">
            <v>407917.57</v>
          </cell>
          <cell r="DM71">
            <v>8553066.0099999998</v>
          </cell>
          <cell r="DN71">
            <v>6514760.5</v>
          </cell>
          <cell r="DO71">
            <v>704675.9</v>
          </cell>
          <cell r="DP71">
            <v>569304.06000000006</v>
          </cell>
          <cell r="DQ71">
            <v>405773.91</v>
          </cell>
          <cell r="DR71">
            <v>8194514.3700000001</v>
          </cell>
          <cell r="DS71">
            <v>6004365.6799999997</v>
          </cell>
          <cell r="DT71">
            <v>654643.22</v>
          </cell>
          <cell r="DU71">
            <v>624956.09</v>
          </cell>
          <cell r="DV71">
            <v>357154.2</v>
          </cell>
          <cell r="DW71">
            <v>7641119.1900000004</v>
          </cell>
          <cell r="DX71">
            <v>6399910.9199999999</v>
          </cell>
          <cell r="DY71">
            <v>691511.95</v>
          </cell>
          <cell r="DZ71">
            <v>457938.8</v>
          </cell>
          <cell r="EA71">
            <v>383788.25</v>
          </cell>
          <cell r="EB71">
            <v>7933149.9199999999</v>
          </cell>
          <cell r="EC71">
            <v>7185815.2800000003</v>
          </cell>
          <cell r="ED71">
            <v>626493.22</v>
          </cell>
          <cell r="EE71">
            <v>636468.18000000005</v>
          </cell>
          <cell r="EF71">
            <v>435703.9</v>
          </cell>
          <cell r="EG71">
            <v>8884480.5800000001</v>
          </cell>
          <cell r="EH71">
            <v>7001506.9500000002</v>
          </cell>
          <cell r="EI71">
            <v>794904.17</v>
          </cell>
          <cell r="EJ71">
            <v>743935</v>
          </cell>
          <cell r="EK71">
            <v>455246.29</v>
          </cell>
          <cell r="EL71">
            <v>8995592.4100000001</v>
          </cell>
          <cell r="EM71">
            <v>7528798.5800000001</v>
          </cell>
          <cell r="EN71">
            <v>723167.03</v>
          </cell>
          <cell r="EO71">
            <v>729141.54</v>
          </cell>
          <cell r="EP71">
            <v>503389.67</v>
          </cell>
          <cell r="EQ71">
            <v>9484496.8200000003</v>
          </cell>
          <cell r="ER71">
            <v>8144068.9900000002</v>
          </cell>
          <cell r="ES71">
            <v>672925.51</v>
          </cell>
          <cell r="ET71">
            <v>868707.4</v>
          </cell>
          <cell r="EU71">
            <v>512126.34</v>
          </cell>
          <cell r="EV71">
            <v>10197828.24</v>
          </cell>
          <cell r="EW71">
            <v>7701418.1100000003</v>
          </cell>
          <cell r="EX71">
            <v>752760.69</v>
          </cell>
          <cell r="EY71">
            <v>773227.99</v>
          </cell>
          <cell r="EZ71">
            <v>457499.79</v>
          </cell>
          <cell r="FA71">
            <v>9684906.5800000001</v>
          </cell>
          <cell r="FB71">
            <v>7729716.8300000001</v>
          </cell>
          <cell r="FC71">
            <v>624574.69999999995</v>
          </cell>
          <cell r="FD71">
            <v>783974.07</v>
          </cell>
          <cell r="FE71">
            <v>491747.43</v>
          </cell>
          <cell r="FF71">
            <v>9630013.0299999993</v>
          </cell>
          <cell r="FG71">
            <v>7341161.2599999998</v>
          </cell>
          <cell r="FH71">
            <v>633315.64</v>
          </cell>
          <cell r="FI71">
            <v>711900.41</v>
          </cell>
          <cell r="FJ71">
            <v>443741.94</v>
          </cell>
          <cell r="FK71">
            <v>9130119.25</v>
          </cell>
          <cell r="FL71">
            <v>7348579.1600000001</v>
          </cell>
          <cell r="FM71">
            <v>802218.12</v>
          </cell>
          <cell r="FN71">
            <v>822401.14</v>
          </cell>
          <cell r="FO71">
            <v>450561.66</v>
          </cell>
          <cell r="FP71">
            <v>9423760.0800000001</v>
          </cell>
          <cell r="FQ71">
            <v>7295543.8700000001</v>
          </cell>
          <cell r="FR71">
            <v>693416.15</v>
          </cell>
          <cell r="FS71">
            <v>753237.15</v>
          </cell>
          <cell r="FT71">
            <v>384897.75</v>
          </cell>
          <cell r="FU71">
            <v>9127094.9199999999</v>
          </cell>
          <cell r="FV71">
            <v>7248471.6699999999</v>
          </cell>
          <cell r="FW71">
            <v>698592.75</v>
          </cell>
          <cell r="FX71">
            <v>629463.6</v>
          </cell>
          <cell r="FY71">
            <v>388226.94</v>
          </cell>
          <cell r="FZ71">
            <v>8964754.9600000009</v>
          </cell>
          <cell r="GA71">
            <v>6497783.46</v>
          </cell>
          <cell r="GB71">
            <v>624288.03</v>
          </cell>
          <cell r="GC71">
            <v>696498.05</v>
          </cell>
          <cell r="GD71">
            <v>373617.58</v>
          </cell>
          <cell r="GE71">
            <v>8192187.1200000001</v>
          </cell>
          <cell r="GF71">
            <v>6873174.3600000003</v>
          </cell>
          <cell r="GG71">
            <v>716592.42</v>
          </cell>
          <cell r="GH71">
            <v>617867</v>
          </cell>
          <cell r="GI71">
            <v>399139.89</v>
          </cell>
          <cell r="GJ71">
            <v>8606773.6699999999</v>
          </cell>
          <cell r="GK71">
            <v>7808066.5499999998</v>
          </cell>
          <cell r="GL71">
            <v>685923.13</v>
          </cell>
          <cell r="GM71">
            <v>976919.7</v>
          </cell>
          <cell r="GN71">
            <v>466928.51</v>
          </cell>
          <cell r="GO71">
            <v>9937837.8900000006</v>
          </cell>
          <cell r="GP71">
            <v>7577260.4900000002</v>
          </cell>
          <cell r="GQ71">
            <v>755162.7</v>
          </cell>
          <cell r="GR71">
            <v>998000</v>
          </cell>
          <cell r="GS71">
            <v>488789.11</v>
          </cell>
          <cell r="GT71">
            <v>9819212.3000000007</v>
          </cell>
          <cell r="GU71">
            <v>7223420.8300000001</v>
          </cell>
          <cell r="GV71">
            <v>588013.99</v>
          </cell>
          <cell r="GW71">
            <v>912216</v>
          </cell>
          <cell r="GX71">
            <v>466642.54</v>
          </cell>
          <cell r="GY71">
            <v>9190293.3599999994</v>
          </cell>
          <cell r="GZ71">
            <v>8680561.5</v>
          </cell>
          <cell r="HA71">
            <v>622528</v>
          </cell>
          <cell r="HB71">
            <v>1011900</v>
          </cell>
          <cell r="HC71">
            <v>531683.43999999994</v>
          </cell>
          <cell r="HD71">
            <v>10846672.939999999</v>
          </cell>
        </row>
        <row r="72">
          <cell r="C72">
            <v>5189776.68</v>
          </cell>
          <cell r="D72">
            <v>2005650</v>
          </cell>
          <cell r="E72">
            <v>632175</v>
          </cell>
          <cell r="F72">
            <v>246911</v>
          </cell>
          <cell r="G72">
            <v>8074512.6799999997</v>
          </cell>
          <cell r="H72">
            <v>5366921.08</v>
          </cell>
          <cell r="I72">
            <v>2066080.5</v>
          </cell>
          <cell r="J72">
            <v>605133</v>
          </cell>
          <cell r="K72">
            <v>264429</v>
          </cell>
          <cell r="L72">
            <v>8302563.5800000001</v>
          </cell>
          <cell r="M72">
            <v>6408516.0899999999</v>
          </cell>
          <cell r="N72">
            <v>1878539.57</v>
          </cell>
          <cell r="O72">
            <v>758506</v>
          </cell>
          <cell r="P72">
            <v>315679</v>
          </cell>
          <cell r="Q72">
            <v>9361240.6600000001</v>
          </cell>
          <cell r="R72">
            <v>6023481.7800000003</v>
          </cell>
          <cell r="S72">
            <v>1854137</v>
          </cell>
          <cell r="T72">
            <v>736091</v>
          </cell>
          <cell r="U72">
            <v>307242</v>
          </cell>
          <cell r="V72">
            <v>8920951.7799999993</v>
          </cell>
          <cell r="W72">
            <v>6421305.2000000002</v>
          </cell>
          <cell r="X72">
            <v>1625236</v>
          </cell>
          <cell r="Y72">
            <v>816643</v>
          </cell>
          <cell r="Z72">
            <v>347622</v>
          </cell>
          <cell r="AA72">
            <v>9210806.1999999993</v>
          </cell>
          <cell r="AB72">
            <v>6985308</v>
          </cell>
          <cell r="AC72">
            <v>1592926.65</v>
          </cell>
          <cell r="AD72">
            <v>876171</v>
          </cell>
          <cell r="AE72">
            <v>338305</v>
          </cell>
          <cell r="AF72">
            <v>9792710.6500000004</v>
          </cell>
          <cell r="AG72">
            <v>6758048.2699999996</v>
          </cell>
          <cell r="AH72">
            <v>1400621.8</v>
          </cell>
          <cell r="AI72">
            <v>783471.96</v>
          </cell>
          <cell r="AJ72">
            <v>328334</v>
          </cell>
          <cell r="AK72">
            <v>9270476.0299999993</v>
          </cell>
          <cell r="AL72">
            <v>6868700.7000000002</v>
          </cell>
          <cell r="AM72">
            <v>1326790.3899999999</v>
          </cell>
          <cell r="AN72">
            <v>744975</v>
          </cell>
          <cell r="AO72">
            <v>324508</v>
          </cell>
          <cell r="AP72">
            <v>9264974.0899999999</v>
          </cell>
          <cell r="AQ72">
            <v>6372866.5099999998</v>
          </cell>
          <cell r="AR72">
            <v>1400292</v>
          </cell>
          <cell r="AS72">
            <v>738592</v>
          </cell>
          <cell r="AT72">
            <v>301296</v>
          </cell>
          <cell r="AU72">
            <v>8813046.5099999998</v>
          </cell>
          <cell r="AV72">
            <v>6156885.3799999999</v>
          </cell>
          <cell r="AW72">
            <v>1383572</v>
          </cell>
          <cell r="AX72">
            <v>757763</v>
          </cell>
          <cell r="AY72">
            <v>285081</v>
          </cell>
          <cell r="AZ72">
            <v>8583301.3800000008</v>
          </cell>
          <cell r="BA72">
            <v>6503039.8300000001</v>
          </cell>
          <cell r="BB72">
            <v>1169616.8</v>
          </cell>
          <cell r="BC72">
            <v>755959</v>
          </cell>
          <cell r="BD72">
            <v>263402</v>
          </cell>
          <cell r="BE72">
            <v>8692017.6300000008</v>
          </cell>
          <cell r="BF72">
            <v>5935344.6500000004</v>
          </cell>
          <cell r="BG72">
            <v>1230571</v>
          </cell>
          <cell r="BH72">
            <v>637521</v>
          </cell>
          <cell r="BI72">
            <v>248598</v>
          </cell>
          <cell r="BJ72">
            <v>8052034.6500000004</v>
          </cell>
          <cell r="BK72">
            <v>5699076.0199999996</v>
          </cell>
          <cell r="BL72">
            <v>1130579.98</v>
          </cell>
          <cell r="BM72">
            <v>689595</v>
          </cell>
          <cell r="BN72">
            <v>324224.75</v>
          </cell>
          <cell r="BO72">
            <v>7843475.75</v>
          </cell>
          <cell r="BP72">
            <v>5795645.3099999996</v>
          </cell>
          <cell r="BQ72">
            <v>858600.57</v>
          </cell>
          <cell r="BR72">
            <v>662308.75</v>
          </cell>
          <cell r="BS72">
            <v>353306</v>
          </cell>
          <cell r="BT72">
            <v>7669860.6299999999</v>
          </cell>
          <cell r="BU72">
            <v>6607745.6699999999</v>
          </cell>
          <cell r="BV72">
            <v>939623.65</v>
          </cell>
          <cell r="BW72">
            <v>724535.98</v>
          </cell>
          <cell r="BX72">
            <v>449525.6</v>
          </cell>
          <cell r="BY72">
            <v>8721430.9000000004</v>
          </cell>
          <cell r="BZ72">
            <v>6523292.75</v>
          </cell>
          <cell r="CA72">
            <v>1001758.66</v>
          </cell>
          <cell r="CB72">
            <v>813899.76</v>
          </cell>
          <cell r="CC72">
            <v>478795</v>
          </cell>
          <cell r="CD72">
            <v>8817746.1699999999</v>
          </cell>
          <cell r="CE72">
            <v>6598035.0999999996</v>
          </cell>
          <cell r="CF72">
            <v>924206.87</v>
          </cell>
          <cell r="CG72">
            <v>793714.25</v>
          </cell>
          <cell r="CH72">
            <v>373073</v>
          </cell>
          <cell r="CI72">
            <v>8689029.2200000007</v>
          </cell>
          <cell r="CJ72">
            <v>7576111.9199999999</v>
          </cell>
          <cell r="CK72">
            <v>917625.37</v>
          </cell>
          <cell r="CL72">
            <v>882941.11</v>
          </cell>
          <cell r="CM72">
            <v>464553</v>
          </cell>
          <cell r="CN72">
            <v>9841231.4000000004</v>
          </cell>
          <cell r="CO72">
            <v>7482623.04</v>
          </cell>
          <cell r="CP72">
            <v>1024795.04</v>
          </cell>
          <cell r="CQ72">
            <v>742559.13</v>
          </cell>
          <cell r="CR72">
            <v>440990</v>
          </cell>
          <cell r="CS72">
            <v>9690967.2100000009</v>
          </cell>
          <cell r="CT72">
            <v>7566691.0800000001</v>
          </cell>
          <cell r="CU72">
            <v>801458.92</v>
          </cell>
          <cell r="CV72">
            <v>713920.44</v>
          </cell>
          <cell r="CW72">
            <v>474995</v>
          </cell>
          <cell r="CX72">
            <v>9557065.4399999995</v>
          </cell>
          <cell r="CY72">
            <v>6973335.2199999997</v>
          </cell>
          <cell r="CZ72">
            <v>745289.9</v>
          </cell>
          <cell r="DA72">
            <v>568405.86</v>
          </cell>
          <cell r="DB72">
            <v>395897.42</v>
          </cell>
          <cell r="DC72">
            <v>8682928.4000000004</v>
          </cell>
          <cell r="DD72">
            <v>7080915.0199999996</v>
          </cell>
          <cell r="DE72">
            <v>872240.6</v>
          </cell>
          <cell r="DF72">
            <v>691216.17</v>
          </cell>
          <cell r="DG72">
            <v>404009.22</v>
          </cell>
          <cell r="DH72">
            <v>9048381.0099999998</v>
          </cell>
          <cell r="DI72">
            <v>6747276.3200000003</v>
          </cell>
          <cell r="DJ72">
            <v>745905.55</v>
          </cell>
          <cell r="DK72">
            <v>651966.56999999995</v>
          </cell>
          <cell r="DL72">
            <v>407917.57</v>
          </cell>
          <cell r="DM72">
            <v>8553066.0099999998</v>
          </cell>
          <cell r="DN72">
            <v>6514760.5</v>
          </cell>
          <cell r="DO72">
            <v>704675.9</v>
          </cell>
          <cell r="DP72">
            <v>569304.06000000006</v>
          </cell>
          <cell r="DQ72">
            <v>405773.91</v>
          </cell>
          <cell r="DR72">
            <v>8194514.3700000001</v>
          </cell>
          <cell r="DS72">
            <v>6004365.6799999997</v>
          </cell>
          <cell r="DT72">
            <v>654643.22</v>
          </cell>
          <cell r="DU72">
            <v>624956.09</v>
          </cell>
          <cell r="DV72">
            <v>357154.2</v>
          </cell>
          <cell r="DW72">
            <v>7641119.1900000004</v>
          </cell>
          <cell r="DX72">
            <v>6399910.9199999999</v>
          </cell>
          <cell r="DY72">
            <v>691511.95</v>
          </cell>
          <cell r="DZ72">
            <v>457938.8</v>
          </cell>
          <cell r="EA72">
            <v>383788.25</v>
          </cell>
          <cell r="EB72">
            <v>7933149.9199999999</v>
          </cell>
          <cell r="EC72">
            <v>7185815.2800000003</v>
          </cell>
          <cell r="ED72">
            <v>626493.22</v>
          </cell>
          <cell r="EE72">
            <v>636468.18000000005</v>
          </cell>
          <cell r="EF72">
            <v>435703.9</v>
          </cell>
          <cell r="EG72">
            <v>8884480.5800000001</v>
          </cell>
          <cell r="EH72">
            <v>7001506.9500000002</v>
          </cell>
          <cell r="EI72">
            <v>794904.17</v>
          </cell>
          <cell r="EJ72">
            <v>743935</v>
          </cell>
          <cell r="EK72">
            <v>455246.29</v>
          </cell>
          <cell r="EL72">
            <v>8995592.4100000001</v>
          </cell>
          <cell r="EM72">
            <v>7528798.5800000001</v>
          </cell>
          <cell r="EN72">
            <v>723167.03</v>
          </cell>
          <cell r="EO72">
            <v>729141.54</v>
          </cell>
          <cell r="EP72">
            <v>503389.67</v>
          </cell>
          <cell r="EQ72">
            <v>9484496.8200000003</v>
          </cell>
          <cell r="ER72">
            <v>8144068.9900000002</v>
          </cell>
          <cell r="ES72">
            <v>672925.51</v>
          </cell>
          <cell r="ET72">
            <v>868707.4</v>
          </cell>
          <cell r="EU72">
            <v>512126.34</v>
          </cell>
          <cell r="EV72">
            <v>10197828.24</v>
          </cell>
          <cell r="EW72">
            <v>7701418.1100000003</v>
          </cell>
          <cell r="EX72">
            <v>752760.69</v>
          </cell>
          <cell r="EY72">
            <v>773227.99</v>
          </cell>
          <cell r="EZ72">
            <v>457499.79</v>
          </cell>
          <cell r="FA72">
            <v>9684906.5800000001</v>
          </cell>
          <cell r="FB72">
            <v>7729716.8300000001</v>
          </cell>
          <cell r="FC72">
            <v>624574.69999999995</v>
          </cell>
          <cell r="FD72">
            <v>783974.07</v>
          </cell>
          <cell r="FE72">
            <v>491747.43</v>
          </cell>
          <cell r="FF72">
            <v>9630013.0299999993</v>
          </cell>
          <cell r="FG72">
            <v>7341161.2599999998</v>
          </cell>
          <cell r="FH72">
            <v>633315.64</v>
          </cell>
          <cell r="FI72">
            <v>711900.41</v>
          </cell>
          <cell r="FJ72">
            <v>443741.94</v>
          </cell>
          <cell r="FK72">
            <v>9130119.25</v>
          </cell>
          <cell r="FL72">
            <v>7348579.1600000001</v>
          </cell>
          <cell r="FM72">
            <v>802218.12</v>
          </cell>
          <cell r="FN72">
            <v>822401.14</v>
          </cell>
          <cell r="FO72">
            <v>450561.66</v>
          </cell>
          <cell r="FP72">
            <v>9423760.0800000001</v>
          </cell>
          <cell r="FQ72">
            <v>7295543.8700000001</v>
          </cell>
          <cell r="FR72">
            <v>693416.15</v>
          </cell>
          <cell r="FS72">
            <v>753237.15</v>
          </cell>
          <cell r="FT72">
            <v>384897.75</v>
          </cell>
          <cell r="FU72">
            <v>9127094.9199999999</v>
          </cell>
          <cell r="FV72">
            <v>7248471.6699999999</v>
          </cell>
          <cell r="FW72">
            <v>698592.75</v>
          </cell>
          <cell r="FX72">
            <v>629463.6</v>
          </cell>
          <cell r="FY72">
            <v>388226.94</v>
          </cell>
          <cell r="FZ72">
            <v>8964754.9600000009</v>
          </cell>
          <cell r="GA72">
            <v>6497783.46</v>
          </cell>
          <cell r="GB72">
            <v>624288.03</v>
          </cell>
          <cell r="GC72">
            <v>696498.05</v>
          </cell>
          <cell r="GD72">
            <v>373617.58</v>
          </cell>
          <cell r="GE72">
            <v>8192187.1200000001</v>
          </cell>
          <cell r="GF72">
            <v>6873174.3600000003</v>
          </cell>
          <cell r="GG72">
            <v>716592.42</v>
          </cell>
          <cell r="GH72">
            <v>617867</v>
          </cell>
          <cell r="GI72">
            <v>399139.89</v>
          </cell>
          <cell r="GJ72">
            <v>8606773.6699999999</v>
          </cell>
          <cell r="GK72">
            <v>7808066.5499999998</v>
          </cell>
          <cell r="GL72">
            <v>685923.13</v>
          </cell>
          <cell r="GM72">
            <v>976919.7</v>
          </cell>
          <cell r="GN72">
            <v>466928.51</v>
          </cell>
          <cell r="GO72">
            <v>9937837.8900000006</v>
          </cell>
          <cell r="GP72">
            <v>7577260.4900000002</v>
          </cell>
          <cell r="GQ72">
            <v>755162.7</v>
          </cell>
          <cell r="GR72">
            <v>998000</v>
          </cell>
          <cell r="GS72">
            <v>488789.11</v>
          </cell>
          <cell r="GT72">
            <v>9819212.3000000007</v>
          </cell>
          <cell r="GU72">
            <v>7223420.8300000001</v>
          </cell>
          <cell r="GV72">
            <v>588013.99</v>
          </cell>
          <cell r="GW72">
            <v>912216</v>
          </cell>
          <cell r="GX72">
            <v>466642.54</v>
          </cell>
          <cell r="GY72">
            <v>9190293.3599999994</v>
          </cell>
          <cell r="GZ72">
            <v>8680561.5</v>
          </cell>
          <cell r="HA72">
            <v>622528</v>
          </cell>
          <cell r="HB72">
            <v>1011900</v>
          </cell>
          <cell r="HC72">
            <v>531683.43999999994</v>
          </cell>
          <cell r="HD72">
            <v>10846672.939999999</v>
          </cell>
        </row>
        <row r="74">
          <cell r="C74">
            <v>3880844</v>
          </cell>
          <cell r="D74">
            <v>597743.4</v>
          </cell>
          <cell r="E74">
            <v>333040</v>
          </cell>
          <cell r="F74">
            <v>155222</v>
          </cell>
          <cell r="G74">
            <v>4966849.4000000004</v>
          </cell>
          <cell r="H74">
            <v>4324958</v>
          </cell>
          <cell r="I74">
            <v>550355.30000000005</v>
          </cell>
          <cell r="J74">
            <v>320362</v>
          </cell>
          <cell r="K74">
            <v>185012</v>
          </cell>
          <cell r="L74">
            <v>5380687.2999999998</v>
          </cell>
          <cell r="M74">
            <v>5252493</v>
          </cell>
          <cell r="N74">
            <v>696259</v>
          </cell>
          <cell r="O74">
            <v>442506</v>
          </cell>
          <cell r="P74">
            <v>217462</v>
          </cell>
          <cell r="Q74">
            <v>6608720</v>
          </cell>
          <cell r="R74">
            <v>3860785</v>
          </cell>
          <cell r="S74">
            <v>486612.4</v>
          </cell>
          <cell r="T74">
            <v>413539</v>
          </cell>
          <cell r="U74">
            <v>155512</v>
          </cell>
          <cell r="V74">
            <v>4916448.4000000004</v>
          </cell>
          <cell r="W74">
            <v>4079297</v>
          </cell>
          <cell r="X74">
            <v>634067</v>
          </cell>
          <cell r="Y74">
            <v>426929</v>
          </cell>
          <cell r="Z74">
            <v>165719</v>
          </cell>
          <cell r="AA74">
            <v>5306012</v>
          </cell>
          <cell r="AB74">
            <v>4198892.8</v>
          </cell>
          <cell r="AC74">
            <v>491549</v>
          </cell>
          <cell r="AD74">
            <v>451234</v>
          </cell>
          <cell r="AE74">
            <v>165341</v>
          </cell>
          <cell r="AF74">
            <v>5307016.8</v>
          </cell>
          <cell r="AG74">
            <v>4212799</v>
          </cell>
          <cell r="AH74">
            <v>550755</v>
          </cell>
          <cell r="AI74">
            <v>410648</v>
          </cell>
          <cell r="AJ74">
            <v>171161</v>
          </cell>
          <cell r="AK74">
            <v>5345363</v>
          </cell>
          <cell r="AL74">
            <v>4360433.5</v>
          </cell>
          <cell r="AM74">
            <v>581029</v>
          </cell>
          <cell r="AN74">
            <v>458023</v>
          </cell>
          <cell r="AO74">
            <v>175964.5</v>
          </cell>
          <cell r="AP74">
            <v>5575450</v>
          </cell>
          <cell r="AQ74">
            <v>4491760</v>
          </cell>
          <cell r="AR74">
            <v>670726</v>
          </cell>
          <cell r="AS74">
            <v>438508</v>
          </cell>
          <cell r="AT74">
            <v>166505</v>
          </cell>
          <cell r="AU74">
            <v>5767499</v>
          </cell>
          <cell r="AV74">
            <v>4317970</v>
          </cell>
          <cell r="AW74">
            <v>562910</v>
          </cell>
          <cell r="AX74">
            <v>390414</v>
          </cell>
          <cell r="AY74">
            <v>165642</v>
          </cell>
          <cell r="AZ74">
            <v>5436936</v>
          </cell>
          <cell r="BA74">
            <v>3961543</v>
          </cell>
          <cell r="BB74">
            <v>642818</v>
          </cell>
          <cell r="BC74">
            <v>375134</v>
          </cell>
          <cell r="BD74">
            <v>157621</v>
          </cell>
          <cell r="BE74">
            <v>5137116</v>
          </cell>
          <cell r="BF74">
            <v>4231264</v>
          </cell>
          <cell r="BG74">
            <v>427914</v>
          </cell>
          <cell r="BH74">
            <v>379799</v>
          </cell>
          <cell r="BI74">
            <v>158771</v>
          </cell>
          <cell r="BJ74">
            <v>5197748</v>
          </cell>
          <cell r="BK74">
            <v>4436477</v>
          </cell>
          <cell r="BL74">
            <v>605425.6</v>
          </cell>
          <cell r="BM74">
            <v>360352</v>
          </cell>
          <cell r="BN74">
            <v>170959</v>
          </cell>
          <cell r="BO74">
            <v>5573213.5999999996</v>
          </cell>
          <cell r="BP74">
            <v>4470347</v>
          </cell>
          <cell r="BQ74">
            <v>660329</v>
          </cell>
          <cell r="BR74">
            <v>370113</v>
          </cell>
          <cell r="BS74">
            <v>190566</v>
          </cell>
          <cell r="BT74">
            <v>5691355</v>
          </cell>
          <cell r="BU74">
            <v>5565580</v>
          </cell>
          <cell r="BV74">
            <v>636275</v>
          </cell>
          <cell r="BW74">
            <v>425656</v>
          </cell>
          <cell r="BX74">
            <v>221159</v>
          </cell>
          <cell r="BY74">
            <v>6848670</v>
          </cell>
          <cell r="BZ74">
            <v>4290304</v>
          </cell>
          <cell r="CA74">
            <v>520596</v>
          </cell>
          <cell r="CB74">
            <v>441436</v>
          </cell>
          <cell r="CC74">
            <v>161136</v>
          </cell>
          <cell r="CD74">
            <v>5413472</v>
          </cell>
          <cell r="CE74">
            <v>4471533</v>
          </cell>
          <cell r="CF74">
            <v>586926</v>
          </cell>
          <cell r="CG74">
            <v>405485</v>
          </cell>
          <cell r="CH74">
            <v>176527</v>
          </cell>
          <cell r="CI74">
            <v>5640471</v>
          </cell>
          <cell r="CJ74">
            <v>4632088</v>
          </cell>
          <cell r="CK74">
            <v>498582</v>
          </cell>
          <cell r="CL74">
            <v>431671</v>
          </cell>
          <cell r="CM74">
            <v>177258</v>
          </cell>
          <cell r="CN74">
            <v>5739599</v>
          </cell>
          <cell r="CO74">
            <v>4793533.5</v>
          </cell>
          <cell r="CP74">
            <v>535797</v>
          </cell>
          <cell r="CQ74">
            <v>377899</v>
          </cell>
          <cell r="CR74">
            <v>187759</v>
          </cell>
          <cell r="CS74">
            <v>5894988.5</v>
          </cell>
          <cell r="CT74">
            <v>4709083</v>
          </cell>
          <cell r="CU74">
            <v>624599</v>
          </cell>
          <cell r="CV74">
            <v>439665</v>
          </cell>
          <cell r="CW74">
            <v>184721</v>
          </cell>
          <cell r="CX74">
            <v>5958068</v>
          </cell>
          <cell r="CY74">
            <v>5200620</v>
          </cell>
          <cell r="CZ74">
            <v>496238.54</v>
          </cell>
          <cell r="DA74">
            <v>346033</v>
          </cell>
          <cell r="DB74">
            <v>180565</v>
          </cell>
          <cell r="DC74">
            <v>6223456.54</v>
          </cell>
          <cell r="DD74">
            <v>4865647.09</v>
          </cell>
          <cell r="DE74">
            <v>522605.04</v>
          </cell>
          <cell r="DF74">
            <v>335194</v>
          </cell>
          <cell r="DG74">
            <v>188733</v>
          </cell>
          <cell r="DH74">
            <v>5912179.1299999999</v>
          </cell>
          <cell r="DI74">
            <v>4531358.42</v>
          </cell>
          <cell r="DJ74">
            <v>547353</v>
          </cell>
          <cell r="DK74">
            <v>326181</v>
          </cell>
          <cell r="DL74">
            <v>188659</v>
          </cell>
          <cell r="DM74">
            <v>5593551.4199999999</v>
          </cell>
          <cell r="DN74">
            <v>4447339</v>
          </cell>
          <cell r="DO74">
            <v>363715</v>
          </cell>
          <cell r="DP74">
            <v>299835</v>
          </cell>
          <cell r="DQ74">
            <v>167187</v>
          </cell>
          <cell r="DR74">
            <v>5278076</v>
          </cell>
          <cell r="DS74">
            <v>4658457.38</v>
          </cell>
          <cell r="DT74">
            <v>606641</v>
          </cell>
          <cell r="DU74">
            <v>363186</v>
          </cell>
          <cell r="DV74">
            <v>190040</v>
          </cell>
          <cell r="DW74">
            <v>5818324.3799999999</v>
          </cell>
          <cell r="DX74">
            <v>4038234.85</v>
          </cell>
          <cell r="DY74">
            <v>463321</v>
          </cell>
          <cell r="DZ74">
            <v>322972</v>
          </cell>
          <cell r="EA74">
            <v>173181</v>
          </cell>
          <cell r="EB74">
            <v>4997708.8499999996</v>
          </cell>
          <cell r="EC74">
            <v>6597447.2400000002</v>
          </cell>
          <cell r="ED74">
            <v>544096.52</v>
          </cell>
          <cell r="EE74">
            <v>472302</v>
          </cell>
          <cell r="EF74">
            <v>273416</v>
          </cell>
          <cell r="EG74">
            <v>7887261.7599999998</v>
          </cell>
          <cell r="EH74">
            <v>4465364</v>
          </cell>
          <cell r="EI74">
            <v>456425</v>
          </cell>
          <cell r="EJ74">
            <v>378168</v>
          </cell>
          <cell r="EK74">
            <v>191193</v>
          </cell>
          <cell r="EL74">
            <v>5491150</v>
          </cell>
          <cell r="EM74">
            <v>4709287.83</v>
          </cell>
          <cell r="EN74">
            <v>506843</v>
          </cell>
          <cell r="EO74">
            <v>428409</v>
          </cell>
          <cell r="EP74">
            <v>185375</v>
          </cell>
          <cell r="EQ74">
            <v>5829914.8300000001</v>
          </cell>
          <cell r="ER74">
            <v>4940844.83</v>
          </cell>
          <cell r="ES74">
            <v>387777</v>
          </cell>
          <cell r="ET74">
            <v>449403</v>
          </cell>
          <cell r="EU74">
            <v>210471</v>
          </cell>
          <cell r="EV74">
            <v>5988495.8300000001</v>
          </cell>
          <cell r="EW74">
            <v>5055081</v>
          </cell>
          <cell r="EX74">
            <v>484359</v>
          </cell>
          <cell r="EY74">
            <v>447440</v>
          </cell>
          <cell r="EZ74">
            <v>216076</v>
          </cell>
          <cell r="FA74">
            <v>6202956</v>
          </cell>
          <cell r="FB74">
            <v>5185964.8</v>
          </cell>
          <cell r="FC74">
            <v>446878</v>
          </cell>
          <cell r="FD74">
            <v>497292</v>
          </cell>
          <cell r="FE74">
            <v>217583</v>
          </cell>
          <cell r="FF74">
            <v>6347717.7999999998</v>
          </cell>
          <cell r="FG74">
            <v>4543999.5</v>
          </cell>
          <cell r="FH74">
            <v>376785</v>
          </cell>
          <cell r="FI74">
            <v>385832</v>
          </cell>
          <cell r="FJ74">
            <v>172856</v>
          </cell>
          <cell r="FK74">
            <v>5479472.5</v>
          </cell>
          <cell r="FL74">
            <v>4596472.6500000004</v>
          </cell>
          <cell r="FM74">
            <v>457729</v>
          </cell>
          <cell r="FN74">
            <v>383732</v>
          </cell>
          <cell r="FO74">
            <v>191605</v>
          </cell>
          <cell r="FP74">
            <v>5629538.6500000004</v>
          </cell>
          <cell r="FQ74">
            <v>4248035</v>
          </cell>
          <cell r="FR74">
            <v>410773</v>
          </cell>
          <cell r="FS74">
            <v>322363</v>
          </cell>
          <cell r="FT74">
            <v>132060</v>
          </cell>
          <cell r="FU74">
            <v>5113231</v>
          </cell>
          <cell r="FV74">
            <v>4150404</v>
          </cell>
          <cell r="FW74">
            <v>382338</v>
          </cell>
          <cell r="FX74">
            <v>344154</v>
          </cell>
          <cell r="FY74">
            <v>172821</v>
          </cell>
          <cell r="FZ74">
            <v>5049717</v>
          </cell>
          <cell r="GA74">
            <v>4252856</v>
          </cell>
          <cell r="GB74">
            <v>444330</v>
          </cell>
          <cell r="GC74">
            <v>369085</v>
          </cell>
          <cell r="GD74">
            <v>184700</v>
          </cell>
          <cell r="GE74">
            <v>5250971</v>
          </cell>
          <cell r="GF74">
            <v>4697393.05</v>
          </cell>
          <cell r="GG74">
            <v>435319</v>
          </cell>
          <cell r="GH74">
            <v>359876</v>
          </cell>
          <cell r="GI74">
            <v>207964</v>
          </cell>
          <cell r="GJ74">
            <v>5700552.0499999998</v>
          </cell>
          <cell r="GK74">
            <v>5429052.46</v>
          </cell>
          <cell r="GL74">
            <v>564119</v>
          </cell>
          <cell r="GM74">
            <v>440400</v>
          </cell>
          <cell r="GN74">
            <v>242268</v>
          </cell>
          <cell r="GO74">
            <v>6675839.46</v>
          </cell>
          <cell r="GP74">
            <v>4298388</v>
          </cell>
          <cell r="GQ74">
            <v>299430</v>
          </cell>
          <cell r="GR74">
            <v>413187</v>
          </cell>
          <cell r="GS74">
            <v>186101</v>
          </cell>
          <cell r="GT74">
            <v>5197106</v>
          </cell>
          <cell r="GU74">
            <v>4211060.2699999996</v>
          </cell>
          <cell r="GV74">
            <v>403102</v>
          </cell>
          <cell r="GW74">
            <v>436131</v>
          </cell>
          <cell r="GX74">
            <v>180727</v>
          </cell>
          <cell r="GY74">
            <v>5231020.2699999996</v>
          </cell>
          <cell r="GZ74">
            <v>4644412.12</v>
          </cell>
          <cell r="HA74">
            <v>346305</v>
          </cell>
          <cell r="HB74">
            <v>485077</v>
          </cell>
          <cell r="HC74">
            <v>207314</v>
          </cell>
          <cell r="HD74">
            <v>5683108.1200000001</v>
          </cell>
        </row>
        <row r="75">
          <cell r="C75">
            <v>255150</v>
          </cell>
          <cell r="D75">
            <v>310063</v>
          </cell>
          <cell r="E75">
            <v>41812</v>
          </cell>
          <cell r="F75">
            <v>10139</v>
          </cell>
          <cell r="G75">
            <v>617164</v>
          </cell>
          <cell r="H75">
            <v>303355</v>
          </cell>
          <cell r="I75">
            <v>253709</v>
          </cell>
          <cell r="J75">
            <v>53545</v>
          </cell>
          <cell r="K75">
            <v>9416</v>
          </cell>
          <cell r="L75">
            <v>620025</v>
          </cell>
          <cell r="M75">
            <v>387280</v>
          </cell>
          <cell r="N75">
            <v>285143</v>
          </cell>
          <cell r="O75">
            <v>49302</v>
          </cell>
          <cell r="P75">
            <v>16558</v>
          </cell>
          <cell r="Q75">
            <v>738283</v>
          </cell>
          <cell r="R75">
            <v>370008</v>
          </cell>
          <cell r="S75">
            <v>218091</v>
          </cell>
          <cell r="T75">
            <v>48142</v>
          </cell>
          <cell r="U75">
            <v>12842</v>
          </cell>
          <cell r="V75">
            <v>649083</v>
          </cell>
          <cell r="W75">
            <v>439317</v>
          </cell>
          <cell r="X75">
            <v>245660</v>
          </cell>
          <cell r="Y75">
            <v>59199</v>
          </cell>
          <cell r="Z75">
            <v>15556</v>
          </cell>
          <cell r="AA75">
            <v>759732</v>
          </cell>
          <cell r="AB75">
            <v>439617</v>
          </cell>
          <cell r="AC75">
            <v>220129</v>
          </cell>
          <cell r="AD75">
            <v>53563</v>
          </cell>
          <cell r="AE75">
            <v>14223</v>
          </cell>
          <cell r="AF75">
            <v>727532</v>
          </cell>
          <cell r="AG75">
            <v>362187</v>
          </cell>
          <cell r="AH75">
            <v>275338</v>
          </cell>
          <cell r="AI75">
            <v>56107</v>
          </cell>
          <cell r="AJ75">
            <v>10323</v>
          </cell>
          <cell r="AK75">
            <v>703955</v>
          </cell>
          <cell r="AL75">
            <v>451441</v>
          </cell>
          <cell r="AM75">
            <v>254914</v>
          </cell>
          <cell r="AN75">
            <v>53489</v>
          </cell>
          <cell r="AO75">
            <v>17158</v>
          </cell>
          <cell r="AP75">
            <v>777002</v>
          </cell>
          <cell r="AQ75">
            <v>467027</v>
          </cell>
          <cell r="AR75">
            <v>331476</v>
          </cell>
          <cell r="AS75">
            <v>42612</v>
          </cell>
          <cell r="AT75">
            <v>13245</v>
          </cell>
          <cell r="AU75">
            <v>854360</v>
          </cell>
          <cell r="AV75">
            <v>537501</v>
          </cell>
          <cell r="AW75">
            <v>289488</v>
          </cell>
          <cell r="AX75">
            <v>44991</v>
          </cell>
          <cell r="AY75">
            <v>12316</v>
          </cell>
          <cell r="AZ75">
            <v>884296</v>
          </cell>
          <cell r="BA75">
            <v>473608</v>
          </cell>
          <cell r="BB75">
            <v>289931</v>
          </cell>
          <cell r="BC75">
            <v>58981</v>
          </cell>
          <cell r="BD75">
            <v>22924</v>
          </cell>
          <cell r="BE75">
            <v>845444</v>
          </cell>
          <cell r="BF75">
            <v>346620</v>
          </cell>
          <cell r="BG75">
            <v>304357</v>
          </cell>
          <cell r="BH75">
            <v>55597</v>
          </cell>
          <cell r="BI75">
            <v>10179</v>
          </cell>
          <cell r="BJ75">
            <v>716753</v>
          </cell>
          <cell r="BK75">
            <v>280912</v>
          </cell>
          <cell r="BL75">
            <v>311327</v>
          </cell>
          <cell r="BM75">
            <v>45907</v>
          </cell>
          <cell r="BN75">
            <v>10787</v>
          </cell>
          <cell r="BO75">
            <v>648933</v>
          </cell>
          <cell r="BP75">
            <v>372937</v>
          </cell>
          <cell r="BQ75">
            <v>263106</v>
          </cell>
          <cell r="BR75">
            <v>41251</v>
          </cell>
          <cell r="BS75">
            <v>16867</v>
          </cell>
          <cell r="BT75">
            <v>694161</v>
          </cell>
          <cell r="BU75">
            <v>385183</v>
          </cell>
          <cell r="BV75">
            <v>273776</v>
          </cell>
          <cell r="BW75">
            <v>54373</v>
          </cell>
          <cell r="BX75">
            <v>16002</v>
          </cell>
          <cell r="BY75">
            <v>729334</v>
          </cell>
          <cell r="BZ75">
            <v>477834</v>
          </cell>
          <cell r="CA75">
            <v>205926</v>
          </cell>
          <cell r="CB75">
            <v>56161</v>
          </cell>
          <cell r="CC75">
            <v>12418</v>
          </cell>
          <cell r="CD75">
            <v>752339</v>
          </cell>
          <cell r="CE75">
            <v>496014</v>
          </cell>
          <cell r="CF75">
            <v>216548</v>
          </cell>
          <cell r="CG75">
            <v>49055</v>
          </cell>
          <cell r="CH75">
            <v>15994</v>
          </cell>
          <cell r="CI75">
            <v>777611</v>
          </cell>
          <cell r="CJ75">
            <v>543215</v>
          </cell>
          <cell r="CK75">
            <v>233290</v>
          </cell>
          <cell r="CL75">
            <v>57826</v>
          </cell>
          <cell r="CM75">
            <v>14635</v>
          </cell>
          <cell r="CN75">
            <v>848966</v>
          </cell>
          <cell r="CO75">
            <v>489940</v>
          </cell>
          <cell r="CP75">
            <v>294046</v>
          </cell>
          <cell r="CQ75">
            <v>64445</v>
          </cell>
          <cell r="CR75">
            <v>11084</v>
          </cell>
          <cell r="CS75">
            <v>859515</v>
          </cell>
          <cell r="CT75">
            <v>677254</v>
          </cell>
          <cell r="CU75">
            <v>250572</v>
          </cell>
          <cell r="CV75">
            <v>53915</v>
          </cell>
          <cell r="CW75">
            <v>17990</v>
          </cell>
          <cell r="CX75">
            <v>999731</v>
          </cell>
          <cell r="CY75">
            <v>582680</v>
          </cell>
          <cell r="CZ75">
            <v>257153</v>
          </cell>
          <cell r="DA75">
            <v>55093</v>
          </cell>
          <cell r="DB75">
            <v>16175</v>
          </cell>
          <cell r="DC75">
            <v>911101</v>
          </cell>
          <cell r="DD75">
            <v>607030</v>
          </cell>
          <cell r="DE75">
            <v>234900</v>
          </cell>
          <cell r="DF75">
            <v>38327</v>
          </cell>
          <cell r="DG75">
            <v>14372</v>
          </cell>
          <cell r="DH75">
            <v>894629</v>
          </cell>
          <cell r="DI75">
            <v>505288</v>
          </cell>
          <cell r="DJ75">
            <v>255656</v>
          </cell>
          <cell r="DK75">
            <v>68502</v>
          </cell>
          <cell r="DL75">
            <v>19177</v>
          </cell>
          <cell r="DM75">
            <v>848623</v>
          </cell>
          <cell r="DN75">
            <v>447020</v>
          </cell>
          <cell r="DO75">
            <v>219809</v>
          </cell>
          <cell r="DP75">
            <v>53668</v>
          </cell>
          <cell r="DQ75">
            <v>12475</v>
          </cell>
          <cell r="DR75">
            <v>732972</v>
          </cell>
          <cell r="DS75">
            <v>392652</v>
          </cell>
          <cell r="DT75">
            <v>252953</v>
          </cell>
          <cell r="DU75">
            <v>46094</v>
          </cell>
          <cell r="DV75">
            <v>11749</v>
          </cell>
          <cell r="DW75">
            <v>703448</v>
          </cell>
          <cell r="DX75">
            <v>401837</v>
          </cell>
          <cell r="DY75">
            <v>213738</v>
          </cell>
          <cell r="DZ75">
            <v>48414</v>
          </cell>
          <cell r="EA75">
            <v>11596</v>
          </cell>
          <cell r="EB75">
            <v>675585</v>
          </cell>
          <cell r="EC75">
            <v>452806</v>
          </cell>
          <cell r="ED75">
            <v>238468</v>
          </cell>
          <cell r="EE75">
            <v>52723</v>
          </cell>
          <cell r="EF75">
            <v>14599</v>
          </cell>
          <cell r="EG75">
            <v>758596</v>
          </cell>
          <cell r="EH75">
            <v>541906</v>
          </cell>
          <cell r="EI75">
            <v>217096</v>
          </cell>
          <cell r="EJ75">
            <v>57705</v>
          </cell>
          <cell r="EK75">
            <v>17226</v>
          </cell>
          <cell r="EL75">
            <v>833933</v>
          </cell>
          <cell r="EM75">
            <v>637248</v>
          </cell>
          <cell r="EN75">
            <v>242706</v>
          </cell>
          <cell r="EO75">
            <v>51518</v>
          </cell>
          <cell r="EP75">
            <v>22428</v>
          </cell>
          <cell r="EQ75">
            <v>953900</v>
          </cell>
          <cell r="ER75">
            <v>619664</v>
          </cell>
          <cell r="ES75">
            <v>229600</v>
          </cell>
          <cell r="ET75">
            <v>67013</v>
          </cell>
          <cell r="EU75">
            <v>14540</v>
          </cell>
          <cell r="EV75">
            <v>930817</v>
          </cell>
          <cell r="EW75">
            <v>598920</v>
          </cell>
          <cell r="EX75">
            <v>221637</v>
          </cell>
          <cell r="EY75">
            <v>48821</v>
          </cell>
          <cell r="EZ75">
            <v>12578</v>
          </cell>
          <cell r="FA75">
            <v>881956</v>
          </cell>
          <cell r="FB75">
            <v>663443</v>
          </cell>
          <cell r="FC75">
            <v>202328</v>
          </cell>
          <cell r="FD75">
            <v>61656</v>
          </cell>
          <cell r="FE75">
            <v>22914</v>
          </cell>
          <cell r="FF75">
            <v>950341</v>
          </cell>
          <cell r="FG75">
            <v>624779</v>
          </cell>
          <cell r="FH75">
            <v>218221</v>
          </cell>
          <cell r="FI75">
            <v>80831</v>
          </cell>
          <cell r="FJ75">
            <v>17961</v>
          </cell>
          <cell r="FK75">
            <v>941792</v>
          </cell>
          <cell r="FL75">
            <v>717475</v>
          </cell>
          <cell r="FM75">
            <v>197401</v>
          </cell>
          <cell r="FN75">
            <v>71113</v>
          </cell>
          <cell r="FO75">
            <v>18862</v>
          </cell>
          <cell r="FP75">
            <v>1004851</v>
          </cell>
          <cell r="FQ75">
            <v>653803</v>
          </cell>
          <cell r="FR75">
            <v>175542</v>
          </cell>
          <cell r="FS75">
            <v>65844</v>
          </cell>
          <cell r="FT75">
            <v>15192</v>
          </cell>
          <cell r="FU75">
            <v>910381</v>
          </cell>
          <cell r="FV75">
            <v>530233</v>
          </cell>
          <cell r="FW75">
            <v>207415</v>
          </cell>
          <cell r="FX75">
            <v>78430</v>
          </cell>
          <cell r="FY75">
            <v>7300</v>
          </cell>
          <cell r="FZ75">
            <v>823378</v>
          </cell>
          <cell r="GA75">
            <v>512466</v>
          </cell>
          <cell r="GB75">
            <v>209698</v>
          </cell>
          <cell r="GC75">
            <v>58846</v>
          </cell>
          <cell r="GD75">
            <v>15796</v>
          </cell>
          <cell r="GE75">
            <v>796806</v>
          </cell>
          <cell r="GF75">
            <v>543335</v>
          </cell>
          <cell r="GG75">
            <v>199861</v>
          </cell>
          <cell r="GH75">
            <v>71327</v>
          </cell>
          <cell r="GI75">
            <v>14762</v>
          </cell>
          <cell r="GJ75">
            <v>829285</v>
          </cell>
          <cell r="GK75">
            <v>519822</v>
          </cell>
          <cell r="GL75">
            <v>174106</v>
          </cell>
          <cell r="GM75">
            <v>88644</v>
          </cell>
          <cell r="GN75">
            <v>14610</v>
          </cell>
          <cell r="GO75">
            <v>797182</v>
          </cell>
          <cell r="GP75">
            <v>641866</v>
          </cell>
          <cell r="GQ75">
            <v>191925</v>
          </cell>
          <cell r="GR75">
            <v>73028</v>
          </cell>
          <cell r="GS75">
            <v>18759</v>
          </cell>
          <cell r="GT75">
            <v>925578</v>
          </cell>
          <cell r="GU75">
            <v>724959</v>
          </cell>
          <cell r="GV75">
            <v>162524</v>
          </cell>
          <cell r="GW75">
            <v>92098</v>
          </cell>
          <cell r="GX75">
            <v>26125</v>
          </cell>
          <cell r="GY75">
            <v>1005706</v>
          </cell>
          <cell r="GZ75">
            <v>699159</v>
          </cell>
          <cell r="HA75">
            <v>197370</v>
          </cell>
          <cell r="HB75">
            <v>118414</v>
          </cell>
          <cell r="HC75">
            <v>19208</v>
          </cell>
          <cell r="HD75">
            <v>1034151</v>
          </cell>
        </row>
        <row r="76">
          <cell r="C76">
            <v>442598</v>
          </cell>
          <cell r="D76">
            <v>112486</v>
          </cell>
          <cell r="E76">
            <v>108249</v>
          </cell>
          <cell r="F76">
            <v>16957</v>
          </cell>
          <cell r="G76">
            <v>680290</v>
          </cell>
          <cell r="H76">
            <v>487583</v>
          </cell>
          <cell r="I76">
            <v>132624</v>
          </cell>
          <cell r="J76">
            <v>141857</v>
          </cell>
          <cell r="K76">
            <v>22534</v>
          </cell>
          <cell r="L76">
            <v>784598</v>
          </cell>
          <cell r="M76">
            <v>560709</v>
          </cell>
          <cell r="N76">
            <v>127327</v>
          </cell>
          <cell r="O76">
            <v>147770</v>
          </cell>
          <cell r="P76">
            <v>21181</v>
          </cell>
          <cell r="Q76">
            <v>856987</v>
          </cell>
          <cell r="R76">
            <v>524773</v>
          </cell>
          <cell r="S76">
            <v>113000</v>
          </cell>
          <cell r="T76">
            <v>182672</v>
          </cell>
          <cell r="U76">
            <v>17937</v>
          </cell>
          <cell r="V76">
            <v>838382</v>
          </cell>
          <cell r="W76">
            <v>623388</v>
          </cell>
          <cell r="X76">
            <v>86702</v>
          </cell>
          <cell r="Y76">
            <v>159452</v>
          </cell>
          <cell r="Z76">
            <v>25311</v>
          </cell>
          <cell r="AA76">
            <v>894853</v>
          </cell>
          <cell r="AB76">
            <v>513932</v>
          </cell>
          <cell r="AC76">
            <v>88042</v>
          </cell>
          <cell r="AD76">
            <v>180113</v>
          </cell>
          <cell r="AE76">
            <v>20245</v>
          </cell>
          <cell r="AF76">
            <v>802332</v>
          </cell>
          <cell r="AG76">
            <v>577112</v>
          </cell>
          <cell r="AH76">
            <v>87969</v>
          </cell>
          <cell r="AI76">
            <v>149858</v>
          </cell>
          <cell r="AJ76">
            <v>21172</v>
          </cell>
          <cell r="AK76">
            <v>836111</v>
          </cell>
          <cell r="AL76">
            <v>580415</v>
          </cell>
          <cell r="AM76">
            <v>86626</v>
          </cell>
          <cell r="AN76">
            <v>146579</v>
          </cell>
          <cell r="AO76">
            <v>23264</v>
          </cell>
          <cell r="AP76">
            <v>836884</v>
          </cell>
          <cell r="AQ76">
            <v>500747</v>
          </cell>
          <cell r="AR76">
            <v>99078</v>
          </cell>
          <cell r="AS76">
            <v>114674</v>
          </cell>
          <cell r="AT76">
            <v>19095</v>
          </cell>
          <cell r="AU76">
            <v>733594</v>
          </cell>
          <cell r="AV76">
            <v>463625</v>
          </cell>
          <cell r="AW76">
            <v>112162</v>
          </cell>
          <cell r="AX76">
            <v>161949</v>
          </cell>
          <cell r="AY76">
            <v>20720</v>
          </cell>
          <cell r="AZ76">
            <v>758456</v>
          </cell>
          <cell r="BA76">
            <v>510184</v>
          </cell>
          <cell r="BB76">
            <v>108924</v>
          </cell>
          <cell r="BC76">
            <v>148082</v>
          </cell>
          <cell r="BD76">
            <v>20802</v>
          </cell>
          <cell r="BE76">
            <v>787992</v>
          </cell>
          <cell r="BF76">
            <v>420079</v>
          </cell>
          <cell r="BG76">
            <v>56186</v>
          </cell>
          <cell r="BH76">
            <v>114115</v>
          </cell>
          <cell r="BI76">
            <v>14501</v>
          </cell>
          <cell r="BJ76">
            <v>604881</v>
          </cell>
          <cell r="BK76">
            <v>415982</v>
          </cell>
          <cell r="BL76">
            <v>103667</v>
          </cell>
          <cell r="BM76">
            <v>104623</v>
          </cell>
          <cell r="BN76">
            <v>14615</v>
          </cell>
          <cell r="BO76">
            <v>638887</v>
          </cell>
          <cell r="BP76">
            <v>481378</v>
          </cell>
          <cell r="BQ76">
            <v>113114</v>
          </cell>
          <cell r="BR76">
            <v>123243</v>
          </cell>
          <cell r="BS76">
            <v>19376</v>
          </cell>
          <cell r="BT76">
            <v>737111</v>
          </cell>
          <cell r="BU76">
            <v>518717</v>
          </cell>
          <cell r="BV76">
            <v>107762</v>
          </cell>
          <cell r="BW76">
            <v>124963</v>
          </cell>
          <cell r="BX76">
            <v>19020</v>
          </cell>
          <cell r="BY76">
            <v>770462</v>
          </cell>
          <cell r="BZ76">
            <v>483965</v>
          </cell>
          <cell r="CA76">
            <v>94132</v>
          </cell>
          <cell r="CB76">
            <v>159987</v>
          </cell>
          <cell r="CC76">
            <v>16984</v>
          </cell>
          <cell r="CD76">
            <v>755068</v>
          </cell>
          <cell r="CE76">
            <v>588595</v>
          </cell>
          <cell r="CF76">
            <v>95292</v>
          </cell>
          <cell r="CG76">
            <v>143869</v>
          </cell>
          <cell r="CH76">
            <v>22884</v>
          </cell>
          <cell r="CI76">
            <v>850640</v>
          </cell>
          <cell r="CJ76">
            <v>514055</v>
          </cell>
          <cell r="CK76">
            <v>57313</v>
          </cell>
          <cell r="CL76">
            <v>164728</v>
          </cell>
          <cell r="CM76">
            <v>17986</v>
          </cell>
          <cell r="CN76">
            <v>754082</v>
          </cell>
          <cell r="CO76">
            <v>556701</v>
          </cell>
          <cell r="CP76">
            <v>86158</v>
          </cell>
          <cell r="CQ76">
            <v>125027</v>
          </cell>
          <cell r="CR76">
            <v>20563</v>
          </cell>
          <cell r="CS76">
            <v>788449</v>
          </cell>
          <cell r="CT76">
            <v>575789</v>
          </cell>
          <cell r="CU76">
            <v>99862</v>
          </cell>
          <cell r="CV76">
            <v>141690</v>
          </cell>
          <cell r="CW76">
            <v>22825</v>
          </cell>
          <cell r="CX76">
            <v>840166</v>
          </cell>
          <cell r="CY76">
            <v>384259</v>
          </cell>
          <cell r="CZ76">
            <v>76957</v>
          </cell>
          <cell r="DA76">
            <v>109834</v>
          </cell>
          <cell r="DB76">
            <v>14043</v>
          </cell>
          <cell r="DC76">
            <v>585093</v>
          </cell>
          <cell r="DD76">
            <v>478725</v>
          </cell>
          <cell r="DE76">
            <v>83887</v>
          </cell>
          <cell r="DF76">
            <v>149366</v>
          </cell>
          <cell r="DG76">
            <v>22639</v>
          </cell>
          <cell r="DH76">
            <v>734617</v>
          </cell>
          <cell r="DI76">
            <v>432881</v>
          </cell>
          <cell r="DJ76">
            <v>83440</v>
          </cell>
          <cell r="DK76">
            <v>114057</v>
          </cell>
          <cell r="DL76">
            <v>17594</v>
          </cell>
          <cell r="DM76">
            <v>647972</v>
          </cell>
          <cell r="DN76">
            <v>352707</v>
          </cell>
          <cell r="DO76">
            <v>66945</v>
          </cell>
          <cell r="DP76">
            <v>114767</v>
          </cell>
          <cell r="DQ76">
            <v>13288</v>
          </cell>
          <cell r="DR76">
            <v>547707</v>
          </cell>
          <cell r="DS76">
            <v>440867</v>
          </cell>
          <cell r="DT76">
            <v>75551</v>
          </cell>
          <cell r="DU76">
            <v>100527</v>
          </cell>
          <cell r="DV76">
            <v>16817</v>
          </cell>
          <cell r="DW76">
            <v>633762</v>
          </cell>
          <cell r="DX76">
            <v>316203</v>
          </cell>
          <cell r="DY76">
            <v>102375</v>
          </cell>
          <cell r="DZ76">
            <v>115243</v>
          </cell>
          <cell r="EA76">
            <v>8741</v>
          </cell>
          <cell r="EB76">
            <v>542562</v>
          </cell>
          <cell r="EC76">
            <v>521198</v>
          </cell>
          <cell r="ED76">
            <v>83395</v>
          </cell>
          <cell r="EE76">
            <v>126774</v>
          </cell>
          <cell r="EF76">
            <v>20243</v>
          </cell>
          <cell r="EG76">
            <v>751610</v>
          </cell>
          <cell r="EH76">
            <v>478643</v>
          </cell>
          <cell r="EI76">
            <v>83707</v>
          </cell>
          <cell r="EJ76">
            <v>143765</v>
          </cell>
          <cell r="EK76">
            <v>17230</v>
          </cell>
          <cell r="EL76">
            <v>723345</v>
          </cell>
          <cell r="EM76">
            <v>480741</v>
          </cell>
          <cell r="EN76">
            <v>73365</v>
          </cell>
          <cell r="EO76">
            <v>114687</v>
          </cell>
          <cell r="EP76">
            <v>18713</v>
          </cell>
          <cell r="EQ76">
            <v>687506</v>
          </cell>
          <cell r="ER76">
            <v>494590</v>
          </cell>
          <cell r="ES76">
            <v>54032</v>
          </cell>
          <cell r="ET76">
            <v>135284</v>
          </cell>
          <cell r="EU76">
            <v>16573</v>
          </cell>
          <cell r="EV76">
            <v>700479</v>
          </cell>
          <cell r="EW76">
            <v>508037</v>
          </cell>
          <cell r="EX76">
            <v>85413</v>
          </cell>
          <cell r="EY76">
            <v>136158</v>
          </cell>
          <cell r="EZ76">
            <v>18040</v>
          </cell>
          <cell r="FA76">
            <v>747648</v>
          </cell>
          <cell r="FB76">
            <v>514268</v>
          </cell>
          <cell r="FC76">
            <v>91671</v>
          </cell>
          <cell r="FD76">
            <v>139010</v>
          </cell>
          <cell r="FE76">
            <v>19711</v>
          </cell>
          <cell r="FF76">
            <v>764660</v>
          </cell>
          <cell r="FG76">
            <v>382053</v>
          </cell>
          <cell r="FH76">
            <v>85870</v>
          </cell>
          <cell r="FI76">
            <v>93640</v>
          </cell>
          <cell r="FJ76">
            <v>15131</v>
          </cell>
          <cell r="FK76">
            <v>576694</v>
          </cell>
          <cell r="FL76">
            <v>425716</v>
          </cell>
          <cell r="FM76">
            <v>62035</v>
          </cell>
          <cell r="FN76">
            <v>136932</v>
          </cell>
          <cell r="FO76">
            <v>17203</v>
          </cell>
          <cell r="FP76">
            <v>641886</v>
          </cell>
          <cell r="FQ76">
            <v>380174</v>
          </cell>
          <cell r="FR76">
            <v>79383</v>
          </cell>
          <cell r="FS76">
            <v>124141</v>
          </cell>
          <cell r="FT76">
            <v>10751</v>
          </cell>
          <cell r="FU76">
            <v>594449</v>
          </cell>
          <cell r="FV76">
            <v>348944</v>
          </cell>
          <cell r="FW76">
            <v>59297</v>
          </cell>
          <cell r="FX76">
            <v>109020</v>
          </cell>
          <cell r="FY76">
            <v>7506</v>
          </cell>
          <cell r="FZ76">
            <v>524767</v>
          </cell>
          <cell r="GA76">
            <v>416307</v>
          </cell>
          <cell r="GB76">
            <v>76230</v>
          </cell>
          <cell r="GC76">
            <v>94193</v>
          </cell>
          <cell r="GD76">
            <v>13229</v>
          </cell>
          <cell r="GE76">
            <v>599959</v>
          </cell>
          <cell r="GF76">
            <v>341255</v>
          </cell>
          <cell r="GG76">
            <v>91349</v>
          </cell>
          <cell r="GH76">
            <v>117973</v>
          </cell>
          <cell r="GI76">
            <v>12443</v>
          </cell>
          <cell r="GJ76">
            <v>563020</v>
          </cell>
          <cell r="GK76">
            <v>460772</v>
          </cell>
          <cell r="GL76">
            <v>72966</v>
          </cell>
          <cell r="GM76">
            <v>119006</v>
          </cell>
          <cell r="GN76">
            <v>16415</v>
          </cell>
          <cell r="GO76">
            <v>669159</v>
          </cell>
          <cell r="GP76">
            <v>407523</v>
          </cell>
          <cell r="GQ76">
            <v>53511</v>
          </cell>
          <cell r="GR76">
            <v>131763</v>
          </cell>
          <cell r="GS76">
            <v>14657</v>
          </cell>
          <cell r="GT76">
            <v>607454</v>
          </cell>
          <cell r="GU76">
            <v>421661</v>
          </cell>
          <cell r="GV76">
            <v>65451</v>
          </cell>
          <cell r="GW76">
            <v>126362</v>
          </cell>
          <cell r="GX76">
            <v>14821</v>
          </cell>
          <cell r="GY76">
            <v>628295</v>
          </cell>
          <cell r="GZ76">
            <v>434383</v>
          </cell>
          <cell r="HA76">
            <v>49304</v>
          </cell>
          <cell r="HB76">
            <v>134905</v>
          </cell>
          <cell r="HC76">
            <v>16464</v>
          </cell>
          <cell r="HD76">
            <v>635056</v>
          </cell>
        </row>
        <row r="77">
          <cell r="C77">
            <v>447180</v>
          </cell>
          <cell r="D77">
            <v>83568</v>
          </cell>
          <cell r="E77">
            <v>61665</v>
          </cell>
          <cell r="F77">
            <v>11781</v>
          </cell>
          <cell r="G77">
            <v>604194</v>
          </cell>
          <cell r="H77">
            <v>413880</v>
          </cell>
          <cell r="I77">
            <v>34708</v>
          </cell>
          <cell r="J77">
            <v>49974</v>
          </cell>
          <cell r="K77">
            <v>13684</v>
          </cell>
          <cell r="L77">
            <v>512246</v>
          </cell>
          <cell r="M77">
            <v>472772</v>
          </cell>
          <cell r="N77">
            <v>72815</v>
          </cell>
          <cell r="O77">
            <v>72826</v>
          </cell>
          <cell r="P77">
            <v>15579</v>
          </cell>
          <cell r="Q77">
            <v>633992</v>
          </cell>
          <cell r="R77">
            <v>374107</v>
          </cell>
          <cell r="S77">
            <v>66464</v>
          </cell>
          <cell r="T77">
            <v>56747</v>
          </cell>
          <cell r="U77">
            <v>8389</v>
          </cell>
          <cell r="V77">
            <v>505707</v>
          </cell>
          <cell r="W77">
            <v>524774</v>
          </cell>
          <cell r="X77">
            <v>73199</v>
          </cell>
          <cell r="Y77">
            <v>40798</v>
          </cell>
          <cell r="Z77">
            <v>12845</v>
          </cell>
          <cell r="AA77">
            <v>651616</v>
          </cell>
          <cell r="AB77">
            <v>557696</v>
          </cell>
          <cell r="AC77">
            <v>57008</v>
          </cell>
          <cell r="AD77">
            <v>39302</v>
          </cell>
          <cell r="AE77">
            <v>19775</v>
          </cell>
          <cell r="AF77">
            <v>673781</v>
          </cell>
          <cell r="AG77">
            <v>476516</v>
          </cell>
          <cell r="AH77">
            <v>82147</v>
          </cell>
          <cell r="AI77">
            <v>62020</v>
          </cell>
          <cell r="AJ77">
            <v>15284</v>
          </cell>
          <cell r="AK77">
            <v>635967</v>
          </cell>
          <cell r="AL77">
            <v>395584</v>
          </cell>
          <cell r="AM77">
            <v>102426</v>
          </cell>
          <cell r="AN77">
            <v>75180</v>
          </cell>
          <cell r="AO77">
            <v>10618</v>
          </cell>
          <cell r="AP77">
            <v>583808</v>
          </cell>
          <cell r="AQ77">
            <v>453603</v>
          </cell>
          <cell r="AR77">
            <v>80827</v>
          </cell>
          <cell r="AS77">
            <v>42604</v>
          </cell>
          <cell r="AT77">
            <v>10490</v>
          </cell>
          <cell r="AU77">
            <v>587524</v>
          </cell>
          <cell r="AV77">
            <v>376598</v>
          </cell>
          <cell r="AW77">
            <v>65462</v>
          </cell>
          <cell r="AX77">
            <v>34381</v>
          </cell>
          <cell r="AY77">
            <v>11494</v>
          </cell>
          <cell r="AZ77">
            <v>487935</v>
          </cell>
          <cell r="BA77">
            <v>339414</v>
          </cell>
          <cell r="BB77">
            <v>53218</v>
          </cell>
          <cell r="BC77">
            <v>63367</v>
          </cell>
          <cell r="BD77">
            <v>9871</v>
          </cell>
          <cell r="BE77">
            <v>465870</v>
          </cell>
          <cell r="BF77">
            <v>361763</v>
          </cell>
          <cell r="BG77">
            <v>43530</v>
          </cell>
          <cell r="BH77">
            <v>34198</v>
          </cell>
          <cell r="BI77">
            <v>9971</v>
          </cell>
          <cell r="BJ77">
            <v>449462</v>
          </cell>
          <cell r="BK77">
            <v>474352</v>
          </cell>
          <cell r="BL77">
            <v>77629</v>
          </cell>
          <cell r="BM77">
            <v>60987</v>
          </cell>
          <cell r="BN77">
            <v>11781</v>
          </cell>
          <cell r="BO77">
            <v>624749</v>
          </cell>
          <cell r="BP77">
            <v>464273</v>
          </cell>
          <cell r="BQ77">
            <v>48972</v>
          </cell>
          <cell r="BR77">
            <v>71536</v>
          </cell>
          <cell r="BS77">
            <v>10443</v>
          </cell>
          <cell r="BT77">
            <v>595224</v>
          </cell>
          <cell r="BU77">
            <v>500219</v>
          </cell>
          <cell r="BV77">
            <v>64485</v>
          </cell>
          <cell r="BW77">
            <v>58832</v>
          </cell>
          <cell r="BX77">
            <v>16232</v>
          </cell>
          <cell r="BY77">
            <v>639768</v>
          </cell>
          <cell r="BZ77">
            <v>387592</v>
          </cell>
          <cell r="CA77">
            <v>69662</v>
          </cell>
          <cell r="CB77">
            <v>56752</v>
          </cell>
          <cell r="CC77">
            <v>7867</v>
          </cell>
          <cell r="CD77">
            <v>521873</v>
          </cell>
          <cell r="CE77">
            <v>500744</v>
          </cell>
          <cell r="CF77">
            <v>58183</v>
          </cell>
          <cell r="CG77">
            <v>44559</v>
          </cell>
          <cell r="CH77">
            <v>9079</v>
          </cell>
          <cell r="CI77">
            <v>612565</v>
          </cell>
          <cell r="CJ77">
            <v>504684</v>
          </cell>
          <cell r="CK77">
            <v>47307</v>
          </cell>
          <cell r="CL77">
            <v>60880</v>
          </cell>
          <cell r="CM77">
            <v>17071</v>
          </cell>
          <cell r="CN77">
            <v>629942</v>
          </cell>
          <cell r="CO77">
            <v>472787</v>
          </cell>
          <cell r="CP77">
            <v>70025</v>
          </cell>
          <cell r="CQ77">
            <v>55354</v>
          </cell>
          <cell r="CR77">
            <v>10509</v>
          </cell>
          <cell r="CS77">
            <v>608675</v>
          </cell>
          <cell r="CT77">
            <v>393306</v>
          </cell>
          <cell r="CU77">
            <v>75955</v>
          </cell>
          <cell r="CV77">
            <v>68543</v>
          </cell>
          <cell r="CW77">
            <v>9132</v>
          </cell>
          <cell r="CX77">
            <v>546936</v>
          </cell>
          <cell r="CY77">
            <v>444410</v>
          </cell>
          <cell r="CZ77">
            <v>46251</v>
          </cell>
          <cell r="DA77">
            <v>38631</v>
          </cell>
          <cell r="DB77">
            <v>9996</v>
          </cell>
          <cell r="DC77">
            <v>539288</v>
          </cell>
          <cell r="DD77">
            <v>354362</v>
          </cell>
          <cell r="DE77">
            <v>62521</v>
          </cell>
          <cell r="DF77">
            <v>56287</v>
          </cell>
          <cell r="DG77">
            <v>10038</v>
          </cell>
          <cell r="DH77">
            <v>483208</v>
          </cell>
          <cell r="DI77">
            <v>370128</v>
          </cell>
          <cell r="DJ77">
            <v>5343</v>
          </cell>
          <cell r="DK77">
            <v>63187</v>
          </cell>
          <cell r="DL77">
            <v>9583</v>
          </cell>
          <cell r="DM77">
            <v>448241</v>
          </cell>
          <cell r="DN77">
            <v>410679</v>
          </cell>
          <cell r="DO77">
            <v>47772</v>
          </cell>
          <cell r="DP77">
            <v>24814</v>
          </cell>
          <cell r="DQ77">
            <v>9336</v>
          </cell>
          <cell r="DR77">
            <v>492601</v>
          </cell>
          <cell r="DS77">
            <v>406294</v>
          </cell>
          <cell r="DT77">
            <v>44765</v>
          </cell>
          <cell r="DU77">
            <v>50562</v>
          </cell>
          <cell r="DV77">
            <v>11658</v>
          </cell>
          <cell r="DW77">
            <v>513279</v>
          </cell>
          <cell r="DX77">
            <v>377616</v>
          </cell>
          <cell r="DY77">
            <v>38318</v>
          </cell>
          <cell r="DZ77">
            <v>51681</v>
          </cell>
          <cell r="EA77">
            <v>8685</v>
          </cell>
          <cell r="EB77">
            <v>476300</v>
          </cell>
          <cell r="EC77">
            <v>464225</v>
          </cell>
          <cell r="ED77">
            <v>54667</v>
          </cell>
          <cell r="EE77">
            <v>44682</v>
          </cell>
          <cell r="EF77">
            <v>14197</v>
          </cell>
          <cell r="EG77">
            <v>577771</v>
          </cell>
          <cell r="EH77">
            <v>333161</v>
          </cell>
          <cell r="EI77">
            <v>49570</v>
          </cell>
          <cell r="EJ77">
            <v>45919</v>
          </cell>
          <cell r="EK77">
            <v>7487</v>
          </cell>
          <cell r="EL77">
            <v>436137</v>
          </cell>
          <cell r="EM77">
            <v>408194</v>
          </cell>
          <cell r="EN77">
            <v>54004</v>
          </cell>
          <cell r="EO77">
            <v>27179</v>
          </cell>
          <cell r="EP77">
            <v>9007</v>
          </cell>
          <cell r="EQ77">
            <v>498384</v>
          </cell>
          <cell r="ER77">
            <v>505586</v>
          </cell>
          <cell r="ES77">
            <v>27502</v>
          </cell>
          <cell r="ET77">
            <v>49404</v>
          </cell>
          <cell r="EU77">
            <v>14620</v>
          </cell>
          <cell r="EV77">
            <v>597112</v>
          </cell>
          <cell r="EW77">
            <v>459618</v>
          </cell>
          <cell r="EX77">
            <v>52835</v>
          </cell>
          <cell r="EY77">
            <v>48393</v>
          </cell>
          <cell r="EZ77">
            <v>11565</v>
          </cell>
          <cell r="FA77">
            <v>572411</v>
          </cell>
          <cell r="FB77">
            <v>387729</v>
          </cell>
          <cell r="FC77">
            <v>42044</v>
          </cell>
          <cell r="FD77">
            <v>61105</v>
          </cell>
          <cell r="FE77">
            <v>9562</v>
          </cell>
          <cell r="FF77">
            <v>500440</v>
          </cell>
          <cell r="FG77">
            <v>408349</v>
          </cell>
          <cell r="FH77">
            <v>48873</v>
          </cell>
          <cell r="FI77">
            <v>47103</v>
          </cell>
          <cell r="FJ77">
            <v>9365</v>
          </cell>
          <cell r="FK77">
            <v>513690</v>
          </cell>
          <cell r="FL77">
            <v>392074</v>
          </cell>
          <cell r="FM77">
            <v>44397</v>
          </cell>
          <cell r="FN77">
            <v>42117</v>
          </cell>
          <cell r="FO77">
            <v>9539</v>
          </cell>
          <cell r="FP77">
            <v>488127</v>
          </cell>
          <cell r="FQ77">
            <v>317858</v>
          </cell>
          <cell r="FR77">
            <v>37961</v>
          </cell>
          <cell r="FS77">
            <v>73236</v>
          </cell>
          <cell r="FT77">
            <v>6574</v>
          </cell>
          <cell r="FU77">
            <v>435629</v>
          </cell>
          <cell r="FV77">
            <v>320001</v>
          </cell>
          <cell r="FW77">
            <v>44562</v>
          </cell>
          <cell r="FX77">
            <v>44564</v>
          </cell>
          <cell r="FY77">
            <v>6019</v>
          </cell>
          <cell r="FZ77">
            <v>415146</v>
          </cell>
          <cell r="GA77">
            <v>394772</v>
          </cell>
          <cell r="GB77">
            <v>70961</v>
          </cell>
          <cell r="GC77">
            <v>20348</v>
          </cell>
          <cell r="GD77">
            <v>12926</v>
          </cell>
          <cell r="GE77">
            <v>499007</v>
          </cell>
          <cell r="GF77">
            <v>348611</v>
          </cell>
          <cell r="GG77">
            <v>26228</v>
          </cell>
          <cell r="GH77">
            <v>53276</v>
          </cell>
          <cell r="GI77">
            <v>7738</v>
          </cell>
          <cell r="GJ77">
            <v>435853</v>
          </cell>
          <cell r="GK77">
            <v>437631</v>
          </cell>
          <cell r="GL77">
            <v>31058</v>
          </cell>
          <cell r="GM77">
            <v>35840</v>
          </cell>
          <cell r="GN77">
            <v>12222</v>
          </cell>
          <cell r="GO77">
            <v>516751</v>
          </cell>
          <cell r="GP77">
            <v>288707</v>
          </cell>
          <cell r="GQ77">
            <v>45195</v>
          </cell>
          <cell r="GR77">
            <v>20052</v>
          </cell>
          <cell r="GS77">
            <v>6485</v>
          </cell>
          <cell r="GT77">
            <v>360439</v>
          </cell>
          <cell r="GU77">
            <v>398871</v>
          </cell>
          <cell r="GV77">
            <v>35153</v>
          </cell>
          <cell r="GW77">
            <v>32792</v>
          </cell>
          <cell r="GX77">
            <v>9396</v>
          </cell>
          <cell r="GY77">
            <v>476212</v>
          </cell>
          <cell r="GZ77">
            <v>468462</v>
          </cell>
          <cell r="HA77">
            <v>19776</v>
          </cell>
          <cell r="HB77">
            <v>40934</v>
          </cell>
          <cell r="HC77">
            <v>14134</v>
          </cell>
          <cell r="HD77">
            <v>543306</v>
          </cell>
        </row>
        <row r="78">
          <cell r="C78">
            <v>270418</v>
          </cell>
          <cell r="D78">
            <v>64562</v>
          </cell>
          <cell r="E78">
            <v>80225</v>
          </cell>
          <cell r="F78">
            <v>11904</v>
          </cell>
          <cell r="G78">
            <v>427109</v>
          </cell>
          <cell r="H78">
            <v>210584</v>
          </cell>
          <cell r="I78">
            <v>16165</v>
          </cell>
          <cell r="J78">
            <v>45805</v>
          </cell>
          <cell r="K78">
            <v>4947</v>
          </cell>
          <cell r="L78">
            <v>277501</v>
          </cell>
          <cell r="M78">
            <v>275139</v>
          </cell>
          <cell r="N78">
            <v>11204</v>
          </cell>
          <cell r="O78">
            <v>69317</v>
          </cell>
          <cell r="P78">
            <v>12525</v>
          </cell>
          <cell r="Q78">
            <v>368185</v>
          </cell>
          <cell r="R78">
            <v>365784</v>
          </cell>
          <cell r="S78">
            <v>28253</v>
          </cell>
          <cell r="T78">
            <v>74699</v>
          </cell>
          <cell r="U78">
            <v>15686</v>
          </cell>
          <cell r="V78">
            <v>484422</v>
          </cell>
          <cell r="W78">
            <v>304812</v>
          </cell>
          <cell r="X78">
            <v>40479</v>
          </cell>
          <cell r="Y78">
            <v>70773</v>
          </cell>
          <cell r="Z78">
            <v>9176</v>
          </cell>
          <cell r="AA78">
            <v>425240</v>
          </cell>
          <cell r="AB78">
            <v>359531</v>
          </cell>
          <cell r="AC78">
            <v>54596</v>
          </cell>
          <cell r="AD78">
            <v>78904</v>
          </cell>
          <cell r="AE78">
            <v>15240</v>
          </cell>
          <cell r="AF78">
            <v>508271</v>
          </cell>
          <cell r="AG78">
            <v>387847</v>
          </cell>
          <cell r="AH78">
            <v>57864</v>
          </cell>
          <cell r="AI78">
            <v>63054</v>
          </cell>
          <cell r="AJ78">
            <v>13645</v>
          </cell>
          <cell r="AK78">
            <v>522410</v>
          </cell>
          <cell r="AL78">
            <v>386888</v>
          </cell>
          <cell r="AM78">
            <v>105450</v>
          </cell>
          <cell r="AN78">
            <v>64405</v>
          </cell>
          <cell r="AO78">
            <v>12917</v>
          </cell>
          <cell r="AP78">
            <v>569660</v>
          </cell>
          <cell r="AQ78">
            <v>376012</v>
          </cell>
          <cell r="AR78">
            <v>92798</v>
          </cell>
          <cell r="AS78">
            <v>79244</v>
          </cell>
          <cell r="AT78">
            <v>17240</v>
          </cell>
          <cell r="AU78">
            <v>565294</v>
          </cell>
          <cell r="AV78">
            <v>297855</v>
          </cell>
          <cell r="AW78">
            <v>90958</v>
          </cell>
          <cell r="AX78">
            <v>74265</v>
          </cell>
          <cell r="AY78">
            <v>9849</v>
          </cell>
          <cell r="AZ78">
            <v>472927</v>
          </cell>
          <cell r="BA78">
            <v>360081</v>
          </cell>
          <cell r="BB78">
            <v>105900</v>
          </cell>
          <cell r="BC78">
            <v>88493</v>
          </cell>
          <cell r="BD78">
            <v>14677</v>
          </cell>
          <cell r="BE78">
            <v>569151</v>
          </cell>
          <cell r="BF78">
            <v>262799</v>
          </cell>
          <cell r="BG78">
            <v>78100</v>
          </cell>
          <cell r="BH78">
            <v>58832</v>
          </cell>
          <cell r="BI78">
            <v>7666</v>
          </cell>
          <cell r="BJ78">
            <v>407397</v>
          </cell>
          <cell r="BK78">
            <v>290611</v>
          </cell>
          <cell r="BL78">
            <v>50593</v>
          </cell>
          <cell r="BM78">
            <v>68480</v>
          </cell>
          <cell r="BN78">
            <v>10123</v>
          </cell>
          <cell r="BO78">
            <v>419807</v>
          </cell>
          <cell r="BP78">
            <v>255685</v>
          </cell>
          <cell r="BQ78">
            <v>26186</v>
          </cell>
          <cell r="BR78">
            <v>58754</v>
          </cell>
          <cell r="BS78">
            <v>5157</v>
          </cell>
          <cell r="BT78">
            <v>345782</v>
          </cell>
          <cell r="BU78">
            <v>280820</v>
          </cell>
          <cell r="BV78">
            <v>63177</v>
          </cell>
          <cell r="BW78">
            <v>68842</v>
          </cell>
          <cell r="BX78">
            <v>12726</v>
          </cell>
          <cell r="BY78">
            <v>425565</v>
          </cell>
          <cell r="BZ78">
            <v>347292</v>
          </cell>
          <cell r="CA78">
            <v>41761</v>
          </cell>
          <cell r="CB78">
            <v>63494</v>
          </cell>
          <cell r="CC78">
            <v>14963</v>
          </cell>
          <cell r="CD78">
            <v>467510</v>
          </cell>
          <cell r="CE78">
            <v>340133</v>
          </cell>
          <cell r="CF78">
            <v>58682</v>
          </cell>
          <cell r="CG78">
            <v>49745</v>
          </cell>
          <cell r="CH78">
            <v>10929</v>
          </cell>
          <cell r="CI78">
            <v>459489</v>
          </cell>
          <cell r="CJ78">
            <v>366021</v>
          </cell>
          <cell r="CK78">
            <v>18790</v>
          </cell>
          <cell r="CL78">
            <v>52778</v>
          </cell>
          <cell r="CM78">
            <v>14937</v>
          </cell>
          <cell r="CN78">
            <v>452526</v>
          </cell>
          <cell r="CO78">
            <v>454462</v>
          </cell>
          <cell r="CP78">
            <v>84866</v>
          </cell>
          <cell r="CQ78">
            <v>48872</v>
          </cell>
          <cell r="CR78">
            <v>17493</v>
          </cell>
          <cell r="CS78">
            <v>605693</v>
          </cell>
          <cell r="CT78">
            <v>422171</v>
          </cell>
          <cell r="CU78">
            <v>85025</v>
          </cell>
          <cell r="CV78">
            <v>60048</v>
          </cell>
          <cell r="CW78">
            <v>12411</v>
          </cell>
          <cell r="CX78">
            <v>579655</v>
          </cell>
          <cell r="CY78">
            <v>437095</v>
          </cell>
          <cell r="CZ78">
            <v>93023</v>
          </cell>
          <cell r="DA78">
            <v>64028</v>
          </cell>
          <cell r="DB78">
            <v>18321</v>
          </cell>
          <cell r="DC78">
            <v>612467</v>
          </cell>
          <cell r="DD78">
            <v>396221</v>
          </cell>
          <cell r="DE78">
            <v>80967</v>
          </cell>
          <cell r="DF78">
            <v>56482</v>
          </cell>
          <cell r="DG78">
            <v>14628</v>
          </cell>
          <cell r="DH78">
            <v>548298</v>
          </cell>
          <cell r="DI78">
            <v>389744</v>
          </cell>
          <cell r="DJ78">
            <v>87752</v>
          </cell>
          <cell r="DK78">
            <v>81604</v>
          </cell>
          <cell r="DL78">
            <v>15330</v>
          </cell>
          <cell r="DM78">
            <v>574430</v>
          </cell>
          <cell r="DN78">
            <v>305691</v>
          </cell>
          <cell r="DO78">
            <v>68518</v>
          </cell>
          <cell r="DP78">
            <v>71060</v>
          </cell>
          <cell r="DQ78">
            <v>9896</v>
          </cell>
          <cell r="DR78">
            <v>455165</v>
          </cell>
          <cell r="DS78">
            <v>380348</v>
          </cell>
          <cell r="DT78">
            <v>51568</v>
          </cell>
          <cell r="DU78">
            <v>67584</v>
          </cell>
          <cell r="DV78">
            <v>14765</v>
          </cell>
          <cell r="DW78">
            <v>514265</v>
          </cell>
          <cell r="DX78">
            <v>271807</v>
          </cell>
          <cell r="DY78">
            <v>40763</v>
          </cell>
          <cell r="DZ78">
            <v>49692</v>
          </cell>
          <cell r="EA78">
            <v>8397</v>
          </cell>
          <cell r="EB78">
            <v>370659</v>
          </cell>
          <cell r="EC78">
            <v>387737</v>
          </cell>
          <cell r="ED78">
            <v>52931</v>
          </cell>
          <cell r="EE78">
            <v>57314</v>
          </cell>
          <cell r="EF78">
            <v>16993</v>
          </cell>
          <cell r="EG78">
            <v>514975</v>
          </cell>
          <cell r="EH78">
            <v>420884</v>
          </cell>
          <cell r="EI78">
            <v>12096</v>
          </cell>
          <cell r="EJ78">
            <v>57911</v>
          </cell>
          <cell r="EK78">
            <v>18596</v>
          </cell>
          <cell r="EL78">
            <v>509487</v>
          </cell>
          <cell r="EM78">
            <v>346494</v>
          </cell>
          <cell r="EN78">
            <v>49197</v>
          </cell>
          <cell r="EO78">
            <v>53101</v>
          </cell>
          <cell r="EP78">
            <v>9913</v>
          </cell>
          <cell r="EQ78">
            <v>458705</v>
          </cell>
          <cell r="ER78">
            <v>411191</v>
          </cell>
          <cell r="ES78">
            <v>74056</v>
          </cell>
          <cell r="ET78">
            <v>65529</v>
          </cell>
          <cell r="EU78">
            <v>20143</v>
          </cell>
          <cell r="EV78">
            <v>570919</v>
          </cell>
          <cell r="EW78">
            <v>448547</v>
          </cell>
          <cell r="EX78">
            <v>61805</v>
          </cell>
          <cell r="EY78">
            <v>78757</v>
          </cell>
          <cell r="EZ78">
            <v>15064</v>
          </cell>
          <cell r="FA78">
            <v>604173</v>
          </cell>
          <cell r="FB78">
            <v>494830</v>
          </cell>
          <cell r="FC78">
            <v>87997</v>
          </cell>
          <cell r="FD78">
            <v>59329</v>
          </cell>
          <cell r="FE78">
            <v>17327</v>
          </cell>
          <cell r="FF78">
            <v>659483</v>
          </cell>
          <cell r="FG78">
            <v>446100</v>
          </cell>
          <cell r="FH78">
            <v>44936</v>
          </cell>
          <cell r="FI78">
            <v>52121</v>
          </cell>
          <cell r="FJ78">
            <v>19303</v>
          </cell>
          <cell r="FK78">
            <v>562460</v>
          </cell>
          <cell r="FL78">
            <v>395176</v>
          </cell>
          <cell r="FM78">
            <v>78435</v>
          </cell>
          <cell r="FN78">
            <v>67364</v>
          </cell>
          <cell r="FO78">
            <v>14837</v>
          </cell>
          <cell r="FP78">
            <v>555812</v>
          </cell>
          <cell r="FQ78">
            <v>371831</v>
          </cell>
          <cell r="FR78">
            <v>63124</v>
          </cell>
          <cell r="FS78">
            <v>71665</v>
          </cell>
          <cell r="FT78">
            <v>18086</v>
          </cell>
          <cell r="FU78">
            <v>524706</v>
          </cell>
          <cell r="FV78">
            <v>363046</v>
          </cell>
          <cell r="FW78">
            <v>89339</v>
          </cell>
          <cell r="FX78">
            <v>70663</v>
          </cell>
          <cell r="FY78">
            <v>8678</v>
          </cell>
          <cell r="FZ78">
            <v>531726</v>
          </cell>
          <cell r="GA78">
            <v>364971</v>
          </cell>
          <cell r="GB78">
            <v>48042</v>
          </cell>
          <cell r="GC78">
            <v>77137</v>
          </cell>
          <cell r="GD78">
            <v>15061</v>
          </cell>
          <cell r="GE78">
            <v>505211</v>
          </cell>
          <cell r="GF78">
            <v>324403</v>
          </cell>
          <cell r="GG78">
            <v>46353</v>
          </cell>
          <cell r="GH78">
            <v>54529</v>
          </cell>
          <cell r="GI78">
            <v>10268</v>
          </cell>
          <cell r="GJ78">
            <v>435553</v>
          </cell>
          <cell r="GK78">
            <v>372928</v>
          </cell>
          <cell r="GL78">
            <v>69953</v>
          </cell>
          <cell r="GM78">
            <v>67963</v>
          </cell>
          <cell r="GN78">
            <v>14143</v>
          </cell>
          <cell r="GO78">
            <v>524987</v>
          </cell>
          <cell r="GP78">
            <v>448031</v>
          </cell>
          <cell r="GQ78">
            <v>27685</v>
          </cell>
          <cell r="GR78">
            <v>75119</v>
          </cell>
          <cell r="GS78">
            <v>18198</v>
          </cell>
          <cell r="GT78">
            <v>569033</v>
          </cell>
          <cell r="GU78">
            <v>337950</v>
          </cell>
          <cell r="GV78">
            <v>37289</v>
          </cell>
          <cell r="GW78">
            <v>56639</v>
          </cell>
          <cell r="GX78">
            <v>10175</v>
          </cell>
          <cell r="GY78">
            <v>442053</v>
          </cell>
          <cell r="GZ78">
            <v>392343</v>
          </cell>
          <cell r="HA78">
            <v>45375</v>
          </cell>
          <cell r="HB78">
            <v>69927</v>
          </cell>
          <cell r="HC78">
            <v>20458</v>
          </cell>
          <cell r="HD78">
            <v>528103</v>
          </cell>
        </row>
        <row r="79">
          <cell r="C79">
            <v>5296190</v>
          </cell>
          <cell r="D79">
            <v>1168422.3999999999</v>
          </cell>
          <cell r="E79">
            <v>624991</v>
          </cell>
          <cell r="F79">
            <v>206003</v>
          </cell>
          <cell r="G79">
            <v>7295606.4000000004</v>
          </cell>
          <cell r="H79">
            <v>5740360</v>
          </cell>
          <cell r="I79">
            <v>987561.3</v>
          </cell>
          <cell r="J79">
            <v>611543</v>
          </cell>
          <cell r="K79">
            <v>235593</v>
          </cell>
          <cell r="L79">
            <v>7575057.2999999998</v>
          </cell>
          <cell r="M79">
            <v>6948393</v>
          </cell>
          <cell r="N79">
            <v>1192748</v>
          </cell>
          <cell r="O79">
            <v>781721</v>
          </cell>
          <cell r="P79">
            <v>283305</v>
          </cell>
          <cell r="Q79">
            <v>9206167</v>
          </cell>
          <cell r="R79">
            <v>5495457</v>
          </cell>
          <cell r="S79">
            <v>912420.4</v>
          </cell>
          <cell r="T79">
            <v>775799</v>
          </cell>
          <cell r="U79">
            <v>210366</v>
          </cell>
          <cell r="V79">
            <v>7394042.4000000004</v>
          </cell>
          <cell r="W79">
            <v>5971588</v>
          </cell>
          <cell r="X79">
            <v>1080107</v>
          </cell>
          <cell r="Y79">
            <v>757151</v>
          </cell>
          <cell r="Z79">
            <v>228607</v>
          </cell>
          <cell r="AA79">
            <v>8037453</v>
          </cell>
          <cell r="AB79">
            <v>6069668.7999999998</v>
          </cell>
          <cell r="AC79">
            <v>911324</v>
          </cell>
          <cell r="AD79">
            <v>803116</v>
          </cell>
          <cell r="AE79">
            <v>234824</v>
          </cell>
          <cell r="AF79">
            <v>8018932.7999999998</v>
          </cell>
          <cell r="AG79">
            <v>6016461</v>
          </cell>
          <cell r="AH79">
            <v>1054073</v>
          </cell>
          <cell r="AI79">
            <v>741687</v>
          </cell>
          <cell r="AJ79">
            <v>231585</v>
          </cell>
          <cell r="AK79">
            <v>8043806</v>
          </cell>
          <cell r="AL79">
            <v>6174761.5</v>
          </cell>
          <cell r="AM79">
            <v>1130445</v>
          </cell>
          <cell r="AN79">
            <v>797676</v>
          </cell>
          <cell r="AO79">
            <v>239921.5</v>
          </cell>
          <cell r="AP79">
            <v>8342804</v>
          </cell>
          <cell r="AQ79">
            <v>6289149</v>
          </cell>
          <cell r="AR79">
            <v>1274905</v>
          </cell>
          <cell r="AS79">
            <v>717642</v>
          </cell>
          <cell r="AT79">
            <v>226575</v>
          </cell>
          <cell r="AU79">
            <v>8508271</v>
          </cell>
          <cell r="AV79">
            <v>5993549</v>
          </cell>
          <cell r="AW79">
            <v>1120980</v>
          </cell>
          <cell r="AX79">
            <v>706000</v>
          </cell>
          <cell r="AY79">
            <v>220021</v>
          </cell>
          <cell r="AZ79">
            <v>8040550</v>
          </cell>
          <cell r="BA79">
            <v>5644830</v>
          </cell>
          <cell r="BB79">
            <v>1200791</v>
          </cell>
          <cell r="BC79">
            <v>734057</v>
          </cell>
          <cell r="BD79">
            <v>225895</v>
          </cell>
          <cell r="BE79">
            <v>7805573</v>
          </cell>
          <cell r="BF79">
            <v>5622525</v>
          </cell>
          <cell r="BG79">
            <v>910087</v>
          </cell>
          <cell r="BH79">
            <v>642541</v>
          </cell>
          <cell r="BI79">
            <v>201088</v>
          </cell>
          <cell r="BJ79">
            <v>7376241</v>
          </cell>
          <cell r="BK79">
            <v>5898334</v>
          </cell>
          <cell r="BL79">
            <v>1148641.6000000001</v>
          </cell>
          <cell r="BM79">
            <v>640349</v>
          </cell>
          <cell r="BN79">
            <v>218265</v>
          </cell>
          <cell r="BO79">
            <v>7905589.5999999996</v>
          </cell>
          <cell r="BP79">
            <v>6044620</v>
          </cell>
          <cell r="BQ79">
            <v>1111707</v>
          </cell>
          <cell r="BR79">
            <v>664897</v>
          </cell>
          <cell r="BS79">
            <v>242409</v>
          </cell>
          <cell r="BT79">
            <v>8063633</v>
          </cell>
          <cell r="BU79">
            <v>7250519</v>
          </cell>
          <cell r="BV79">
            <v>1145475</v>
          </cell>
          <cell r="BW79">
            <v>732666</v>
          </cell>
          <cell r="BX79">
            <v>285139</v>
          </cell>
          <cell r="BY79">
            <v>9413799</v>
          </cell>
          <cell r="BZ79">
            <v>5986987</v>
          </cell>
          <cell r="CA79">
            <v>932077</v>
          </cell>
          <cell r="CB79">
            <v>777830</v>
          </cell>
          <cell r="CC79">
            <v>213368</v>
          </cell>
          <cell r="CD79">
            <v>7910262</v>
          </cell>
          <cell r="CE79">
            <v>6397019</v>
          </cell>
          <cell r="CF79">
            <v>1015631</v>
          </cell>
          <cell r="CG79">
            <v>692713</v>
          </cell>
          <cell r="CH79">
            <v>235413</v>
          </cell>
          <cell r="CI79">
            <v>8340776</v>
          </cell>
          <cell r="CJ79">
            <v>6560063</v>
          </cell>
          <cell r="CK79">
            <v>855282</v>
          </cell>
          <cell r="CL79">
            <v>767883</v>
          </cell>
          <cell r="CM79">
            <v>241887</v>
          </cell>
          <cell r="CN79">
            <v>8425115</v>
          </cell>
          <cell r="CO79">
            <v>6767423.5</v>
          </cell>
          <cell r="CP79">
            <v>1070892</v>
          </cell>
          <cell r="CQ79">
            <v>671597</v>
          </cell>
          <cell r="CR79">
            <v>247408</v>
          </cell>
          <cell r="CS79">
            <v>8757320.5</v>
          </cell>
          <cell r="CT79">
            <v>6777603</v>
          </cell>
          <cell r="CU79">
            <v>1136013</v>
          </cell>
          <cell r="CV79">
            <v>763861</v>
          </cell>
          <cell r="CW79">
            <v>247079</v>
          </cell>
          <cell r="CX79">
            <v>8924556</v>
          </cell>
          <cell r="CY79">
            <v>7049064</v>
          </cell>
          <cell r="CZ79">
            <v>969622.54</v>
          </cell>
          <cell r="DA79">
            <v>613619</v>
          </cell>
          <cell r="DB79">
            <v>239100</v>
          </cell>
          <cell r="DC79">
            <v>8871405.5399999991</v>
          </cell>
          <cell r="DD79">
            <v>6701985.0899999999</v>
          </cell>
          <cell r="DE79">
            <v>984880.04</v>
          </cell>
          <cell r="DF79">
            <v>635656</v>
          </cell>
          <cell r="DG79">
            <v>250410</v>
          </cell>
          <cell r="DH79">
            <v>8572931.1300000008</v>
          </cell>
          <cell r="DI79">
            <v>6229399.4199999999</v>
          </cell>
          <cell r="DJ79">
            <v>979544</v>
          </cell>
          <cell r="DK79">
            <v>653531</v>
          </cell>
          <cell r="DL79">
            <v>250343</v>
          </cell>
          <cell r="DM79">
            <v>8112817.4199999999</v>
          </cell>
          <cell r="DN79">
            <v>5963436</v>
          </cell>
          <cell r="DO79">
            <v>766759</v>
          </cell>
          <cell r="DP79">
            <v>564144</v>
          </cell>
          <cell r="DQ79">
            <v>212182</v>
          </cell>
          <cell r="DR79">
            <v>7506521</v>
          </cell>
          <cell r="DS79">
            <v>6278618.3799999999</v>
          </cell>
          <cell r="DT79">
            <v>1031478</v>
          </cell>
          <cell r="DU79">
            <v>627953</v>
          </cell>
          <cell r="DV79">
            <v>245029</v>
          </cell>
          <cell r="DW79">
            <v>8183078.3799999999</v>
          </cell>
          <cell r="DX79">
            <v>5405697.8499999996</v>
          </cell>
          <cell r="DY79">
            <v>858515</v>
          </cell>
          <cell r="DZ79">
            <v>588002</v>
          </cell>
          <cell r="EA79">
            <v>210600</v>
          </cell>
          <cell r="EB79">
            <v>7062814.8499999996</v>
          </cell>
          <cell r="EC79">
            <v>8423413.2400000002</v>
          </cell>
          <cell r="ED79">
            <v>973557.52</v>
          </cell>
          <cell r="EE79">
            <v>753795</v>
          </cell>
          <cell r="EF79">
            <v>339448</v>
          </cell>
          <cell r="EG79">
            <v>10490213.76</v>
          </cell>
          <cell r="EH79">
            <v>6239958</v>
          </cell>
          <cell r="EI79">
            <v>818894</v>
          </cell>
          <cell r="EJ79">
            <v>683468</v>
          </cell>
          <cell r="EK79">
            <v>251732</v>
          </cell>
          <cell r="EL79">
            <v>7994052</v>
          </cell>
          <cell r="EM79">
            <v>6581964.8300000001</v>
          </cell>
          <cell r="EN79">
            <v>926115</v>
          </cell>
          <cell r="EO79">
            <v>674894</v>
          </cell>
          <cell r="EP79">
            <v>245436</v>
          </cell>
          <cell r="EQ79">
            <v>8428409.8300000001</v>
          </cell>
          <cell r="ER79">
            <v>6971875.8300000001</v>
          </cell>
          <cell r="ES79">
            <v>772967</v>
          </cell>
          <cell r="ET79">
            <v>766633</v>
          </cell>
          <cell r="EU79">
            <v>276347</v>
          </cell>
          <cell r="EV79">
            <v>8787822.8300000001</v>
          </cell>
          <cell r="EW79">
            <v>7070203</v>
          </cell>
          <cell r="EX79">
            <v>906049</v>
          </cell>
          <cell r="EY79">
            <v>759569</v>
          </cell>
          <cell r="EZ79">
            <v>273323</v>
          </cell>
          <cell r="FA79">
            <v>9009144</v>
          </cell>
          <cell r="FB79">
            <v>7246234.7999999998</v>
          </cell>
          <cell r="FC79">
            <v>870918</v>
          </cell>
          <cell r="FD79">
            <v>818392</v>
          </cell>
          <cell r="FE79">
            <v>287097</v>
          </cell>
          <cell r="FF79">
            <v>9222641.8000000007</v>
          </cell>
          <cell r="FG79">
            <v>6405280.5</v>
          </cell>
          <cell r="FH79">
            <v>774685</v>
          </cell>
          <cell r="FI79">
            <v>659527</v>
          </cell>
          <cell r="FJ79">
            <v>234616</v>
          </cell>
          <cell r="FK79">
            <v>8074108.5</v>
          </cell>
          <cell r="FL79">
            <v>6526913.6500000004</v>
          </cell>
          <cell r="FM79">
            <v>839997</v>
          </cell>
          <cell r="FN79">
            <v>701258</v>
          </cell>
          <cell r="FO79">
            <v>252046</v>
          </cell>
          <cell r="FP79">
            <v>8320214.6500000004</v>
          </cell>
          <cell r="FQ79">
            <v>5971701</v>
          </cell>
          <cell r="FR79">
            <v>766783</v>
          </cell>
          <cell r="FS79">
            <v>657249</v>
          </cell>
          <cell r="FT79">
            <v>182663</v>
          </cell>
          <cell r="FU79">
            <v>7578396</v>
          </cell>
          <cell r="FV79">
            <v>5712628</v>
          </cell>
          <cell r="FW79">
            <v>782951</v>
          </cell>
          <cell r="FX79">
            <v>646831</v>
          </cell>
          <cell r="FY79">
            <v>202324</v>
          </cell>
          <cell r="FZ79">
            <v>7344734</v>
          </cell>
          <cell r="GA79">
            <v>5941372</v>
          </cell>
          <cell r="GB79">
            <v>849261</v>
          </cell>
          <cell r="GC79">
            <v>619609</v>
          </cell>
          <cell r="GD79">
            <v>241712</v>
          </cell>
          <cell r="GE79">
            <v>7651954</v>
          </cell>
          <cell r="GF79">
            <v>6254997.0499999998</v>
          </cell>
          <cell r="GG79">
            <v>799110</v>
          </cell>
          <cell r="GH79">
            <v>656981</v>
          </cell>
          <cell r="GI79">
            <v>253175</v>
          </cell>
          <cell r="GJ79">
            <v>7964263.0499999998</v>
          </cell>
          <cell r="GK79">
            <v>7220205.46</v>
          </cell>
          <cell r="GL79">
            <v>912202</v>
          </cell>
          <cell r="GM79">
            <v>751853</v>
          </cell>
          <cell r="GN79">
            <v>299658</v>
          </cell>
          <cell r="GO79">
            <v>9183918.4600000009</v>
          </cell>
          <cell r="GP79">
            <v>6084515</v>
          </cell>
          <cell r="GQ79">
            <v>617746</v>
          </cell>
          <cell r="GR79">
            <v>713149</v>
          </cell>
          <cell r="GS79">
            <v>244200</v>
          </cell>
          <cell r="GT79">
            <v>7659610</v>
          </cell>
          <cell r="GU79">
            <v>6094501.2699999996</v>
          </cell>
          <cell r="GV79">
            <v>703519</v>
          </cell>
          <cell r="GW79">
            <v>744022</v>
          </cell>
          <cell r="GX79">
            <v>241244</v>
          </cell>
          <cell r="GY79">
            <v>7783286.2699999996</v>
          </cell>
          <cell r="GZ79">
            <v>6638759.1200000001</v>
          </cell>
          <cell r="HA79">
            <v>658130</v>
          </cell>
          <cell r="HB79">
            <v>849257</v>
          </cell>
          <cell r="HC79">
            <v>277578</v>
          </cell>
          <cell r="HD79">
            <v>8423724.1199999992</v>
          </cell>
        </row>
        <row r="80">
          <cell r="C80">
            <v>5296190</v>
          </cell>
          <cell r="D80">
            <v>1168422.3999999999</v>
          </cell>
          <cell r="E80">
            <v>624991</v>
          </cell>
          <cell r="F80">
            <v>206003</v>
          </cell>
          <cell r="G80">
            <v>7295606.4000000004</v>
          </cell>
          <cell r="H80">
            <v>5740360</v>
          </cell>
          <cell r="I80">
            <v>987561.3</v>
          </cell>
          <cell r="J80">
            <v>611543</v>
          </cell>
          <cell r="K80">
            <v>235593</v>
          </cell>
          <cell r="L80">
            <v>7575057.2999999998</v>
          </cell>
          <cell r="M80">
            <v>6948393</v>
          </cell>
          <cell r="N80">
            <v>1192748</v>
          </cell>
          <cell r="O80">
            <v>781721</v>
          </cell>
          <cell r="P80">
            <v>283305</v>
          </cell>
          <cell r="Q80">
            <v>9206167</v>
          </cell>
          <cell r="R80">
            <v>5495457</v>
          </cell>
          <cell r="S80">
            <v>912420.4</v>
          </cell>
          <cell r="T80">
            <v>775799</v>
          </cell>
          <cell r="U80">
            <v>210366</v>
          </cell>
          <cell r="V80">
            <v>7394042.4000000004</v>
          </cell>
          <cell r="W80">
            <v>5971588</v>
          </cell>
          <cell r="X80">
            <v>1080107</v>
          </cell>
          <cell r="Y80">
            <v>757151</v>
          </cell>
          <cell r="Z80">
            <v>228607</v>
          </cell>
          <cell r="AA80">
            <v>8037453</v>
          </cell>
          <cell r="AB80">
            <v>6069668.7999999998</v>
          </cell>
          <cell r="AC80">
            <v>911324</v>
          </cell>
          <cell r="AD80">
            <v>803116</v>
          </cell>
          <cell r="AE80">
            <v>234824</v>
          </cell>
          <cell r="AF80">
            <v>8018932.7999999998</v>
          </cell>
          <cell r="AG80">
            <v>6016461</v>
          </cell>
          <cell r="AH80">
            <v>1054073</v>
          </cell>
          <cell r="AI80">
            <v>741687</v>
          </cell>
          <cell r="AJ80">
            <v>231585</v>
          </cell>
          <cell r="AK80">
            <v>8043806</v>
          </cell>
          <cell r="AL80">
            <v>6174761.5</v>
          </cell>
          <cell r="AM80">
            <v>1130445</v>
          </cell>
          <cell r="AN80">
            <v>797676</v>
          </cell>
          <cell r="AO80">
            <v>239921.5</v>
          </cell>
          <cell r="AP80">
            <v>8342804</v>
          </cell>
          <cell r="AQ80">
            <v>6289149</v>
          </cell>
          <cell r="AR80">
            <v>1274905</v>
          </cell>
          <cell r="AS80">
            <v>717642</v>
          </cell>
          <cell r="AT80">
            <v>226575</v>
          </cell>
          <cell r="AU80">
            <v>8508271</v>
          </cell>
          <cell r="AV80">
            <v>5993549</v>
          </cell>
          <cell r="AW80">
            <v>1120980</v>
          </cell>
          <cell r="AX80">
            <v>706000</v>
          </cell>
          <cell r="AY80">
            <v>220021</v>
          </cell>
          <cell r="AZ80">
            <v>8040550</v>
          </cell>
          <cell r="BA80">
            <v>5644830</v>
          </cell>
          <cell r="BB80">
            <v>1200791</v>
          </cell>
          <cell r="BC80">
            <v>734057</v>
          </cell>
          <cell r="BD80">
            <v>225895</v>
          </cell>
          <cell r="BE80">
            <v>7805573</v>
          </cell>
          <cell r="BF80">
            <v>5622525</v>
          </cell>
          <cell r="BG80">
            <v>910087</v>
          </cell>
          <cell r="BH80">
            <v>642541</v>
          </cell>
          <cell r="BI80">
            <v>201088</v>
          </cell>
          <cell r="BJ80">
            <v>7376241</v>
          </cell>
          <cell r="BK80">
            <v>5898334</v>
          </cell>
          <cell r="BL80">
            <v>1148641.6000000001</v>
          </cell>
          <cell r="BM80">
            <v>640349</v>
          </cell>
          <cell r="BN80">
            <v>218265</v>
          </cell>
          <cell r="BO80">
            <v>7905589.5999999996</v>
          </cell>
          <cell r="BP80">
            <v>6044620</v>
          </cell>
          <cell r="BQ80">
            <v>1111707</v>
          </cell>
          <cell r="BR80">
            <v>664897</v>
          </cell>
          <cell r="BS80">
            <v>242409</v>
          </cell>
          <cell r="BT80">
            <v>8063633</v>
          </cell>
          <cell r="BU80">
            <v>7250519</v>
          </cell>
          <cell r="BV80">
            <v>1145475</v>
          </cell>
          <cell r="BW80">
            <v>732666</v>
          </cell>
          <cell r="BX80">
            <v>285139</v>
          </cell>
          <cell r="BY80">
            <v>9413799</v>
          </cell>
          <cell r="BZ80">
            <v>5986987</v>
          </cell>
          <cell r="CA80">
            <v>932077</v>
          </cell>
          <cell r="CB80">
            <v>777830</v>
          </cell>
          <cell r="CC80">
            <v>213368</v>
          </cell>
          <cell r="CD80">
            <v>7910262</v>
          </cell>
          <cell r="CE80">
            <v>6397019</v>
          </cell>
          <cell r="CF80">
            <v>1015631</v>
          </cell>
          <cell r="CG80">
            <v>692713</v>
          </cell>
          <cell r="CH80">
            <v>235413</v>
          </cell>
          <cell r="CI80">
            <v>8340776</v>
          </cell>
          <cell r="CJ80">
            <v>6560063</v>
          </cell>
          <cell r="CK80">
            <v>855282</v>
          </cell>
          <cell r="CL80">
            <v>767883</v>
          </cell>
          <cell r="CM80">
            <v>241887</v>
          </cell>
          <cell r="CN80">
            <v>8425115</v>
          </cell>
          <cell r="CO80">
            <v>6767423.5</v>
          </cell>
          <cell r="CP80">
            <v>1070892</v>
          </cell>
          <cell r="CQ80">
            <v>671597</v>
          </cell>
          <cell r="CR80">
            <v>247408</v>
          </cell>
          <cell r="CS80">
            <v>8757320.5</v>
          </cell>
          <cell r="CT80">
            <v>6777603</v>
          </cell>
          <cell r="CU80">
            <v>1136013</v>
          </cell>
          <cell r="CV80">
            <v>763861</v>
          </cell>
          <cell r="CW80">
            <v>247079</v>
          </cell>
          <cell r="CX80">
            <v>8924556</v>
          </cell>
          <cell r="CY80">
            <v>7049064</v>
          </cell>
          <cell r="CZ80">
            <v>969622.54</v>
          </cell>
          <cell r="DA80">
            <v>613619</v>
          </cell>
          <cell r="DB80">
            <v>239100</v>
          </cell>
          <cell r="DC80">
            <v>8871405.5399999991</v>
          </cell>
          <cell r="DD80">
            <v>6701985.0899999999</v>
          </cell>
          <cell r="DE80">
            <v>984880.04</v>
          </cell>
          <cell r="DF80">
            <v>635656</v>
          </cell>
          <cell r="DG80">
            <v>250410</v>
          </cell>
          <cell r="DH80">
            <v>8572931.1300000008</v>
          </cell>
          <cell r="DI80">
            <v>6229399.4199999999</v>
          </cell>
          <cell r="DJ80">
            <v>979544</v>
          </cell>
          <cell r="DK80">
            <v>653531</v>
          </cell>
          <cell r="DL80">
            <v>250343</v>
          </cell>
          <cell r="DM80">
            <v>8112817.4199999999</v>
          </cell>
          <cell r="DN80">
            <v>5963436</v>
          </cell>
          <cell r="DO80">
            <v>766759</v>
          </cell>
          <cell r="DP80">
            <v>564144</v>
          </cell>
          <cell r="DQ80">
            <v>212182</v>
          </cell>
          <cell r="DR80">
            <v>7506521</v>
          </cell>
          <cell r="DS80">
            <v>6278618.3799999999</v>
          </cell>
          <cell r="DT80">
            <v>1031478</v>
          </cell>
          <cell r="DU80">
            <v>627953</v>
          </cell>
          <cell r="DV80">
            <v>245029</v>
          </cell>
          <cell r="DW80">
            <v>8183078.3799999999</v>
          </cell>
          <cell r="DX80">
            <v>5405697.8499999996</v>
          </cell>
          <cell r="DY80">
            <v>858515</v>
          </cell>
          <cell r="DZ80">
            <v>588002</v>
          </cell>
          <cell r="EA80">
            <v>210600</v>
          </cell>
          <cell r="EB80">
            <v>7062814.8499999996</v>
          </cell>
          <cell r="EC80">
            <v>8423413.2400000002</v>
          </cell>
          <cell r="ED80">
            <v>973557.52</v>
          </cell>
          <cell r="EE80">
            <v>753795</v>
          </cell>
          <cell r="EF80">
            <v>339448</v>
          </cell>
          <cell r="EG80">
            <v>10490213.76</v>
          </cell>
          <cell r="EH80">
            <v>6239958</v>
          </cell>
          <cell r="EI80">
            <v>818894</v>
          </cell>
          <cell r="EJ80">
            <v>683468</v>
          </cell>
          <cell r="EK80">
            <v>251732</v>
          </cell>
          <cell r="EL80">
            <v>7994052</v>
          </cell>
          <cell r="EM80">
            <v>6581964.8300000001</v>
          </cell>
          <cell r="EN80">
            <v>926115</v>
          </cell>
          <cell r="EO80">
            <v>674894</v>
          </cell>
          <cell r="EP80">
            <v>245436</v>
          </cell>
          <cell r="EQ80">
            <v>8428409.8300000001</v>
          </cell>
          <cell r="ER80">
            <v>6971875.8300000001</v>
          </cell>
          <cell r="ES80">
            <v>772967</v>
          </cell>
          <cell r="ET80">
            <v>766633</v>
          </cell>
          <cell r="EU80">
            <v>276347</v>
          </cell>
          <cell r="EV80">
            <v>8787822.8300000001</v>
          </cell>
          <cell r="EW80">
            <v>7070203</v>
          </cell>
          <cell r="EX80">
            <v>906049</v>
          </cell>
          <cell r="EY80">
            <v>759569</v>
          </cell>
          <cell r="EZ80">
            <v>273323</v>
          </cell>
          <cell r="FA80">
            <v>9009144</v>
          </cell>
          <cell r="FB80">
            <v>7246234.7999999998</v>
          </cell>
          <cell r="FC80">
            <v>870918</v>
          </cell>
          <cell r="FD80">
            <v>818392</v>
          </cell>
          <cell r="FE80">
            <v>287097</v>
          </cell>
          <cell r="FF80">
            <v>9222641.8000000007</v>
          </cell>
          <cell r="FG80">
            <v>6405280.5</v>
          </cell>
          <cell r="FH80">
            <v>774685</v>
          </cell>
          <cell r="FI80">
            <v>659527</v>
          </cell>
          <cell r="FJ80">
            <v>234616</v>
          </cell>
          <cell r="FK80">
            <v>8074108.5</v>
          </cell>
          <cell r="FL80">
            <v>6526913.6500000004</v>
          </cell>
          <cell r="FM80">
            <v>839997</v>
          </cell>
          <cell r="FN80">
            <v>701258</v>
          </cell>
          <cell r="FO80">
            <v>252046</v>
          </cell>
          <cell r="FP80">
            <v>8320214.6500000004</v>
          </cell>
          <cell r="FQ80">
            <v>5971701</v>
          </cell>
          <cell r="FR80">
            <v>766783</v>
          </cell>
          <cell r="FS80">
            <v>657249</v>
          </cell>
          <cell r="FT80">
            <v>182663</v>
          </cell>
          <cell r="FU80">
            <v>7578396</v>
          </cell>
          <cell r="FV80">
            <v>5712628</v>
          </cell>
          <cell r="FW80">
            <v>782951</v>
          </cell>
          <cell r="FX80">
            <v>646831</v>
          </cell>
          <cell r="FY80">
            <v>202324</v>
          </cell>
          <cell r="FZ80">
            <v>7344734</v>
          </cell>
          <cell r="GA80">
            <v>5941372</v>
          </cell>
          <cell r="GB80">
            <v>849261</v>
          </cell>
          <cell r="GC80">
            <v>619609</v>
          </cell>
          <cell r="GD80">
            <v>241712</v>
          </cell>
          <cell r="GE80">
            <v>7651954</v>
          </cell>
          <cell r="GF80">
            <v>6254997.0499999998</v>
          </cell>
          <cell r="GG80">
            <v>799110</v>
          </cell>
          <cell r="GH80">
            <v>656981</v>
          </cell>
          <cell r="GI80">
            <v>253175</v>
          </cell>
          <cell r="GJ80">
            <v>7964263.0499999998</v>
          </cell>
          <cell r="GK80">
            <v>7220205.46</v>
          </cell>
          <cell r="GL80">
            <v>912202</v>
          </cell>
          <cell r="GM80">
            <v>751853</v>
          </cell>
          <cell r="GN80">
            <v>299658</v>
          </cell>
          <cell r="GO80">
            <v>9183918.4600000009</v>
          </cell>
          <cell r="GP80">
            <v>6084515</v>
          </cell>
          <cell r="GQ80">
            <v>617746</v>
          </cell>
          <cell r="GR80">
            <v>713149</v>
          </cell>
          <cell r="GS80">
            <v>244200</v>
          </cell>
          <cell r="GT80">
            <v>7659610</v>
          </cell>
          <cell r="GU80">
            <v>6094501.2699999996</v>
          </cell>
          <cell r="GV80">
            <v>703519</v>
          </cell>
          <cell r="GW80">
            <v>744022</v>
          </cell>
          <cell r="GX80">
            <v>241244</v>
          </cell>
          <cell r="GY80">
            <v>7783286.2699999996</v>
          </cell>
          <cell r="GZ80">
            <v>6638759.1200000001</v>
          </cell>
          <cell r="HA80">
            <v>658130</v>
          </cell>
          <cell r="HB80">
            <v>849257</v>
          </cell>
          <cell r="HC80">
            <v>277578</v>
          </cell>
          <cell r="HD80">
            <v>8423724.1199999992</v>
          </cell>
        </row>
        <row r="82">
          <cell r="C82">
            <v>4635</v>
          </cell>
          <cell r="D82">
            <v>4196032</v>
          </cell>
          <cell r="E82">
            <v>2648302</v>
          </cell>
          <cell r="F82">
            <v>53689</v>
          </cell>
          <cell r="G82">
            <v>6902658</v>
          </cell>
          <cell r="H82">
            <v>5211</v>
          </cell>
          <cell r="I82">
            <v>3833517</v>
          </cell>
          <cell r="J82">
            <v>3636401</v>
          </cell>
          <cell r="K82">
            <v>53923</v>
          </cell>
          <cell r="L82">
            <v>7529052</v>
          </cell>
          <cell r="M82">
            <v>1198</v>
          </cell>
          <cell r="N82">
            <v>3939694</v>
          </cell>
          <cell r="O82">
            <v>3942992</v>
          </cell>
          <cell r="P82">
            <v>62045</v>
          </cell>
          <cell r="Q82">
            <v>7945929</v>
          </cell>
          <cell r="R82">
            <v>10679</v>
          </cell>
          <cell r="S82">
            <v>4057799</v>
          </cell>
          <cell r="T82">
            <v>3554039</v>
          </cell>
          <cell r="U82">
            <v>63156</v>
          </cell>
          <cell r="V82">
            <v>7685673</v>
          </cell>
          <cell r="W82">
            <v>6923</v>
          </cell>
          <cell r="X82">
            <v>3698320</v>
          </cell>
          <cell r="Y82">
            <v>3750419</v>
          </cell>
          <cell r="Z82">
            <v>61000</v>
          </cell>
          <cell r="AA82">
            <v>7516662</v>
          </cell>
          <cell r="AB82">
            <v>4768</v>
          </cell>
          <cell r="AC82">
            <v>4185432</v>
          </cell>
          <cell r="AD82">
            <v>3384573</v>
          </cell>
          <cell r="AE82">
            <v>69438</v>
          </cell>
          <cell r="AF82">
            <v>7644211</v>
          </cell>
          <cell r="AG82">
            <v>12258</v>
          </cell>
          <cell r="AH82">
            <v>4347280</v>
          </cell>
          <cell r="AI82">
            <v>3222906</v>
          </cell>
          <cell r="AJ82">
            <v>59737</v>
          </cell>
          <cell r="AK82">
            <v>7642181</v>
          </cell>
          <cell r="AL82">
            <v>1760.6</v>
          </cell>
          <cell r="AM82">
            <v>4244875</v>
          </cell>
          <cell r="AN82">
            <v>3423077</v>
          </cell>
          <cell r="AO82">
            <v>55948</v>
          </cell>
          <cell r="AP82">
            <v>7725660.5999999996</v>
          </cell>
          <cell r="AQ82">
            <v>6629</v>
          </cell>
          <cell r="AR82">
            <v>3523064</v>
          </cell>
          <cell r="AS82">
            <v>2816040</v>
          </cell>
          <cell r="AT82">
            <v>57980</v>
          </cell>
          <cell r="AU82">
            <v>6403713</v>
          </cell>
          <cell r="AV82">
            <v>4266</v>
          </cell>
          <cell r="AW82">
            <v>3537644</v>
          </cell>
          <cell r="AX82">
            <v>2753812</v>
          </cell>
          <cell r="AY82">
            <v>44560</v>
          </cell>
          <cell r="AZ82">
            <v>6340282</v>
          </cell>
          <cell r="BA82">
            <v>8632</v>
          </cell>
          <cell r="BB82">
            <v>3292036</v>
          </cell>
          <cell r="BC82">
            <v>2757292</v>
          </cell>
          <cell r="BD82">
            <v>48697</v>
          </cell>
          <cell r="BE82">
            <v>6106657</v>
          </cell>
          <cell r="BF82">
            <v>10384</v>
          </cell>
          <cell r="BG82">
            <v>3195195</v>
          </cell>
          <cell r="BH82">
            <v>2390928</v>
          </cell>
          <cell r="BI82">
            <v>41580</v>
          </cell>
          <cell r="BJ82">
            <v>5638087</v>
          </cell>
          <cell r="BK82">
            <v>5066</v>
          </cell>
          <cell r="BL82">
            <v>3723852</v>
          </cell>
          <cell r="BM82">
            <v>2818753</v>
          </cell>
          <cell r="BN82">
            <v>49761</v>
          </cell>
          <cell r="BO82">
            <v>6597432</v>
          </cell>
          <cell r="BP82">
            <v>11938</v>
          </cell>
          <cell r="BQ82">
            <v>3191653</v>
          </cell>
          <cell r="BR82">
            <v>2216105</v>
          </cell>
          <cell r="BS82">
            <v>44174</v>
          </cell>
          <cell r="BT82">
            <v>5463870</v>
          </cell>
          <cell r="BU82">
            <v>7486</v>
          </cell>
          <cell r="BV82">
            <v>3204328</v>
          </cell>
          <cell r="BW82">
            <v>2522838</v>
          </cell>
          <cell r="BX82">
            <v>51923</v>
          </cell>
          <cell r="BY82">
            <v>5786575</v>
          </cell>
          <cell r="BZ82">
            <v>21793</v>
          </cell>
          <cell r="CA82">
            <v>3269629</v>
          </cell>
          <cell r="CB82">
            <v>2557387</v>
          </cell>
          <cell r="CC82">
            <v>46834</v>
          </cell>
          <cell r="CD82">
            <v>5895643</v>
          </cell>
          <cell r="CE82">
            <v>6194</v>
          </cell>
          <cell r="CF82">
            <v>2833939.51</v>
          </cell>
          <cell r="CG82">
            <v>2703447</v>
          </cell>
          <cell r="CH82">
            <v>48372</v>
          </cell>
          <cell r="CI82">
            <v>5591952.5099999998</v>
          </cell>
          <cell r="CJ82">
            <v>6760</v>
          </cell>
          <cell r="CK82">
            <v>2976464</v>
          </cell>
          <cell r="CL82">
            <v>2912177</v>
          </cell>
          <cell r="CM82">
            <v>54732</v>
          </cell>
          <cell r="CN82">
            <v>5950133</v>
          </cell>
          <cell r="CO82">
            <v>1190</v>
          </cell>
          <cell r="CP82">
            <v>3310489</v>
          </cell>
          <cell r="CQ82">
            <v>2707875</v>
          </cell>
          <cell r="CR82">
            <v>45405</v>
          </cell>
          <cell r="CS82">
            <v>6064959</v>
          </cell>
          <cell r="CT82">
            <v>11609.92</v>
          </cell>
          <cell r="CU82">
            <v>3193852.49</v>
          </cell>
          <cell r="CV82">
            <v>2982362</v>
          </cell>
          <cell r="CW82">
            <v>41941</v>
          </cell>
          <cell r="CX82">
            <v>6229765.4100000001</v>
          </cell>
          <cell r="CY82">
            <v>-148</v>
          </cell>
          <cell r="CZ82">
            <v>2752248</v>
          </cell>
          <cell r="DA82">
            <v>2507825</v>
          </cell>
          <cell r="DB82">
            <v>40012</v>
          </cell>
          <cell r="DC82">
            <v>5299937</v>
          </cell>
          <cell r="DD82">
            <v>5838</v>
          </cell>
          <cell r="DE82">
            <v>2517655</v>
          </cell>
          <cell r="DF82">
            <v>1843073</v>
          </cell>
          <cell r="DG82">
            <v>39531</v>
          </cell>
          <cell r="DH82">
            <v>4406097</v>
          </cell>
          <cell r="DI82">
            <v>4250</v>
          </cell>
          <cell r="DJ82">
            <v>2441510</v>
          </cell>
          <cell r="DK82">
            <v>2011145</v>
          </cell>
          <cell r="DL82">
            <v>40425</v>
          </cell>
          <cell r="DM82">
            <v>4497330</v>
          </cell>
          <cell r="DN82">
            <v>7939</v>
          </cell>
          <cell r="DO82">
            <v>2375875</v>
          </cell>
          <cell r="DP82">
            <v>2009357</v>
          </cell>
          <cell r="DQ82">
            <v>32492</v>
          </cell>
          <cell r="DR82">
            <v>4425663</v>
          </cell>
          <cell r="DS82">
            <v>6872.72</v>
          </cell>
          <cell r="DT82">
            <v>2676666</v>
          </cell>
          <cell r="DU82">
            <v>2000144</v>
          </cell>
          <cell r="DV82">
            <v>40199</v>
          </cell>
          <cell r="DW82">
            <v>4723881.72</v>
          </cell>
          <cell r="DX82">
            <v>4401</v>
          </cell>
          <cell r="DY82">
            <v>2318428</v>
          </cell>
          <cell r="DZ82">
            <v>1765575</v>
          </cell>
          <cell r="EA82">
            <v>36016</v>
          </cell>
          <cell r="EB82">
            <v>4124420</v>
          </cell>
          <cell r="EC82">
            <v>6194</v>
          </cell>
          <cell r="ED82">
            <v>2395576</v>
          </cell>
          <cell r="EE82">
            <v>1937273</v>
          </cell>
          <cell r="EF82">
            <v>37380</v>
          </cell>
          <cell r="EG82">
            <v>4376423</v>
          </cell>
          <cell r="EH82">
            <v>18728</v>
          </cell>
          <cell r="EI82">
            <v>2533190</v>
          </cell>
          <cell r="EJ82">
            <v>1939521</v>
          </cell>
          <cell r="EK82">
            <v>37371</v>
          </cell>
          <cell r="EL82">
            <v>4528810</v>
          </cell>
          <cell r="EM82">
            <v>4442</v>
          </cell>
          <cell r="EN82">
            <v>2195887</v>
          </cell>
          <cell r="EO82">
            <v>2070893</v>
          </cell>
          <cell r="EP82">
            <v>39067</v>
          </cell>
          <cell r="EQ82">
            <v>4310289</v>
          </cell>
          <cell r="ER82">
            <v>8665</v>
          </cell>
          <cell r="ES82">
            <v>2259665</v>
          </cell>
          <cell r="ET82">
            <v>2162597</v>
          </cell>
          <cell r="EU82">
            <v>43954</v>
          </cell>
          <cell r="EV82">
            <v>4474881</v>
          </cell>
          <cell r="EW82">
            <v>1234.43</v>
          </cell>
          <cell r="EX82">
            <v>2856657</v>
          </cell>
          <cell r="EY82">
            <v>2189632</v>
          </cell>
          <cell r="EZ82">
            <v>41253</v>
          </cell>
          <cell r="FA82">
            <v>5088776.43</v>
          </cell>
          <cell r="FB82">
            <v>11329</v>
          </cell>
          <cell r="FC82">
            <v>2671269</v>
          </cell>
          <cell r="FD82">
            <v>2327681</v>
          </cell>
          <cell r="FE82">
            <v>40094</v>
          </cell>
          <cell r="FF82">
            <v>5050373</v>
          </cell>
          <cell r="FG82">
            <v>-4035</v>
          </cell>
          <cell r="FH82">
            <v>2385621</v>
          </cell>
          <cell r="FI82">
            <v>1947209.82</v>
          </cell>
          <cell r="FJ82">
            <v>35565</v>
          </cell>
          <cell r="FK82">
            <v>4364360.82</v>
          </cell>
          <cell r="FL82">
            <v>2245</v>
          </cell>
          <cell r="FM82">
            <v>2396189</v>
          </cell>
          <cell r="FN82">
            <v>1859221</v>
          </cell>
          <cell r="FO82">
            <v>28613</v>
          </cell>
          <cell r="FP82">
            <v>4286268</v>
          </cell>
          <cell r="FQ82">
            <v>305</v>
          </cell>
          <cell r="FR82">
            <v>2371628</v>
          </cell>
          <cell r="FS82">
            <v>1987809.52</v>
          </cell>
          <cell r="FT82">
            <v>40996</v>
          </cell>
          <cell r="FU82">
            <v>4400738.5199999996</v>
          </cell>
          <cell r="FV82">
            <v>4337</v>
          </cell>
          <cell r="FW82">
            <v>2171834</v>
          </cell>
          <cell r="FX82">
            <v>1794598</v>
          </cell>
          <cell r="FY82">
            <v>28911</v>
          </cell>
          <cell r="FZ82">
            <v>3999680</v>
          </cell>
          <cell r="GA82">
            <v>6632</v>
          </cell>
          <cell r="GB82">
            <v>2438163</v>
          </cell>
          <cell r="GC82">
            <v>1862328.51</v>
          </cell>
          <cell r="GD82">
            <v>35088</v>
          </cell>
          <cell r="GE82">
            <v>4342211.51</v>
          </cell>
          <cell r="GF82">
            <v>3358</v>
          </cell>
          <cell r="GG82">
            <v>2134574</v>
          </cell>
          <cell r="GH82">
            <v>1656328</v>
          </cell>
          <cell r="GI82">
            <v>31377</v>
          </cell>
          <cell r="GJ82">
            <v>3825637</v>
          </cell>
          <cell r="GK82">
            <v>8218</v>
          </cell>
          <cell r="GL82">
            <v>2401186</v>
          </cell>
          <cell r="GM82">
            <v>1909725</v>
          </cell>
          <cell r="GN82">
            <v>39662</v>
          </cell>
          <cell r="GO82">
            <v>4358791</v>
          </cell>
          <cell r="GP82">
            <v>25234</v>
          </cell>
          <cell r="GQ82">
            <v>2295069</v>
          </cell>
          <cell r="GR82">
            <v>1721897</v>
          </cell>
          <cell r="GS82">
            <v>33186</v>
          </cell>
          <cell r="GT82">
            <v>4075386</v>
          </cell>
          <cell r="GU82">
            <v>969</v>
          </cell>
          <cell r="GV82">
            <v>1885235</v>
          </cell>
          <cell r="GW82">
            <v>1846323</v>
          </cell>
          <cell r="GX82">
            <v>37097</v>
          </cell>
          <cell r="GY82">
            <v>3769624</v>
          </cell>
          <cell r="GZ82">
            <v>7260</v>
          </cell>
          <cell r="HA82">
            <v>2050929</v>
          </cell>
          <cell r="HB82">
            <v>1989223.07</v>
          </cell>
          <cell r="HC82">
            <v>36771</v>
          </cell>
          <cell r="HD82">
            <v>4084183.07</v>
          </cell>
        </row>
        <row r="83">
          <cell r="C83">
            <v>4635</v>
          </cell>
          <cell r="D83">
            <v>4196032</v>
          </cell>
          <cell r="E83">
            <v>2648302</v>
          </cell>
          <cell r="F83">
            <v>53689</v>
          </cell>
          <cell r="G83">
            <v>6902658</v>
          </cell>
          <cell r="H83">
            <v>5211</v>
          </cell>
          <cell r="I83">
            <v>3833517</v>
          </cell>
          <cell r="J83">
            <v>3636401</v>
          </cell>
          <cell r="K83">
            <v>53923</v>
          </cell>
          <cell r="L83">
            <v>7529052</v>
          </cell>
          <cell r="M83">
            <v>1198</v>
          </cell>
          <cell r="N83">
            <v>3939694</v>
          </cell>
          <cell r="O83">
            <v>3942992</v>
          </cell>
          <cell r="P83">
            <v>62045</v>
          </cell>
          <cell r="Q83">
            <v>7945929</v>
          </cell>
          <cell r="R83">
            <v>10679</v>
          </cell>
          <cell r="S83">
            <v>4057799</v>
          </cell>
          <cell r="T83">
            <v>3554039</v>
          </cell>
          <cell r="U83">
            <v>63156</v>
          </cell>
          <cell r="V83">
            <v>7685673</v>
          </cell>
          <cell r="W83">
            <v>6923</v>
          </cell>
          <cell r="X83">
            <v>3698320</v>
          </cell>
          <cell r="Y83">
            <v>3750419</v>
          </cell>
          <cell r="Z83">
            <v>61000</v>
          </cell>
          <cell r="AA83">
            <v>7516662</v>
          </cell>
          <cell r="AB83">
            <v>4768</v>
          </cell>
          <cell r="AC83">
            <v>4185432</v>
          </cell>
          <cell r="AD83">
            <v>3384573</v>
          </cell>
          <cell r="AE83">
            <v>69438</v>
          </cell>
          <cell r="AF83">
            <v>7644211</v>
          </cell>
          <cell r="AG83">
            <v>12258</v>
          </cell>
          <cell r="AH83">
            <v>4347280</v>
          </cell>
          <cell r="AI83">
            <v>3222906</v>
          </cell>
          <cell r="AJ83">
            <v>59737</v>
          </cell>
          <cell r="AK83">
            <v>7642181</v>
          </cell>
          <cell r="AL83">
            <v>1760.6</v>
          </cell>
          <cell r="AM83">
            <v>4244875</v>
          </cell>
          <cell r="AN83">
            <v>3423077</v>
          </cell>
          <cell r="AO83">
            <v>55948</v>
          </cell>
          <cell r="AP83">
            <v>7725660.5999999996</v>
          </cell>
          <cell r="AQ83">
            <v>6629</v>
          </cell>
          <cell r="AR83">
            <v>3523064</v>
          </cell>
          <cell r="AS83">
            <v>2816040</v>
          </cell>
          <cell r="AT83">
            <v>57980</v>
          </cell>
          <cell r="AU83">
            <v>6403713</v>
          </cell>
          <cell r="AV83">
            <v>4266</v>
          </cell>
          <cell r="AW83">
            <v>3537644</v>
          </cell>
          <cell r="AX83">
            <v>2753812</v>
          </cell>
          <cell r="AY83">
            <v>44560</v>
          </cell>
          <cell r="AZ83">
            <v>6340282</v>
          </cell>
          <cell r="BA83">
            <v>8632</v>
          </cell>
          <cell r="BB83">
            <v>3292036</v>
          </cell>
          <cell r="BC83">
            <v>2757292</v>
          </cell>
          <cell r="BD83">
            <v>48697</v>
          </cell>
          <cell r="BE83">
            <v>6106657</v>
          </cell>
          <cell r="BF83">
            <v>10384</v>
          </cell>
          <cell r="BG83">
            <v>3195195</v>
          </cell>
          <cell r="BH83">
            <v>2390928</v>
          </cell>
          <cell r="BI83">
            <v>41580</v>
          </cell>
          <cell r="BJ83">
            <v>5638087</v>
          </cell>
          <cell r="BK83">
            <v>5066</v>
          </cell>
          <cell r="BL83">
            <v>3723852</v>
          </cell>
          <cell r="BM83">
            <v>2818753</v>
          </cell>
          <cell r="BN83">
            <v>49761</v>
          </cell>
          <cell r="BO83">
            <v>6597432</v>
          </cell>
          <cell r="BP83">
            <v>11938</v>
          </cell>
          <cell r="BQ83">
            <v>3191653</v>
          </cell>
          <cell r="BR83">
            <v>2216105</v>
          </cell>
          <cell r="BS83">
            <v>44174</v>
          </cell>
          <cell r="BT83">
            <v>5463870</v>
          </cell>
          <cell r="BU83">
            <v>7486</v>
          </cell>
          <cell r="BV83">
            <v>3204328</v>
          </cell>
          <cell r="BW83">
            <v>2522838</v>
          </cell>
          <cell r="BX83">
            <v>51923</v>
          </cell>
          <cell r="BY83">
            <v>5786575</v>
          </cell>
          <cell r="BZ83">
            <v>21793</v>
          </cell>
          <cell r="CA83">
            <v>3269629</v>
          </cell>
          <cell r="CB83">
            <v>2557387</v>
          </cell>
          <cell r="CC83">
            <v>46834</v>
          </cell>
          <cell r="CD83">
            <v>5895643</v>
          </cell>
          <cell r="CE83">
            <v>6194</v>
          </cell>
          <cell r="CF83">
            <v>2833939.51</v>
          </cell>
          <cell r="CG83">
            <v>2703447</v>
          </cell>
          <cell r="CH83">
            <v>48372</v>
          </cell>
          <cell r="CI83">
            <v>5591952.5099999998</v>
          </cell>
          <cell r="CJ83">
            <v>6760</v>
          </cell>
          <cell r="CK83">
            <v>2976464</v>
          </cell>
          <cell r="CL83">
            <v>2912177</v>
          </cell>
          <cell r="CM83">
            <v>54732</v>
          </cell>
          <cell r="CN83">
            <v>5950133</v>
          </cell>
          <cell r="CO83">
            <v>1190</v>
          </cell>
          <cell r="CP83">
            <v>3310489</v>
          </cell>
          <cell r="CQ83">
            <v>2707875</v>
          </cell>
          <cell r="CR83">
            <v>45405</v>
          </cell>
          <cell r="CS83">
            <v>6064959</v>
          </cell>
          <cell r="CT83">
            <v>11609.92</v>
          </cell>
          <cell r="CU83">
            <v>3193852.49</v>
          </cell>
          <cell r="CV83">
            <v>2982362</v>
          </cell>
          <cell r="CW83">
            <v>41941</v>
          </cell>
          <cell r="CX83">
            <v>6229765.4100000001</v>
          </cell>
          <cell r="CY83">
            <v>-148</v>
          </cell>
          <cell r="CZ83">
            <v>2752248</v>
          </cell>
          <cell r="DA83">
            <v>2507825</v>
          </cell>
          <cell r="DB83">
            <v>40012</v>
          </cell>
          <cell r="DC83">
            <v>5299937</v>
          </cell>
          <cell r="DD83">
            <v>5838</v>
          </cell>
          <cell r="DE83">
            <v>2517655</v>
          </cell>
          <cell r="DF83">
            <v>1843073</v>
          </cell>
          <cell r="DG83">
            <v>39531</v>
          </cell>
          <cell r="DH83">
            <v>4406097</v>
          </cell>
          <cell r="DI83">
            <v>4250</v>
          </cell>
          <cell r="DJ83">
            <v>2441510</v>
          </cell>
          <cell r="DK83">
            <v>2011145</v>
          </cell>
          <cell r="DL83">
            <v>40425</v>
          </cell>
          <cell r="DM83">
            <v>4497330</v>
          </cell>
          <cell r="DN83">
            <v>7939</v>
          </cell>
          <cell r="DO83">
            <v>2375875</v>
          </cell>
          <cell r="DP83">
            <v>2009357</v>
          </cell>
          <cell r="DQ83">
            <v>32492</v>
          </cell>
          <cell r="DR83">
            <v>4425663</v>
          </cell>
          <cell r="DS83">
            <v>6872.72</v>
          </cell>
          <cell r="DT83">
            <v>2676666</v>
          </cell>
          <cell r="DU83">
            <v>2000144</v>
          </cell>
          <cell r="DV83">
            <v>40199</v>
          </cell>
          <cell r="DW83">
            <v>4723881.72</v>
          </cell>
          <cell r="DX83">
            <v>4401</v>
          </cell>
          <cell r="DY83">
            <v>2318428</v>
          </cell>
          <cell r="DZ83">
            <v>1765575</v>
          </cell>
          <cell r="EA83">
            <v>36016</v>
          </cell>
          <cell r="EB83">
            <v>4124420</v>
          </cell>
          <cell r="EC83">
            <v>6194</v>
          </cell>
          <cell r="ED83">
            <v>2395576</v>
          </cell>
          <cell r="EE83">
            <v>1937273</v>
          </cell>
          <cell r="EF83">
            <v>37380</v>
          </cell>
          <cell r="EG83">
            <v>4376423</v>
          </cell>
          <cell r="EH83">
            <v>18728</v>
          </cell>
          <cell r="EI83">
            <v>2533190</v>
          </cell>
          <cell r="EJ83">
            <v>1939521</v>
          </cell>
          <cell r="EK83">
            <v>37371</v>
          </cell>
          <cell r="EL83">
            <v>4528810</v>
          </cell>
          <cell r="EM83">
            <v>4442</v>
          </cell>
          <cell r="EN83">
            <v>2195887</v>
          </cell>
          <cell r="EO83">
            <v>2070893</v>
          </cell>
          <cell r="EP83">
            <v>39067</v>
          </cell>
          <cell r="EQ83">
            <v>4310289</v>
          </cell>
          <cell r="ER83">
            <v>8665</v>
          </cell>
          <cell r="ES83">
            <v>2259665</v>
          </cell>
          <cell r="ET83">
            <v>2162597</v>
          </cell>
          <cell r="EU83">
            <v>43954</v>
          </cell>
          <cell r="EV83">
            <v>4474881</v>
          </cell>
          <cell r="EW83">
            <v>1234.43</v>
          </cell>
          <cell r="EX83">
            <v>2856657</v>
          </cell>
          <cell r="EY83">
            <v>2189632</v>
          </cell>
          <cell r="EZ83">
            <v>41253</v>
          </cell>
          <cell r="FA83">
            <v>5088776.43</v>
          </cell>
          <cell r="FB83">
            <v>11329</v>
          </cell>
          <cell r="FC83">
            <v>2671269</v>
          </cell>
          <cell r="FD83">
            <v>2327681</v>
          </cell>
          <cell r="FE83">
            <v>40094</v>
          </cell>
          <cell r="FF83">
            <v>5050373</v>
          </cell>
          <cell r="FG83">
            <v>-4035</v>
          </cell>
          <cell r="FH83">
            <v>2385621</v>
          </cell>
          <cell r="FI83">
            <v>1947209.82</v>
          </cell>
          <cell r="FJ83">
            <v>35565</v>
          </cell>
          <cell r="FK83">
            <v>4364360.82</v>
          </cell>
          <cell r="FL83">
            <v>2245</v>
          </cell>
          <cell r="FM83">
            <v>2396189</v>
          </cell>
          <cell r="FN83">
            <v>1859221</v>
          </cell>
          <cell r="FO83">
            <v>28613</v>
          </cell>
          <cell r="FP83">
            <v>4286268</v>
          </cell>
          <cell r="FQ83">
            <v>305</v>
          </cell>
          <cell r="FR83">
            <v>2371628</v>
          </cell>
          <cell r="FS83">
            <v>1987809.52</v>
          </cell>
          <cell r="FT83">
            <v>40996</v>
          </cell>
          <cell r="FU83">
            <v>4400738.5199999996</v>
          </cell>
          <cell r="FV83">
            <v>4337</v>
          </cell>
          <cell r="FW83">
            <v>2171834</v>
          </cell>
          <cell r="FX83">
            <v>1794598</v>
          </cell>
          <cell r="FY83">
            <v>28911</v>
          </cell>
          <cell r="FZ83">
            <v>3999680</v>
          </cell>
          <cell r="GA83">
            <v>6632</v>
          </cell>
          <cell r="GB83">
            <v>2438163</v>
          </cell>
          <cell r="GC83">
            <v>1862328.51</v>
          </cell>
          <cell r="GD83">
            <v>35088</v>
          </cell>
          <cell r="GE83">
            <v>4342211.51</v>
          </cell>
          <cell r="GF83">
            <v>3358</v>
          </cell>
          <cell r="GG83">
            <v>2134574</v>
          </cell>
          <cell r="GH83">
            <v>1656328</v>
          </cell>
          <cell r="GI83">
            <v>31377</v>
          </cell>
          <cell r="GJ83">
            <v>3825637</v>
          </cell>
          <cell r="GK83">
            <v>8218</v>
          </cell>
          <cell r="GL83">
            <v>2401186</v>
          </cell>
          <cell r="GM83">
            <v>1909725</v>
          </cell>
          <cell r="GN83">
            <v>39662</v>
          </cell>
          <cell r="GO83">
            <v>4358791</v>
          </cell>
          <cell r="GP83">
            <v>25234</v>
          </cell>
          <cell r="GQ83">
            <v>2295069</v>
          </cell>
          <cell r="GR83">
            <v>1721897</v>
          </cell>
          <cell r="GS83">
            <v>33186</v>
          </cell>
          <cell r="GT83">
            <v>4075386</v>
          </cell>
          <cell r="GU83">
            <v>969</v>
          </cell>
          <cell r="GV83">
            <v>1885235</v>
          </cell>
          <cell r="GW83">
            <v>1846323</v>
          </cell>
          <cell r="GX83">
            <v>37097</v>
          </cell>
          <cell r="GY83">
            <v>3769624</v>
          </cell>
          <cell r="GZ83">
            <v>7260</v>
          </cell>
          <cell r="HA83">
            <v>2050929</v>
          </cell>
          <cell r="HB83">
            <v>1989223.07</v>
          </cell>
          <cell r="HC83">
            <v>36771</v>
          </cell>
          <cell r="HD83">
            <v>4084183.07</v>
          </cell>
        </row>
        <row r="84">
          <cell r="C84">
            <v>4635</v>
          </cell>
          <cell r="D84">
            <v>4196032</v>
          </cell>
          <cell r="E84">
            <v>2648302</v>
          </cell>
          <cell r="F84">
            <v>53689</v>
          </cell>
          <cell r="G84">
            <v>6902658</v>
          </cell>
          <cell r="H84">
            <v>5211</v>
          </cell>
          <cell r="I84">
            <v>3833517</v>
          </cell>
          <cell r="J84">
            <v>3636401</v>
          </cell>
          <cell r="K84">
            <v>53923</v>
          </cell>
          <cell r="L84">
            <v>7529052</v>
          </cell>
          <cell r="M84">
            <v>1198</v>
          </cell>
          <cell r="N84">
            <v>3939694</v>
          </cell>
          <cell r="O84">
            <v>3942992</v>
          </cell>
          <cell r="P84">
            <v>62045</v>
          </cell>
          <cell r="Q84">
            <v>7945929</v>
          </cell>
          <cell r="R84">
            <v>10679</v>
          </cell>
          <cell r="S84">
            <v>4057799</v>
          </cell>
          <cell r="T84">
            <v>3554039</v>
          </cell>
          <cell r="U84">
            <v>63156</v>
          </cell>
          <cell r="V84">
            <v>7685673</v>
          </cell>
          <cell r="W84">
            <v>6923</v>
          </cell>
          <cell r="X84">
            <v>3698320</v>
          </cell>
          <cell r="Y84">
            <v>3750419</v>
          </cell>
          <cell r="Z84">
            <v>61000</v>
          </cell>
          <cell r="AA84">
            <v>7516662</v>
          </cell>
          <cell r="AB84">
            <v>4768</v>
          </cell>
          <cell r="AC84">
            <v>4185432</v>
          </cell>
          <cell r="AD84">
            <v>3384573</v>
          </cell>
          <cell r="AE84">
            <v>69438</v>
          </cell>
          <cell r="AF84">
            <v>7644211</v>
          </cell>
          <cell r="AG84">
            <v>12258</v>
          </cell>
          <cell r="AH84">
            <v>4347280</v>
          </cell>
          <cell r="AI84">
            <v>3222906</v>
          </cell>
          <cell r="AJ84">
            <v>59737</v>
          </cell>
          <cell r="AK84">
            <v>7642181</v>
          </cell>
          <cell r="AL84">
            <v>1760.6</v>
          </cell>
          <cell r="AM84">
            <v>4244875</v>
          </cell>
          <cell r="AN84">
            <v>3423077</v>
          </cell>
          <cell r="AO84">
            <v>55948</v>
          </cell>
          <cell r="AP84">
            <v>7725660.5999999996</v>
          </cell>
          <cell r="AQ84">
            <v>6629</v>
          </cell>
          <cell r="AR84">
            <v>3523064</v>
          </cell>
          <cell r="AS84">
            <v>2816040</v>
          </cell>
          <cell r="AT84">
            <v>57980</v>
          </cell>
          <cell r="AU84">
            <v>6403713</v>
          </cell>
          <cell r="AV84">
            <v>4266</v>
          </cell>
          <cell r="AW84">
            <v>3537644</v>
          </cell>
          <cell r="AX84">
            <v>2753812</v>
          </cell>
          <cell r="AY84">
            <v>44560</v>
          </cell>
          <cell r="AZ84">
            <v>6340282</v>
          </cell>
          <cell r="BA84">
            <v>8632</v>
          </cell>
          <cell r="BB84">
            <v>3292036</v>
          </cell>
          <cell r="BC84">
            <v>2757292</v>
          </cell>
          <cell r="BD84">
            <v>48697</v>
          </cell>
          <cell r="BE84">
            <v>6106657</v>
          </cell>
          <cell r="BF84">
            <v>10384</v>
          </cell>
          <cell r="BG84">
            <v>3195195</v>
          </cell>
          <cell r="BH84">
            <v>2390928</v>
          </cell>
          <cell r="BI84">
            <v>41580</v>
          </cell>
          <cell r="BJ84">
            <v>5638087</v>
          </cell>
          <cell r="BK84">
            <v>5066</v>
          </cell>
          <cell r="BL84">
            <v>3723852</v>
          </cell>
          <cell r="BM84">
            <v>2818753</v>
          </cell>
          <cell r="BN84">
            <v>49761</v>
          </cell>
          <cell r="BO84">
            <v>6597432</v>
          </cell>
          <cell r="BP84">
            <v>11938</v>
          </cell>
          <cell r="BQ84">
            <v>3191653</v>
          </cell>
          <cell r="BR84">
            <v>2216105</v>
          </cell>
          <cell r="BS84">
            <v>44174</v>
          </cell>
          <cell r="BT84">
            <v>5463870</v>
          </cell>
          <cell r="BU84">
            <v>7486</v>
          </cell>
          <cell r="BV84">
            <v>3204328</v>
          </cell>
          <cell r="BW84">
            <v>2522838</v>
          </cell>
          <cell r="BX84">
            <v>51923</v>
          </cell>
          <cell r="BY84">
            <v>5786575</v>
          </cell>
          <cell r="BZ84">
            <v>21793</v>
          </cell>
          <cell r="CA84">
            <v>3269629</v>
          </cell>
          <cell r="CB84">
            <v>2557387</v>
          </cell>
          <cell r="CC84">
            <v>46834</v>
          </cell>
          <cell r="CD84">
            <v>5895643</v>
          </cell>
          <cell r="CE84">
            <v>6194</v>
          </cell>
          <cell r="CF84">
            <v>2833939.51</v>
          </cell>
          <cell r="CG84">
            <v>2703447</v>
          </cell>
          <cell r="CH84">
            <v>48372</v>
          </cell>
          <cell r="CI84">
            <v>5591952.5099999998</v>
          </cell>
          <cell r="CJ84">
            <v>6760</v>
          </cell>
          <cell r="CK84">
            <v>2976464</v>
          </cell>
          <cell r="CL84">
            <v>2912177</v>
          </cell>
          <cell r="CM84">
            <v>54732</v>
          </cell>
          <cell r="CN84">
            <v>5950133</v>
          </cell>
          <cell r="CO84">
            <v>1190</v>
          </cell>
          <cell r="CP84">
            <v>3310489</v>
          </cell>
          <cell r="CQ84">
            <v>2707875</v>
          </cell>
          <cell r="CR84">
            <v>45405</v>
          </cell>
          <cell r="CS84">
            <v>6064959</v>
          </cell>
          <cell r="CT84">
            <v>11609.92</v>
          </cell>
          <cell r="CU84">
            <v>3193852.49</v>
          </cell>
          <cell r="CV84">
            <v>2982362</v>
          </cell>
          <cell r="CW84">
            <v>41941</v>
          </cell>
          <cell r="CX84">
            <v>6229765.4100000001</v>
          </cell>
          <cell r="CY84">
            <v>-148</v>
          </cell>
          <cell r="CZ84">
            <v>2752248</v>
          </cell>
          <cell r="DA84">
            <v>2507825</v>
          </cell>
          <cell r="DB84">
            <v>40012</v>
          </cell>
          <cell r="DC84">
            <v>5299937</v>
          </cell>
          <cell r="DD84">
            <v>5838</v>
          </cell>
          <cell r="DE84">
            <v>2517655</v>
          </cell>
          <cell r="DF84">
            <v>1843073</v>
          </cell>
          <cell r="DG84">
            <v>39531</v>
          </cell>
          <cell r="DH84">
            <v>4406097</v>
          </cell>
          <cell r="DI84">
            <v>4250</v>
          </cell>
          <cell r="DJ84">
            <v>2441510</v>
          </cell>
          <cell r="DK84">
            <v>2011145</v>
          </cell>
          <cell r="DL84">
            <v>40425</v>
          </cell>
          <cell r="DM84">
            <v>4497330</v>
          </cell>
          <cell r="DN84">
            <v>7939</v>
          </cell>
          <cell r="DO84">
            <v>2375875</v>
          </cell>
          <cell r="DP84">
            <v>2009357</v>
          </cell>
          <cell r="DQ84">
            <v>32492</v>
          </cell>
          <cell r="DR84">
            <v>4425663</v>
          </cell>
          <cell r="DS84">
            <v>6872.72</v>
          </cell>
          <cell r="DT84">
            <v>2676666</v>
          </cell>
          <cell r="DU84">
            <v>2000144</v>
          </cell>
          <cell r="DV84">
            <v>40199</v>
          </cell>
          <cell r="DW84">
            <v>4723881.72</v>
          </cell>
          <cell r="DX84">
            <v>4401</v>
          </cell>
          <cell r="DY84">
            <v>2318428</v>
          </cell>
          <cell r="DZ84">
            <v>1765575</v>
          </cell>
          <cell r="EA84">
            <v>36016</v>
          </cell>
          <cell r="EB84">
            <v>4124420</v>
          </cell>
          <cell r="EC84">
            <v>6194</v>
          </cell>
          <cell r="ED84">
            <v>2395576</v>
          </cell>
          <cell r="EE84">
            <v>1937273</v>
          </cell>
          <cell r="EF84">
            <v>37380</v>
          </cell>
          <cell r="EG84">
            <v>4376423</v>
          </cell>
          <cell r="EH84">
            <v>18728</v>
          </cell>
          <cell r="EI84">
            <v>2533190</v>
          </cell>
          <cell r="EJ84">
            <v>1939521</v>
          </cell>
          <cell r="EK84">
            <v>37371</v>
          </cell>
          <cell r="EL84">
            <v>4528810</v>
          </cell>
          <cell r="EM84">
            <v>4442</v>
          </cell>
          <cell r="EN84">
            <v>2195887</v>
          </cell>
          <cell r="EO84">
            <v>2070893</v>
          </cell>
          <cell r="EP84">
            <v>39067</v>
          </cell>
          <cell r="EQ84">
            <v>4310289</v>
          </cell>
          <cell r="ER84">
            <v>8665</v>
          </cell>
          <cell r="ES84">
            <v>2259665</v>
          </cell>
          <cell r="ET84">
            <v>2162597</v>
          </cell>
          <cell r="EU84">
            <v>43954</v>
          </cell>
          <cell r="EV84">
            <v>4474881</v>
          </cell>
          <cell r="EW84">
            <v>1234.43</v>
          </cell>
          <cell r="EX84">
            <v>2856657</v>
          </cell>
          <cell r="EY84">
            <v>2189632</v>
          </cell>
          <cell r="EZ84">
            <v>41253</v>
          </cell>
          <cell r="FA84">
            <v>5088776.43</v>
          </cell>
          <cell r="FB84">
            <v>11329</v>
          </cell>
          <cell r="FC84">
            <v>2671269</v>
          </cell>
          <cell r="FD84">
            <v>2327681</v>
          </cell>
          <cell r="FE84">
            <v>40094</v>
          </cell>
          <cell r="FF84">
            <v>5050373</v>
          </cell>
          <cell r="FG84">
            <v>-4035</v>
          </cell>
          <cell r="FH84">
            <v>2385621</v>
          </cell>
          <cell r="FI84">
            <v>1947209.82</v>
          </cell>
          <cell r="FJ84">
            <v>35565</v>
          </cell>
          <cell r="FK84">
            <v>4364360.82</v>
          </cell>
          <cell r="FL84">
            <v>2245</v>
          </cell>
          <cell r="FM84">
            <v>2396189</v>
          </cell>
          <cell r="FN84">
            <v>1859221</v>
          </cell>
          <cell r="FO84">
            <v>28613</v>
          </cell>
          <cell r="FP84">
            <v>4286268</v>
          </cell>
          <cell r="FQ84">
            <v>305</v>
          </cell>
          <cell r="FR84">
            <v>2371628</v>
          </cell>
          <cell r="FS84">
            <v>1987809.52</v>
          </cell>
          <cell r="FT84">
            <v>40996</v>
          </cell>
          <cell r="FU84">
            <v>4400738.5199999996</v>
          </cell>
          <cell r="FV84">
            <v>4337</v>
          </cell>
          <cell r="FW84">
            <v>2171834</v>
          </cell>
          <cell r="FX84">
            <v>1794598</v>
          </cell>
          <cell r="FY84">
            <v>28911</v>
          </cell>
          <cell r="FZ84">
            <v>3999680</v>
          </cell>
          <cell r="GA84">
            <v>6632</v>
          </cell>
          <cell r="GB84">
            <v>2438163</v>
          </cell>
          <cell r="GC84">
            <v>1862328.51</v>
          </cell>
          <cell r="GD84">
            <v>35088</v>
          </cell>
          <cell r="GE84">
            <v>4342211.51</v>
          </cell>
          <cell r="GF84">
            <v>3358</v>
          </cell>
          <cell r="GG84">
            <v>2134574</v>
          </cell>
          <cell r="GH84">
            <v>1656328</v>
          </cell>
          <cell r="GI84">
            <v>31377</v>
          </cell>
          <cell r="GJ84">
            <v>3825637</v>
          </cell>
          <cell r="GK84">
            <v>8218</v>
          </cell>
          <cell r="GL84">
            <v>2401186</v>
          </cell>
          <cell r="GM84">
            <v>1909725</v>
          </cell>
          <cell r="GN84">
            <v>39662</v>
          </cell>
          <cell r="GO84">
            <v>4358791</v>
          </cell>
          <cell r="GP84">
            <v>25234</v>
          </cell>
          <cell r="GQ84">
            <v>2295069</v>
          </cell>
          <cell r="GR84">
            <v>1721897</v>
          </cell>
          <cell r="GS84">
            <v>33186</v>
          </cell>
          <cell r="GT84">
            <v>4075386</v>
          </cell>
          <cell r="GU84">
            <v>969</v>
          </cell>
          <cell r="GV84">
            <v>1885235</v>
          </cell>
          <cell r="GW84">
            <v>1846323</v>
          </cell>
          <cell r="GX84">
            <v>37097</v>
          </cell>
          <cell r="GY84">
            <v>3769624</v>
          </cell>
          <cell r="GZ84">
            <v>7260</v>
          </cell>
          <cell r="HA84">
            <v>2050929</v>
          </cell>
          <cell r="HB84">
            <v>1989223.07</v>
          </cell>
          <cell r="HC84">
            <v>36771</v>
          </cell>
          <cell r="HD84">
            <v>4084183.07</v>
          </cell>
        </row>
        <row r="86">
          <cell r="C86">
            <v>1837676</v>
          </cell>
          <cell r="D86">
            <v>591342</v>
          </cell>
          <cell r="E86">
            <v>125211</v>
          </cell>
          <cell r="F86">
            <v>50557</v>
          </cell>
          <cell r="G86">
            <v>2604786</v>
          </cell>
          <cell r="H86">
            <v>1587218</v>
          </cell>
          <cell r="I86">
            <v>608888</v>
          </cell>
          <cell r="J86">
            <v>124529</v>
          </cell>
          <cell r="K86">
            <v>38680</v>
          </cell>
          <cell r="L86">
            <v>2359315</v>
          </cell>
          <cell r="M86">
            <v>2089281</v>
          </cell>
          <cell r="N86">
            <v>622541</v>
          </cell>
          <cell r="O86">
            <v>156759</v>
          </cell>
          <cell r="P86">
            <v>53278</v>
          </cell>
          <cell r="Q86">
            <v>2921859</v>
          </cell>
          <cell r="R86">
            <v>2237689</v>
          </cell>
          <cell r="S86">
            <v>490799</v>
          </cell>
          <cell r="T86">
            <v>176072</v>
          </cell>
          <cell r="U86">
            <v>49524</v>
          </cell>
          <cell r="V86">
            <v>2954084</v>
          </cell>
          <cell r="W86">
            <v>2228997</v>
          </cell>
          <cell r="X86">
            <v>515953</v>
          </cell>
          <cell r="Y86">
            <v>174897</v>
          </cell>
          <cell r="Z86">
            <v>54932</v>
          </cell>
          <cell r="AA86">
            <v>2974779</v>
          </cell>
          <cell r="AB86">
            <v>2345231</v>
          </cell>
          <cell r="AC86">
            <v>526883</v>
          </cell>
          <cell r="AD86">
            <v>171486</v>
          </cell>
          <cell r="AE86">
            <v>59963</v>
          </cell>
          <cell r="AF86">
            <v>3103563</v>
          </cell>
          <cell r="AG86">
            <v>2182529</v>
          </cell>
          <cell r="AH86">
            <v>508979</v>
          </cell>
          <cell r="AI86">
            <v>156344</v>
          </cell>
          <cell r="AJ86">
            <v>50204</v>
          </cell>
          <cell r="AK86">
            <v>2898056</v>
          </cell>
          <cell r="AL86">
            <v>2179879</v>
          </cell>
          <cell r="AM86">
            <v>547106</v>
          </cell>
          <cell r="AN86">
            <v>163534</v>
          </cell>
          <cell r="AO86">
            <v>54638</v>
          </cell>
          <cell r="AP86">
            <v>2945157</v>
          </cell>
          <cell r="AQ86">
            <v>2177901</v>
          </cell>
          <cell r="AR86">
            <v>539161</v>
          </cell>
          <cell r="AS86">
            <v>136168</v>
          </cell>
          <cell r="AT86">
            <v>46121</v>
          </cell>
          <cell r="AU86">
            <v>2899351</v>
          </cell>
          <cell r="AV86">
            <v>2212994</v>
          </cell>
          <cell r="AW86">
            <v>640644</v>
          </cell>
          <cell r="AX86">
            <v>163764</v>
          </cell>
          <cell r="AY86">
            <v>48080</v>
          </cell>
          <cell r="AZ86">
            <v>3065482</v>
          </cell>
          <cell r="BA86">
            <v>2275736</v>
          </cell>
          <cell r="BB86">
            <v>573244</v>
          </cell>
          <cell r="BC86">
            <v>172689</v>
          </cell>
          <cell r="BD86">
            <v>47925</v>
          </cell>
          <cell r="BE86">
            <v>3069594</v>
          </cell>
          <cell r="BF86">
            <v>2005119</v>
          </cell>
          <cell r="BG86">
            <v>528825</v>
          </cell>
          <cell r="BH86">
            <v>130420</v>
          </cell>
          <cell r="BI86">
            <v>43758</v>
          </cell>
          <cell r="BJ86">
            <v>2708122</v>
          </cell>
          <cell r="BK86">
            <v>1944228</v>
          </cell>
          <cell r="BL86">
            <v>640802</v>
          </cell>
          <cell r="BM86">
            <v>122821</v>
          </cell>
          <cell r="BN86">
            <v>46210</v>
          </cell>
          <cell r="BO86">
            <v>2754061</v>
          </cell>
          <cell r="BP86">
            <v>1860037</v>
          </cell>
          <cell r="BQ86">
            <v>618554</v>
          </cell>
          <cell r="BR86">
            <v>138380</v>
          </cell>
          <cell r="BS86">
            <v>40092</v>
          </cell>
          <cell r="BT86">
            <v>2657063</v>
          </cell>
          <cell r="BU86">
            <v>2311565</v>
          </cell>
          <cell r="BV86">
            <v>673995</v>
          </cell>
          <cell r="BW86">
            <v>166548</v>
          </cell>
          <cell r="BX86">
            <v>52665</v>
          </cell>
          <cell r="BY86">
            <v>3204773</v>
          </cell>
          <cell r="BZ86">
            <v>2389971</v>
          </cell>
          <cell r="CA86">
            <v>529664</v>
          </cell>
          <cell r="CB86">
            <v>156154</v>
          </cell>
          <cell r="CC86">
            <v>48529</v>
          </cell>
          <cell r="CD86">
            <v>3124318</v>
          </cell>
          <cell r="CE86">
            <v>2650120</v>
          </cell>
          <cell r="CF86">
            <v>488550</v>
          </cell>
          <cell r="CG86">
            <v>144761</v>
          </cell>
          <cell r="CH86">
            <v>58604</v>
          </cell>
          <cell r="CI86">
            <v>3342035</v>
          </cell>
          <cell r="CJ86">
            <v>2577678</v>
          </cell>
          <cell r="CK86">
            <v>531978</v>
          </cell>
          <cell r="CL86">
            <v>134772</v>
          </cell>
          <cell r="CM86">
            <v>60911</v>
          </cell>
          <cell r="CN86">
            <v>3305339</v>
          </cell>
          <cell r="CO86">
            <v>2379274</v>
          </cell>
          <cell r="CP86">
            <v>528262</v>
          </cell>
          <cell r="CQ86">
            <v>150072</v>
          </cell>
          <cell r="CR86">
            <v>57994</v>
          </cell>
          <cell r="CS86">
            <v>3115602</v>
          </cell>
          <cell r="CT86">
            <v>2335381</v>
          </cell>
          <cell r="CU86">
            <v>469747</v>
          </cell>
          <cell r="CV86">
            <v>128714</v>
          </cell>
          <cell r="CW86">
            <v>62984</v>
          </cell>
          <cell r="CX86">
            <v>2996826</v>
          </cell>
          <cell r="CY86">
            <v>2192704.5</v>
          </cell>
          <cell r="CZ86">
            <v>401589</v>
          </cell>
          <cell r="DA86">
            <v>121464</v>
          </cell>
          <cell r="DB86">
            <v>52642</v>
          </cell>
          <cell r="DC86">
            <v>2768399.5</v>
          </cell>
          <cell r="DD86">
            <v>2310566</v>
          </cell>
          <cell r="DE86">
            <v>501631</v>
          </cell>
          <cell r="DF86">
            <v>149374</v>
          </cell>
          <cell r="DG86">
            <v>57547</v>
          </cell>
          <cell r="DH86">
            <v>3019118</v>
          </cell>
          <cell r="DI86">
            <v>2365970</v>
          </cell>
          <cell r="DJ86">
            <v>558496</v>
          </cell>
          <cell r="DK86">
            <v>134823</v>
          </cell>
          <cell r="DL86">
            <v>56377</v>
          </cell>
          <cell r="DM86">
            <v>3115666</v>
          </cell>
          <cell r="DN86">
            <v>2064944</v>
          </cell>
          <cell r="DO86">
            <v>466230.53</v>
          </cell>
          <cell r="DP86">
            <v>116522</v>
          </cell>
          <cell r="DQ86">
            <v>47817</v>
          </cell>
          <cell r="DR86">
            <v>2695513.53</v>
          </cell>
          <cell r="DS86">
            <v>1961351</v>
          </cell>
          <cell r="DT86">
            <v>533200</v>
          </cell>
          <cell r="DU86">
            <v>138273</v>
          </cell>
          <cell r="DV86">
            <v>53551</v>
          </cell>
          <cell r="DW86">
            <v>2686375</v>
          </cell>
          <cell r="DX86">
            <v>1993929</v>
          </cell>
          <cell r="DY86">
            <v>480861</v>
          </cell>
          <cell r="DZ86">
            <v>115266</v>
          </cell>
          <cell r="EA86">
            <v>50719</v>
          </cell>
          <cell r="EB86">
            <v>2640775</v>
          </cell>
          <cell r="EC86">
            <v>2471157</v>
          </cell>
          <cell r="ED86">
            <v>484669</v>
          </cell>
          <cell r="EE86">
            <v>147632</v>
          </cell>
          <cell r="EF86">
            <v>66595</v>
          </cell>
          <cell r="EG86">
            <v>3170053</v>
          </cell>
          <cell r="EH86">
            <v>2340126</v>
          </cell>
          <cell r="EI86">
            <v>400998</v>
          </cell>
          <cell r="EJ86">
            <v>163571</v>
          </cell>
          <cell r="EK86">
            <v>55118</v>
          </cell>
          <cell r="EL86">
            <v>2959813</v>
          </cell>
          <cell r="EM86">
            <v>2570039</v>
          </cell>
          <cell r="EN86">
            <v>419960</v>
          </cell>
          <cell r="EO86">
            <v>152477</v>
          </cell>
          <cell r="EP86">
            <v>66876</v>
          </cell>
          <cell r="EQ86">
            <v>3209352</v>
          </cell>
          <cell r="ER86">
            <v>2620063.79</v>
          </cell>
          <cell r="ES86">
            <v>370865</v>
          </cell>
          <cell r="ET86">
            <v>164040</v>
          </cell>
          <cell r="EU86">
            <v>62259</v>
          </cell>
          <cell r="EV86">
            <v>3217227.79</v>
          </cell>
          <cell r="EW86">
            <v>2486931</v>
          </cell>
          <cell r="EX86">
            <v>395988</v>
          </cell>
          <cell r="EY86">
            <v>145862</v>
          </cell>
          <cell r="EZ86">
            <v>63312</v>
          </cell>
          <cell r="FA86">
            <v>3092093</v>
          </cell>
          <cell r="FB86">
            <v>2559489</v>
          </cell>
          <cell r="FC86">
            <v>452806</v>
          </cell>
          <cell r="FD86">
            <v>154107</v>
          </cell>
          <cell r="FE86">
            <v>67784</v>
          </cell>
          <cell r="FF86">
            <v>3234186</v>
          </cell>
          <cell r="FG86">
            <v>2329727</v>
          </cell>
          <cell r="FH86">
            <v>435101</v>
          </cell>
          <cell r="FI86">
            <v>151206</v>
          </cell>
          <cell r="FJ86">
            <v>55924</v>
          </cell>
          <cell r="FK86">
            <v>2971958</v>
          </cell>
          <cell r="FL86">
            <v>2520496</v>
          </cell>
          <cell r="FM86">
            <v>525206</v>
          </cell>
          <cell r="FN86">
            <v>180637</v>
          </cell>
          <cell r="FO86">
            <v>58739</v>
          </cell>
          <cell r="FP86">
            <v>3285078</v>
          </cell>
          <cell r="FQ86">
            <v>2396227</v>
          </cell>
          <cell r="FR86">
            <v>475102</v>
          </cell>
          <cell r="FS86">
            <v>188524</v>
          </cell>
          <cell r="FT86">
            <v>38410</v>
          </cell>
          <cell r="FU86">
            <v>3098263</v>
          </cell>
          <cell r="FV86">
            <v>2251647</v>
          </cell>
          <cell r="FW86">
            <v>472985</v>
          </cell>
          <cell r="FX86">
            <v>145825</v>
          </cell>
          <cell r="FY86">
            <v>36937</v>
          </cell>
          <cell r="FZ86">
            <v>2907394</v>
          </cell>
          <cell r="GA86">
            <v>2095356</v>
          </cell>
          <cell r="GB86">
            <v>487909</v>
          </cell>
          <cell r="GC86">
            <v>160873</v>
          </cell>
          <cell r="GD86">
            <v>52702</v>
          </cell>
          <cell r="GE86">
            <v>2796840</v>
          </cell>
          <cell r="GF86">
            <v>2200263</v>
          </cell>
          <cell r="GG86">
            <v>495273</v>
          </cell>
          <cell r="GH86">
            <v>118823</v>
          </cell>
          <cell r="GI86">
            <v>51503</v>
          </cell>
          <cell r="GJ86">
            <v>2865862</v>
          </cell>
          <cell r="GK86">
            <v>2529814</v>
          </cell>
          <cell r="GL86">
            <v>455411</v>
          </cell>
          <cell r="GM86">
            <v>139786</v>
          </cell>
          <cell r="GN86">
            <v>66542</v>
          </cell>
          <cell r="GO86">
            <v>3191553</v>
          </cell>
          <cell r="GP86">
            <v>2392144</v>
          </cell>
          <cell r="GQ86">
            <v>357287</v>
          </cell>
          <cell r="GR86">
            <v>139755</v>
          </cell>
          <cell r="GS86">
            <v>56180</v>
          </cell>
          <cell r="GT86">
            <v>2945366</v>
          </cell>
          <cell r="GU86">
            <v>2423046</v>
          </cell>
          <cell r="GV86">
            <v>330455</v>
          </cell>
          <cell r="GW86">
            <v>177739</v>
          </cell>
          <cell r="GX86">
            <v>61674</v>
          </cell>
          <cell r="GY86">
            <v>2992914</v>
          </cell>
          <cell r="GZ86">
            <v>2492353.5</v>
          </cell>
          <cell r="HA86">
            <v>346579</v>
          </cell>
          <cell r="HB86">
            <v>188551</v>
          </cell>
          <cell r="HC86">
            <v>58029</v>
          </cell>
          <cell r="HD86">
            <v>3085512.5</v>
          </cell>
        </row>
        <row r="87">
          <cell r="C87">
            <v>221254</v>
          </cell>
          <cell r="D87">
            <v>46526</v>
          </cell>
          <cell r="E87">
            <v>5771</v>
          </cell>
          <cell r="F87">
            <v>2456</v>
          </cell>
          <cell r="G87">
            <v>276007</v>
          </cell>
          <cell r="H87">
            <v>262428</v>
          </cell>
          <cell r="I87">
            <v>63641</v>
          </cell>
          <cell r="J87">
            <v>10805</v>
          </cell>
          <cell r="K87">
            <v>3343</v>
          </cell>
          <cell r="L87">
            <v>340217</v>
          </cell>
          <cell r="M87">
            <v>354364</v>
          </cell>
          <cell r="N87">
            <v>101465</v>
          </cell>
          <cell r="O87">
            <v>23102</v>
          </cell>
          <cell r="P87">
            <v>5334</v>
          </cell>
          <cell r="Q87">
            <v>484265</v>
          </cell>
          <cell r="R87">
            <v>340492</v>
          </cell>
          <cell r="S87">
            <v>71392</v>
          </cell>
          <cell r="T87">
            <v>28514</v>
          </cell>
          <cell r="U87">
            <v>4508</v>
          </cell>
          <cell r="V87">
            <v>444906</v>
          </cell>
          <cell r="W87">
            <v>360321</v>
          </cell>
          <cell r="X87">
            <v>67720</v>
          </cell>
          <cell r="Y87">
            <v>34366</v>
          </cell>
          <cell r="Z87">
            <v>6516</v>
          </cell>
          <cell r="AA87">
            <v>468923</v>
          </cell>
          <cell r="AB87">
            <v>351109</v>
          </cell>
          <cell r="AC87">
            <v>94266</v>
          </cell>
          <cell r="AD87">
            <v>31689</v>
          </cell>
          <cell r="AE87">
            <v>4470</v>
          </cell>
          <cell r="AF87">
            <v>481534</v>
          </cell>
          <cell r="AG87">
            <v>394195</v>
          </cell>
          <cell r="AH87">
            <v>100043</v>
          </cell>
          <cell r="AI87">
            <v>33283</v>
          </cell>
          <cell r="AJ87">
            <v>5356</v>
          </cell>
          <cell r="AK87">
            <v>532877</v>
          </cell>
          <cell r="AL87">
            <v>334346</v>
          </cell>
          <cell r="AM87">
            <v>67691</v>
          </cell>
          <cell r="AN87">
            <v>25664</v>
          </cell>
          <cell r="AO87">
            <v>5936</v>
          </cell>
          <cell r="AP87">
            <v>433637</v>
          </cell>
          <cell r="AQ87">
            <v>321504.34000000003</v>
          </cell>
          <cell r="AR87">
            <v>53727</v>
          </cell>
          <cell r="AS87">
            <v>20392</v>
          </cell>
          <cell r="AT87">
            <v>6559</v>
          </cell>
          <cell r="AU87">
            <v>402182.34</v>
          </cell>
          <cell r="AV87">
            <v>259662</v>
          </cell>
          <cell r="AW87">
            <v>59826</v>
          </cell>
          <cell r="AX87">
            <v>22906</v>
          </cell>
          <cell r="AY87">
            <v>5010</v>
          </cell>
          <cell r="AZ87">
            <v>347404</v>
          </cell>
          <cell r="BA87">
            <v>263138</v>
          </cell>
          <cell r="BB87">
            <v>66377</v>
          </cell>
          <cell r="BC87">
            <v>16277</v>
          </cell>
          <cell r="BD87">
            <v>4918</v>
          </cell>
          <cell r="BE87">
            <v>350710</v>
          </cell>
          <cell r="BF87">
            <v>315481</v>
          </cell>
          <cell r="BG87">
            <v>58310</v>
          </cell>
          <cell r="BH87">
            <v>13420</v>
          </cell>
          <cell r="BI87">
            <v>5549</v>
          </cell>
          <cell r="BJ87">
            <v>392760</v>
          </cell>
          <cell r="BK87">
            <v>248963</v>
          </cell>
          <cell r="BL87">
            <v>57991</v>
          </cell>
          <cell r="BM87">
            <v>11713</v>
          </cell>
          <cell r="BN87">
            <v>3486</v>
          </cell>
          <cell r="BO87">
            <v>322153</v>
          </cell>
          <cell r="BP87">
            <v>264850</v>
          </cell>
          <cell r="BQ87">
            <v>64503</v>
          </cell>
          <cell r="BR87">
            <v>12649</v>
          </cell>
          <cell r="BS87">
            <v>5080</v>
          </cell>
          <cell r="BT87">
            <v>347082</v>
          </cell>
          <cell r="BU87">
            <v>331470</v>
          </cell>
          <cell r="BV87">
            <v>99213</v>
          </cell>
          <cell r="BW87">
            <v>24566</v>
          </cell>
          <cell r="BX87">
            <v>7061</v>
          </cell>
          <cell r="BY87">
            <v>462310</v>
          </cell>
          <cell r="BZ87">
            <v>163295</v>
          </cell>
          <cell r="CA87">
            <v>30779</v>
          </cell>
          <cell r="CB87">
            <v>16264</v>
          </cell>
          <cell r="CC87">
            <v>3216</v>
          </cell>
          <cell r="CD87">
            <v>213554</v>
          </cell>
          <cell r="CE87">
            <v>198925</v>
          </cell>
          <cell r="CF87">
            <v>30777</v>
          </cell>
          <cell r="CG87">
            <v>21513</v>
          </cell>
          <cell r="CH87">
            <v>4052</v>
          </cell>
          <cell r="CI87">
            <v>255267</v>
          </cell>
          <cell r="CJ87">
            <v>154653</v>
          </cell>
          <cell r="CK87">
            <v>52535</v>
          </cell>
          <cell r="CL87">
            <v>-2707</v>
          </cell>
          <cell r="CM87">
            <v>2034</v>
          </cell>
          <cell r="CN87">
            <v>206515</v>
          </cell>
          <cell r="CO87">
            <v>282672</v>
          </cell>
          <cell r="CP87">
            <v>48767</v>
          </cell>
          <cell r="CQ87">
            <v>18406</v>
          </cell>
          <cell r="CR87">
            <v>2729</v>
          </cell>
          <cell r="CS87">
            <v>352574</v>
          </cell>
          <cell r="CT87">
            <v>169157</v>
          </cell>
          <cell r="CU87">
            <v>40062</v>
          </cell>
          <cell r="CV87">
            <v>12019</v>
          </cell>
          <cell r="CW87">
            <v>4030</v>
          </cell>
          <cell r="CX87">
            <v>225268</v>
          </cell>
          <cell r="CY87">
            <v>107875.04</v>
          </cell>
          <cell r="CZ87">
            <v>13983</v>
          </cell>
          <cell r="DA87">
            <v>-5420</v>
          </cell>
          <cell r="DB87">
            <v>3272</v>
          </cell>
          <cell r="DC87">
            <v>119710.04</v>
          </cell>
          <cell r="DD87">
            <v>143674</v>
          </cell>
          <cell r="DE87">
            <v>22149</v>
          </cell>
          <cell r="DF87">
            <v>20007</v>
          </cell>
          <cell r="DG87">
            <v>1358</v>
          </cell>
          <cell r="DH87">
            <v>187188</v>
          </cell>
          <cell r="DI87">
            <v>142094</v>
          </cell>
          <cell r="DJ87">
            <v>24915</v>
          </cell>
          <cell r="DK87">
            <v>15460</v>
          </cell>
          <cell r="DL87">
            <v>3092</v>
          </cell>
          <cell r="DM87">
            <v>185561</v>
          </cell>
          <cell r="DN87">
            <v>140304</v>
          </cell>
          <cell r="DO87">
            <v>16073</v>
          </cell>
          <cell r="DP87">
            <v>-16182</v>
          </cell>
          <cell r="DQ87">
            <v>3509</v>
          </cell>
          <cell r="DR87">
            <v>143704</v>
          </cell>
          <cell r="DS87">
            <v>130606</v>
          </cell>
          <cell r="DT87">
            <v>10209</v>
          </cell>
          <cell r="DU87">
            <v>-8798</v>
          </cell>
          <cell r="DV87">
            <v>1420</v>
          </cell>
          <cell r="DW87">
            <v>133437</v>
          </cell>
          <cell r="DX87">
            <v>185520</v>
          </cell>
          <cell r="DY87">
            <v>19390</v>
          </cell>
          <cell r="DZ87">
            <v>-8994</v>
          </cell>
          <cell r="EA87">
            <v>3158</v>
          </cell>
          <cell r="EB87">
            <v>199074</v>
          </cell>
          <cell r="EC87">
            <v>47111</v>
          </cell>
          <cell r="ED87">
            <v>34981</v>
          </cell>
          <cell r="EE87">
            <v>-7356</v>
          </cell>
          <cell r="EF87">
            <v>2482</v>
          </cell>
          <cell r="EG87">
            <v>77218</v>
          </cell>
          <cell r="EH87">
            <v>115469</v>
          </cell>
          <cell r="EI87">
            <v>26527</v>
          </cell>
          <cell r="EJ87">
            <v>1849</v>
          </cell>
          <cell r="EK87">
            <v>2777</v>
          </cell>
          <cell r="EL87">
            <v>146622</v>
          </cell>
          <cell r="EM87">
            <v>219940</v>
          </cell>
          <cell r="EN87">
            <v>31926</v>
          </cell>
          <cell r="EO87">
            <v>9335</v>
          </cell>
          <cell r="EP87">
            <v>5681</v>
          </cell>
          <cell r="EQ87">
            <v>266882</v>
          </cell>
          <cell r="ER87">
            <v>253720</v>
          </cell>
          <cell r="ES87">
            <v>34687</v>
          </cell>
          <cell r="ET87">
            <v>2055</v>
          </cell>
          <cell r="EU87">
            <v>5725</v>
          </cell>
          <cell r="EV87">
            <v>296187</v>
          </cell>
          <cell r="EW87">
            <v>223711</v>
          </cell>
          <cell r="EX87">
            <v>41193</v>
          </cell>
          <cell r="EY87">
            <v>10968</v>
          </cell>
          <cell r="EZ87">
            <v>3902</v>
          </cell>
          <cell r="FA87">
            <v>279774</v>
          </cell>
          <cell r="FB87">
            <v>212011</v>
          </cell>
          <cell r="FC87">
            <v>20528</v>
          </cell>
          <cell r="FD87">
            <v>22621</v>
          </cell>
          <cell r="FE87">
            <v>5182</v>
          </cell>
          <cell r="FF87">
            <v>260342</v>
          </cell>
          <cell r="FG87">
            <v>192767</v>
          </cell>
          <cell r="FH87">
            <v>11629</v>
          </cell>
          <cell r="FI87">
            <v>11812</v>
          </cell>
          <cell r="FJ87">
            <v>4163</v>
          </cell>
          <cell r="FK87">
            <v>220371</v>
          </cell>
          <cell r="FL87">
            <v>172773</v>
          </cell>
          <cell r="FM87">
            <v>21471</v>
          </cell>
          <cell r="FN87">
            <v>10128</v>
          </cell>
          <cell r="FO87">
            <v>3533</v>
          </cell>
          <cell r="FP87">
            <v>207905</v>
          </cell>
          <cell r="FQ87">
            <v>155382</v>
          </cell>
          <cell r="FR87">
            <v>25166</v>
          </cell>
          <cell r="FS87">
            <v>16751</v>
          </cell>
          <cell r="FT87">
            <v>2471</v>
          </cell>
          <cell r="FU87">
            <v>199770</v>
          </cell>
          <cell r="FV87">
            <v>138786</v>
          </cell>
          <cell r="FW87">
            <v>28211</v>
          </cell>
          <cell r="FX87">
            <v>18853</v>
          </cell>
          <cell r="FY87">
            <v>2560</v>
          </cell>
          <cell r="FZ87">
            <v>188410</v>
          </cell>
          <cell r="GA87">
            <v>194070</v>
          </cell>
          <cell r="GB87">
            <v>9121</v>
          </cell>
          <cell r="GC87">
            <v>15913</v>
          </cell>
          <cell r="GD87">
            <v>4317</v>
          </cell>
          <cell r="GE87">
            <v>223421</v>
          </cell>
          <cell r="GF87">
            <v>168999</v>
          </cell>
          <cell r="GG87">
            <v>11758</v>
          </cell>
          <cell r="GH87">
            <v>14314</v>
          </cell>
          <cell r="GI87">
            <v>5168</v>
          </cell>
          <cell r="GJ87">
            <v>200239</v>
          </cell>
          <cell r="GK87">
            <v>109743</v>
          </cell>
          <cell r="GL87">
            <v>29683</v>
          </cell>
          <cell r="GM87">
            <v>13719</v>
          </cell>
          <cell r="GN87">
            <v>2949</v>
          </cell>
          <cell r="GO87">
            <v>156094</v>
          </cell>
          <cell r="GP87">
            <v>146016</v>
          </cell>
          <cell r="GQ87">
            <v>18311</v>
          </cell>
          <cell r="GR87">
            <v>20659</v>
          </cell>
          <cell r="GS87">
            <v>3535</v>
          </cell>
          <cell r="GT87">
            <v>188521</v>
          </cell>
          <cell r="GU87">
            <v>199476</v>
          </cell>
          <cell r="GV87">
            <v>12148</v>
          </cell>
          <cell r="GW87">
            <v>7650</v>
          </cell>
          <cell r="GX87">
            <v>4672</v>
          </cell>
          <cell r="GY87">
            <v>223946</v>
          </cell>
          <cell r="GZ87">
            <v>224987</v>
          </cell>
          <cell r="HA87">
            <v>20976</v>
          </cell>
          <cell r="HB87">
            <v>14217</v>
          </cell>
          <cell r="HC87">
            <v>5524</v>
          </cell>
          <cell r="HD87">
            <v>265704</v>
          </cell>
        </row>
        <row r="88">
          <cell r="C88">
            <v>715623</v>
          </cell>
          <cell r="D88">
            <v>287997</v>
          </cell>
          <cell r="E88">
            <v>79860</v>
          </cell>
          <cell r="F88">
            <v>12952</v>
          </cell>
          <cell r="G88">
            <v>1096432</v>
          </cell>
          <cell r="H88">
            <v>659849</v>
          </cell>
          <cell r="I88">
            <v>284662</v>
          </cell>
          <cell r="J88">
            <v>63382</v>
          </cell>
          <cell r="K88">
            <v>15597</v>
          </cell>
          <cell r="L88">
            <v>1023490</v>
          </cell>
          <cell r="M88">
            <v>817745</v>
          </cell>
          <cell r="N88">
            <v>256280</v>
          </cell>
          <cell r="O88">
            <v>87306</v>
          </cell>
          <cell r="P88">
            <v>16659</v>
          </cell>
          <cell r="Q88">
            <v>1177990</v>
          </cell>
          <cell r="R88">
            <v>830026</v>
          </cell>
          <cell r="S88">
            <v>261789</v>
          </cell>
          <cell r="T88">
            <v>75726</v>
          </cell>
          <cell r="U88">
            <v>16700</v>
          </cell>
          <cell r="V88">
            <v>1184241</v>
          </cell>
          <cell r="W88">
            <v>790995</v>
          </cell>
          <cell r="X88">
            <v>221647</v>
          </cell>
          <cell r="Y88">
            <v>87157</v>
          </cell>
          <cell r="Z88">
            <v>15799</v>
          </cell>
          <cell r="AA88">
            <v>1115598</v>
          </cell>
          <cell r="AB88">
            <v>821951</v>
          </cell>
          <cell r="AC88">
            <v>252151</v>
          </cell>
          <cell r="AD88">
            <v>112088.66</v>
          </cell>
          <cell r="AE88">
            <v>17768</v>
          </cell>
          <cell r="AF88">
            <v>1203958.6599999999</v>
          </cell>
          <cell r="AG88">
            <v>842410</v>
          </cell>
          <cell r="AH88">
            <v>301898</v>
          </cell>
          <cell r="AI88">
            <v>130466</v>
          </cell>
          <cell r="AJ88">
            <v>14297</v>
          </cell>
          <cell r="AK88">
            <v>1289071</v>
          </cell>
          <cell r="AL88">
            <v>827368</v>
          </cell>
          <cell r="AM88">
            <v>274538</v>
          </cell>
          <cell r="AN88">
            <v>81526</v>
          </cell>
          <cell r="AO88">
            <v>15874</v>
          </cell>
          <cell r="AP88">
            <v>1199306</v>
          </cell>
          <cell r="AQ88">
            <v>646328</v>
          </cell>
          <cell r="AR88">
            <v>263651</v>
          </cell>
          <cell r="AS88">
            <v>85547</v>
          </cell>
          <cell r="AT88">
            <v>11615</v>
          </cell>
          <cell r="AU88">
            <v>1007141</v>
          </cell>
          <cell r="AV88">
            <v>622158</v>
          </cell>
          <cell r="AW88">
            <v>188137</v>
          </cell>
          <cell r="AX88">
            <v>69965.34</v>
          </cell>
          <cell r="AY88">
            <v>10277</v>
          </cell>
          <cell r="AZ88">
            <v>890537.34</v>
          </cell>
          <cell r="BA88">
            <v>608823</v>
          </cell>
          <cell r="BB88">
            <v>231825</v>
          </cell>
          <cell r="BC88">
            <v>85011</v>
          </cell>
          <cell r="BD88">
            <v>12929</v>
          </cell>
          <cell r="BE88">
            <v>938588</v>
          </cell>
          <cell r="BF88">
            <v>665876</v>
          </cell>
          <cell r="BG88">
            <v>197808</v>
          </cell>
          <cell r="BH88">
            <v>69464</v>
          </cell>
          <cell r="BI88">
            <v>11796</v>
          </cell>
          <cell r="BJ88">
            <v>944944</v>
          </cell>
          <cell r="BK88">
            <v>785190</v>
          </cell>
          <cell r="BL88">
            <v>281773</v>
          </cell>
          <cell r="BM88">
            <v>87375</v>
          </cell>
          <cell r="BN88">
            <v>14008</v>
          </cell>
          <cell r="BO88">
            <v>1168346</v>
          </cell>
          <cell r="BP88">
            <v>724733</v>
          </cell>
          <cell r="BQ88">
            <v>285115</v>
          </cell>
          <cell r="BR88">
            <v>70947</v>
          </cell>
          <cell r="BS88">
            <v>17089</v>
          </cell>
          <cell r="BT88">
            <v>1097884</v>
          </cell>
          <cell r="BU88">
            <v>942736</v>
          </cell>
          <cell r="BV88">
            <v>258030</v>
          </cell>
          <cell r="BW88">
            <v>89832</v>
          </cell>
          <cell r="BX88">
            <v>19065</v>
          </cell>
          <cell r="BY88">
            <v>1309663</v>
          </cell>
          <cell r="BZ88">
            <v>931071</v>
          </cell>
          <cell r="CA88">
            <v>258260</v>
          </cell>
          <cell r="CB88">
            <v>92147</v>
          </cell>
          <cell r="CC88">
            <v>19121</v>
          </cell>
          <cell r="CD88">
            <v>1300599</v>
          </cell>
          <cell r="CE88">
            <v>894498</v>
          </cell>
          <cell r="CF88">
            <v>222559</v>
          </cell>
          <cell r="CG88">
            <v>122369</v>
          </cell>
          <cell r="CH88">
            <v>18408</v>
          </cell>
          <cell r="CI88">
            <v>1257834</v>
          </cell>
          <cell r="CJ88">
            <v>837783.88</v>
          </cell>
          <cell r="CK88">
            <v>243034</v>
          </cell>
          <cell r="CL88">
            <v>88230</v>
          </cell>
          <cell r="CM88">
            <v>16154</v>
          </cell>
          <cell r="CN88">
            <v>1185201.8799999999</v>
          </cell>
          <cell r="CO88">
            <v>858833</v>
          </cell>
          <cell r="CP88">
            <v>249161</v>
          </cell>
          <cell r="CQ88">
            <v>135784</v>
          </cell>
          <cell r="CR88">
            <v>17037</v>
          </cell>
          <cell r="CS88">
            <v>1260815</v>
          </cell>
          <cell r="CT88">
            <v>958203</v>
          </cell>
          <cell r="CU88">
            <v>284431</v>
          </cell>
          <cell r="CV88">
            <v>123937</v>
          </cell>
          <cell r="CW88">
            <v>22171</v>
          </cell>
          <cell r="CX88">
            <v>1388742</v>
          </cell>
          <cell r="CY88">
            <v>696017</v>
          </cell>
          <cell r="CZ88">
            <v>218029</v>
          </cell>
          <cell r="DA88">
            <v>101982</v>
          </cell>
          <cell r="DB88">
            <v>8191</v>
          </cell>
          <cell r="DC88">
            <v>1024219</v>
          </cell>
          <cell r="DD88">
            <v>679147</v>
          </cell>
          <cell r="DE88">
            <v>168970</v>
          </cell>
          <cell r="DF88">
            <v>86186</v>
          </cell>
          <cell r="DG88">
            <v>12419</v>
          </cell>
          <cell r="DH88">
            <v>946722</v>
          </cell>
          <cell r="DI88">
            <v>696735</v>
          </cell>
          <cell r="DJ88">
            <v>211408</v>
          </cell>
          <cell r="DK88">
            <v>72090</v>
          </cell>
          <cell r="DL88">
            <v>15895</v>
          </cell>
          <cell r="DM88">
            <v>996128</v>
          </cell>
          <cell r="DN88">
            <v>658006</v>
          </cell>
          <cell r="DO88">
            <v>186892</v>
          </cell>
          <cell r="DP88">
            <v>90272</v>
          </cell>
          <cell r="DQ88">
            <v>12912</v>
          </cell>
          <cell r="DR88">
            <v>948082</v>
          </cell>
          <cell r="DS88">
            <v>848471</v>
          </cell>
          <cell r="DT88">
            <v>251259</v>
          </cell>
          <cell r="DU88">
            <v>106112</v>
          </cell>
          <cell r="DV88">
            <v>18084</v>
          </cell>
          <cell r="DW88">
            <v>1223926</v>
          </cell>
          <cell r="DX88">
            <v>769618</v>
          </cell>
          <cell r="DY88">
            <v>282580</v>
          </cell>
          <cell r="DZ88">
            <v>54098</v>
          </cell>
          <cell r="EA88">
            <v>19922</v>
          </cell>
          <cell r="EB88">
            <v>1126218</v>
          </cell>
          <cell r="EC88">
            <v>902333</v>
          </cell>
          <cell r="ED88">
            <v>258239</v>
          </cell>
          <cell r="EE88">
            <v>111414</v>
          </cell>
          <cell r="EF88">
            <v>18540</v>
          </cell>
          <cell r="EG88">
            <v>1290526</v>
          </cell>
          <cell r="EH88">
            <v>951768</v>
          </cell>
          <cell r="EI88">
            <v>261587</v>
          </cell>
          <cell r="EJ88">
            <v>110261</v>
          </cell>
          <cell r="EK88">
            <v>22287</v>
          </cell>
          <cell r="EL88">
            <v>1345903</v>
          </cell>
          <cell r="EM88">
            <v>953122</v>
          </cell>
          <cell r="EN88">
            <v>224082</v>
          </cell>
          <cell r="EO88">
            <v>112284</v>
          </cell>
          <cell r="EP88">
            <v>18060</v>
          </cell>
          <cell r="EQ88">
            <v>1307548</v>
          </cell>
          <cell r="ER88">
            <v>877337.5</v>
          </cell>
          <cell r="ES88">
            <v>235228</v>
          </cell>
          <cell r="ET88">
            <v>109381</v>
          </cell>
          <cell r="EU88">
            <v>16562</v>
          </cell>
          <cell r="EV88">
            <v>1238508.5</v>
          </cell>
          <cell r="EW88">
            <v>877346</v>
          </cell>
          <cell r="EX88">
            <v>248237</v>
          </cell>
          <cell r="EY88">
            <v>123796</v>
          </cell>
          <cell r="EZ88">
            <v>17680</v>
          </cell>
          <cell r="FA88">
            <v>1267059</v>
          </cell>
          <cell r="FB88">
            <v>885758.5</v>
          </cell>
          <cell r="FC88">
            <v>242356</v>
          </cell>
          <cell r="FD88">
            <v>131449</v>
          </cell>
          <cell r="FE88">
            <v>20805.8</v>
          </cell>
          <cell r="FF88">
            <v>1280369.3</v>
          </cell>
          <cell r="FG88">
            <v>639339</v>
          </cell>
          <cell r="FH88">
            <v>153045</v>
          </cell>
          <cell r="FI88">
            <v>101761</v>
          </cell>
          <cell r="FJ88">
            <v>10224.469999999999</v>
          </cell>
          <cell r="FK88">
            <v>904369.47</v>
          </cell>
          <cell r="FL88">
            <v>624942</v>
          </cell>
          <cell r="FM88">
            <v>174184</v>
          </cell>
          <cell r="FN88">
            <v>97369</v>
          </cell>
          <cell r="FO88">
            <v>9058</v>
          </cell>
          <cell r="FP88">
            <v>905553</v>
          </cell>
          <cell r="FQ88">
            <v>527582</v>
          </cell>
          <cell r="FR88">
            <v>156637</v>
          </cell>
          <cell r="FS88">
            <v>74374</v>
          </cell>
          <cell r="FT88">
            <v>8609</v>
          </cell>
          <cell r="FU88">
            <v>767202</v>
          </cell>
          <cell r="FV88">
            <v>510710</v>
          </cell>
          <cell r="FW88">
            <v>135498</v>
          </cell>
          <cell r="FX88">
            <v>65997</v>
          </cell>
          <cell r="FY88">
            <v>6992</v>
          </cell>
          <cell r="FZ88">
            <v>719197</v>
          </cell>
          <cell r="GA88">
            <v>744461</v>
          </cell>
          <cell r="GB88">
            <v>229650</v>
          </cell>
          <cell r="GC88">
            <v>82008</v>
          </cell>
          <cell r="GD88">
            <v>14763</v>
          </cell>
          <cell r="GE88">
            <v>1070882</v>
          </cell>
          <cell r="GF88">
            <v>609150</v>
          </cell>
          <cell r="GG88">
            <v>223541</v>
          </cell>
          <cell r="GH88">
            <v>88510</v>
          </cell>
          <cell r="GI88">
            <v>13762</v>
          </cell>
          <cell r="GJ88">
            <v>934963</v>
          </cell>
          <cell r="GK88">
            <v>678234</v>
          </cell>
          <cell r="GL88">
            <v>176439</v>
          </cell>
          <cell r="GM88">
            <v>101691</v>
          </cell>
          <cell r="GN88">
            <v>14111</v>
          </cell>
          <cell r="GO88">
            <v>970475</v>
          </cell>
          <cell r="GP88">
            <v>693693</v>
          </cell>
          <cell r="GQ88">
            <v>156564</v>
          </cell>
          <cell r="GR88">
            <v>65541</v>
          </cell>
          <cell r="GS88">
            <v>16947</v>
          </cell>
          <cell r="GT88">
            <v>932745</v>
          </cell>
          <cell r="GU88">
            <v>588994</v>
          </cell>
          <cell r="GV88">
            <v>176150</v>
          </cell>
          <cell r="GW88">
            <v>99774</v>
          </cell>
          <cell r="GX88">
            <v>9820</v>
          </cell>
          <cell r="GY88">
            <v>874738</v>
          </cell>
          <cell r="GZ88">
            <v>581150.28</v>
          </cell>
          <cell r="HA88">
            <v>153953</v>
          </cell>
          <cell r="HB88">
            <v>91561</v>
          </cell>
          <cell r="HC88">
            <v>11964</v>
          </cell>
          <cell r="HD88">
            <v>838628.28</v>
          </cell>
        </row>
        <row r="89">
          <cell r="C89">
            <v>836866</v>
          </cell>
          <cell r="D89">
            <v>166551</v>
          </cell>
          <cell r="E89">
            <v>81124</v>
          </cell>
          <cell r="F89">
            <v>61799</v>
          </cell>
          <cell r="G89">
            <v>1146340</v>
          </cell>
          <cell r="H89">
            <v>977626</v>
          </cell>
          <cell r="I89">
            <v>182206</v>
          </cell>
          <cell r="J89">
            <v>104138</v>
          </cell>
          <cell r="K89">
            <v>68781</v>
          </cell>
          <cell r="L89">
            <v>1332751</v>
          </cell>
          <cell r="M89">
            <v>1059499</v>
          </cell>
          <cell r="N89">
            <v>164314</v>
          </cell>
          <cell r="O89">
            <v>90037</v>
          </cell>
          <cell r="P89">
            <v>66428</v>
          </cell>
          <cell r="Q89">
            <v>1380278</v>
          </cell>
          <cell r="R89">
            <v>1056782</v>
          </cell>
          <cell r="S89">
            <v>114624</v>
          </cell>
          <cell r="T89">
            <v>90925</v>
          </cell>
          <cell r="U89">
            <v>76449</v>
          </cell>
          <cell r="V89">
            <v>1338780</v>
          </cell>
          <cell r="W89">
            <v>935559</v>
          </cell>
          <cell r="X89">
            <v>149578</v>
          </cell>
          <cell r="Y89">
            <v>119757.03</v>
          </cell>
          <cell r="Z89">
            <v>65172</v>
          </cell>
          <cell r="AA89">
            <v>1270066.03</v>
          </cell>
          <cell r="AB89">
            <v>1158679</v>
          </cell>
          <cell r="AC89">
            <v>112816</v>
          </cell>
          <cell r="AD89">
            <v>129671</v>
          </cell>
          <cell r="AE89">
            <v>94808</v>
          </cell>
          <cell r="AF89">
            <v>1495974</v>
          </cell>
          <cell r="AG89">
            <v>1127696</v>
          </cell>
          <cell r="AH89">
            <v>135474</v>
          </cell>
          <cell r="AI89">
            <v>97120</v>
          </cell>
          <cell r="AJ89">
            <v>86611</v>
          </cell>
          <cell r="AK89">
            <v>1446901</v>
          </cell>
          <cell r="AL89">
            <v>1116086</v>
          </cell>
          <cell r="AM89">
            <v>152125</v>
          </cell>
          <cell r="AN89">
            <v>115800</v>
          </cell>
          <cell r="AO89">
            <v>78117</v>
          </cell>
          <cell r="AP89">
            <v>1462128</v>
          </cell>
          <cell r="AQ89">
            <v>967176</v>
          </cell>
          <cell r="AR89">
            <v>128126</v>
          </cell>
          <cell r="AS89">
            <v>84625</v>
          </cell>
          <cell r="AT89">
            <v>70699</v>
          </cell>
          <cell r="AU89">
            <v>1250626</v>
          </cell>
          <cell r="AV89">
            <v>882234</v>
          </cell>
          <cell r="AW89">
            <v>97435</v>
          </cell>
          <cell r="AX89">
            <v>90780</v>
          </cell>
          <cell r="AY89">
            <v>73388</v>
          </cell>
          <cell r="AZ89">
            <v>1143837</v>
          </cell>
          <cell r="BA89">
            <v>1135110</v>
          </cell>
          <cell r="BB89">
            <v>141875</v>
          </cell>
          <cell r="BC89">
            <v>101409</v>
          </cell>
          <cell r="BD89">
            <v>78743</v>
          </cell>
          <cell r="BE89">
            <v>1457137</v>
          </cell>
          <cell r="BF89">
            <v>841449.2</v>
          </cell>
          <cell r="BG89">
            <v>123631</v>
          </cell>
          <cell r="BH89">
            <v>71252.2</v>
          </cell>
          <cell r="BI89">
            <v>62842</v>
          </cell>
          <cell r="BJ89">
            <v>1099174.3999999999</v>
          </cell>
          <cell r="BK89">
            <v>926226</v>
          </cell>
          <cell r="BL89">
            <v>131772</v>
          </cell>
          <cell r="BM89">
            <v>91915</v>
          </cell>
          <cell r="BN89">
            <v>70127</v>
          </cell>
          <cell r="BO89">
            <v>1220040</v>
          </cell>
          <cell r="BP89">
            <v>974354</v>
          </cell>
          <cell r="BQ89">
            <v>133396</v>
          </cell>
          <cell r="BR89">
            <v>110729</v>
          </cell>
          <cell r="BS89">
            <v>71626</v>
          </cell>
          <cell r="BT89">
            <v>1290105</v>
          </cell>
          <cell r="BU89">
            <v>1191383</v>
          </cell>
          <cell r="BV89">
            <v>144965</v>
          </cell>
          <cell r="BW89">
            <v>90681</v>
          </cell>
          <cell r="BX89">
            <v>74733</v>
          </cell>
          <cell r="BY89">
            <v>1501762</v>
          </cell>
          <cell r="BZ89">
            <v>1199762</v>
          </cell>
          <cell r="CA89">
            <v>113066</v>
          </cell>
          <cell r="CB89">
            <v>90988</v>
          </cell>
          <cell r="CC89">
            <v>84528</v>
          </cell>
          <cell r="CD89">
            <v>1488344</v>
          </cell>
          <cell r="CE89">
            <v>1007623</v>
          </cell>
          <cell r="CF89">
            <v>111318</v>
          </cell>
          <cell r="CG89">
            <v>90595</v>
          </cell>
          <cell r="CH89">
            <v>64558</v>
          </cell>
          <cell r="CI89">
            <v>1274094</v>
          </cell>
          <cell r="CJ89">
            <v>1263017</v>
          </cell>
          <cell r="CK89">
            <v>91752</v>
          </cell>
          <cell r="CL89">
            <v>137994</v>
          </cell>
          <cell r="CM89">
            <v>105672</v>
          </cell>
          <cell r="CN89">
            <v>1598435</v>
          </cell>
          <cell r="CO89">
            <v>1276143</v>
          </cell>
          <cell r="CP89">
            <v>111795</v>
          </cell>
          <cell r="CQ89">
            <v>88548</v>
          </cell>
          <cell r="CR89">
            <v>99817</v>
          </cell>
          <cell r="CS89">
            <v>1576303</v>
          </cell>
          <cell r="CT89">
            <v>1309019</v>
          </cell>
          <cell r="CU89">
            <v>110366</v>
          </cell>
          <cell r="CV89">
            <v>107326</v>
          </cell>
          <cell r="CW89">
            <v>93987</v>
          </cell>
          <cell r="CX89">
            <v>1620698</v>
          </cell>
          <cell r="CY89">
            <v>1104853</v>
          </cell>
          <cell r="CZ89">
            <v>85745</v>
          </cell>
          <cell r="DA89">
            <v>47074</v>
          </cell>
          <cell r="DB89">
            <v>80893</v>
          </cell>
          <cell r="DC89">
            <v>1318565</v>
          </cell>
          <cell r="DD89">
            <v>1115407</v>
          </cell>
          <cell r="DE89">
            <v>78913</v>
          </cell>
          <cell r="DF89">
            <v>108441</v>
          </cell>
          <cell r="DG89">
            <v>97220</v>
          </cell>
          <cell r="DH89">
            <v>1399981</v>
          </cell>
          <cell r="DI89">
            <v>1182181</v>
          </cell>
          <cell r="DJ89">
            <v>113906</v>
          </cell>
          <cell r="DK89">
            <v>69158</v>
          </cell>
          <cell r="DL89">
            <v>94491</v>
          </cell>
          <cell r="DM89">
            <v>1459736</v>
          </cell>
          <cell r="DN89">
            <v>959114</v>
          </cell>
          <cell r="DO89">
            <v>133044</v>
          </cell>
          <cell r="DP89">
            <v>60885</v>
          </cell>
          <cell r="DQ89">
            <v>73001</v>
          </cell>
          <cell r="DR89">
            <v>1226044</v>
          </cell>
          <cell r="DS89">
            <v>1046201</v>
          </cell>
          <cell r="DT89">
            <v>137858</v>
          </cell>
          <cell r="DU89">
            <v>78702</v>
          </cell>
          <cell r="DV89">
            <v>81203</v>
          </cell>
          <cell r="DW89">
            <v>1343964</v>
          </cell>
          <cell r="DX89">
            <v>1104674</v>
          </cell>
          <cell r="DY89">
            <v>102035</v>
          </cell>
          <cell r="DZ89">
            <v>116456</v>
          </cell>
          <cell r="EA89">
            <v>85944</v>
          </cell>
          <cell r="EB89">
            <v>1409109</v>
          </cell>
          <cell r="EC89">
            <v>1458743</v>
          </cell>
          <cell r="ED89">
            <v>103613</v>
          </cell>
          <cell r="EE89">
            <v>84496</v>
          </cell>
          <cell r="EF89">
            <v>109634</v>
          </cell>
          <cell r="EG89">
            <v>1756486</v>
          </cell>
          <cell r="EH89">
            <v>1254265</v>
          </cell>
          <cell r="EI89">
            <v>108615</v>
          </cell>
          <cell r="EJ89">
            <v>83366</v>
          </cell>
          <cell r="EK89">
            <v>91100</v>
          </cell>
          <cell r="EL89">
            <v>1537346</v>
          </cell>
          <cell r="EM89">
            <v>1143592</v>
          </cell>
          <cell r="EN89">
            <v>97818</v>
          </cell>
          <cell r="EO89">
            <v>113655</v>
          </cell>
          <cell r="EP89">
            <v>75357</v>
          </cell>
          <cell r="EQ89">
            <v>1430422</v>
          </cell>
          <cell r="ER89">
            <v>1391693</v>
          </cell>
          <cell r="ES89">
            <v>98539</v>
          </cell>
          <cell r="ET89">
            <v>163132</v>
          </cell>
          <cell r="EU89">
            <v>116498.23</v>
          </cell>
          <cell r="EV89">
            <v>1769862.23</v>
          </cell>
          <cell r="EW89">
            <v>1437411</v>
          </cell>
          <cell r="EX89">
            <v>134666</v>
          </cell>
          <cell r="EY89">
            <v>186549</v>
          </cell>
          <cell r="EZ89">
            <v>125038</v>
          </cell>
          <cell r="FA89">
            <v>1883664</v>
          </cell>
          <cell r="FB89">
            <v>1361464</v>
          </cell>
          <cell r="FC89">
            <v>102005</v>
          </cell>
          <cell r="FD89">
            <v>169859</v>
          </cell>
          <cell r="FE89">
            <v>118193.8</v>
          </cell>
          <cell r="FF89">
            <v>1751521.8</v>
          </cell>
          <cell r="FG89">
            <v>1101399</v>
          </cell>
          <cell r="FH89">
            <v>75128</v>
          </cell>
          <cell r="FI89">
            <v>154243</v>
          </cell>
          <cell r="FJ89">
            <v>99648.5</v>
          </cell>
          <cell r="FK89">
            <v>1430418.5</v>
          </cell>
          <cell r="FL89">
            <v>1181711</v>
          </cell>
          <cell r="FM89">
            <v>89407</v>
          </cell>
          <cell r="FN89">
            <v>175190</v>
          </cell>
          <cell r="FO89">
            <v>110007.4</v>
          </cell>
          <cell r="FP89">
            <v>1556315.4</v>
          </cell>
          <cell r="FQ89">
            <v>1234914</v>
          </cell>
          <cell r="FR89">
            <v>71850</v>
          </cell>
          <cell r="FS89">
            <v>132659</v>
          </cell>
          <cell r="FT89">
            <v>97287.5</v>
          </cell>
          <cell r="FU89">
            <v>1536710.5</v>
          </cell>
          <cell r="FV89">
            <v>1089948</v>
          </cell>
          <cell r="FW89">
            <v>125188</v>
          </cell>
          <cell r="FX89">
            <v>161352</v>
          </cell>
          <cell r="FY89">
            <v>85481</v>
          </cell>
          <cell r="FZ89">
            <v>1461969</v>
          </cell>
          <cell r="GA89">
            <v>1120474</v>
          </cell>
          <cell r="GB89">
            <v>77939</v>
          </cell>
          <cell r="GC89">
            <v>94859</v>
          </cell>
          <cell r="GD89">
            <v>94090</v>
          </cell>
          <cell r="GE89">
            <v>1387362</v>
          </cell>
          <cell r="GF89">
            <v>1187460</v>
          </cell>
          <cell r="GG89">
            <v>120815</v>
          </cell>
          <cell r="GH89">
            <v>126935</v>
          </cell>
          <cell r="GI89">
            <v>93926</v>
          </cell>
          <cell r="GJ89">
            <v>1529136</v>
          </cell>
          <cell r="GK89">
            <v>1536701</v>
          </cell>
          <cell r="GL89">
            <v>89533</v>
          </cell>
          <cell r="GM89">
            <v>157920</v>
          </cell>
          <cell r="GN89">
            <v>114226</v>
          </cell>
          <cell r="GO89">
            <v>1898380</v>
          </cell>
          <cell r="GP89">
            <v>1322483</v>
          </cell>
          <cell r="GQ89">
            <v>102012</v>
          </cell>
          <cell r="GR89">
            <v>191432</v>
          </cell>
          <cell r="GS89">
            <v>111896</v>
          </cell>
          <cell r="GT89">
            <v>1727823</v>
          </cell>
          <cell r="GU89">
            <v>1152363</v>
          </cell>
          <cell r="GV89">
            <v>117534</v>
          </cell>
          <cell r="GW89">
            <v>156711</v>
          </cell>
          <cell r="GX89">
            <v>92872</v>
          </cell>
          <cell r="GY89">
            <v>1519480</v>
          </cell>
          <cell r="GZ89">
            <v>1380539</v>
          </cell>
          <cell r="HA89">
            <v>82707</v>
          </cell>
          <cell r="HB89">
            <v>236432</v>
          </cell>
          <cell r="HC89">
            <v>135802.10999999999</v>
          </cell>
          <cell r="HD89">
            <v>1835480.11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ER90">
            <v>0</v>
          </cell>
          <cell r="ES90">
            <v>0</v>
          </cell>
          <cell r="ET90">
            <v>0</v>
          </cell>
          <cell r="EU90">
            <v>0</v>
          </cell>
          <cell r="EV90">
            <v>0</v>
          </cell>
        </row>
        <row r="91">
          <cell r="C91">
            <v>0</v>
          </cell>
          <cell r="D91">
            <v>0</v>
          </cell>
          <cell r="E91">
            <v>1610</v>
          </cell>
          <cell r="F91">
            <v>0</v>
          </cell>
          <cell r="G91">
            <v>1610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5300</v>
          </cell>
          <cell r="BB91">
            <v>0</v>
          </cell>
          <cell r="BC91">
            <v>1093</v>
          </cell>
          <cell r="BD91">
            <v>440</v>
          </cell>
          <cell r="BE91">
            <v>6833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1373</v>
          </cell>
          <cell r="BN91">
            <v>0</v>
          </cell>
          <cell r="BO91">
            <v>1373</v>
          </cell>
          <cell r="BP91">
            <v>-998</v>
          </cell>
          <cell r="BQ91">
            <v>0</v>
          </cell>
          <cell r="BR91">
            <v>0</v>
          </cell>
          <cell r="BS91">
            <v>-14</v>
          </cell>
          <cell r="BT91">
            <v>-1012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4592</v>
          </cell>
          <cell r="CA91">
            <v>0</v>
          </cell>
          <cell r="CB91">
            <v>0</v>
          </cell>
          <cell r="CC91">
            <v>0</v>
          </cell>
          <cell r="CD91">
            <v>4592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2197</v>
          </cell>
          <cell r="CZ91">
            <v>0</v>
          </cell>
          <cell r="DA91">
            <v>0</v>
          </cell>
          <cell r="DB91">
            <v>0</v>
          </cell>
          <cell r="DC91">
            <v>2197</v>
          </cell>
          <cell r="DD91">
            <v>-489</v>
          </cell>
          <cell r="DE91">
            <v>0</v>
          </cell>
          <cell r="DF91">
            <v>0</v>
          </cell>
          <cell r="DG91">
            <v>0</v>
          </cell>
          <cell r="DH91">
            <v>-489</v>
          </cell>
          <cell r="DI91">
            <v>4917</v>
          </cell>
          <cell r="DJ91">
            <v>0</v>
          </cell>
          <cell r="DK91">
            <v>0</v>
          </cell>
          <cell r="DL91">
            <v>426</v>
          </cell>
          <cell r="DM91">
            <v>5343</v>
          </cell>
          <cell r="DN91">
            <v>53</v>
          </cell>
          <cell r="DO91">
            <v>0</v>
          </cell>
          <cell r="DP91">
            <v>0</v>
          </cell>
          <cell r="DQ91">
            <v>0</v>
          </cell>
          <cell r="DR91">
            <v>53</v>
          </cell>
          <cell r="DS91">
            <v>-37</v>
          </cell>
          <cell r="DT91">
            <v>0</v>
          </cell>
          <cell r="DU91">
            <v>2220</v>
          </cell>
          <cell r="DV91">
            <v>0</v>
          </cell>
          <cell r="DW91">
            <v>2183</v>
          </cell>
          <cell r="DX91">
            <v>-5343</v>
          </cell>
          <cell r="DY91">
            <v>0</v>
          </cell>
          <cell r="DZ91">
            <v>0</v>
          </cell>
          <cell r="EA91">
            <v>-426</v>
          </cell>
          <cell r="EB91">
            <v>-5769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6167</v>
          </cell>
          <cell r="EI91">
            <v>0</v>
          </cell>
          <cell r="EJ91">
            <v>0</v>
          </cell>
          <cell r="EK91">
            <v>0</v>
          </cell>
          <cell r="EL91">
            <v>6167</v>
          </cell>
          <cell r="EM91">
            <v>0</v>
          </cell>
          <cell r="EN91">
            <v>0</v>
          </cell>
          <cell r="EO91">
            <v>0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T91">
            <v>0</v>
          </cell>
          <cell r="EU91">
            <v>0</v>
          </cell>
          <cell r="EV91">
            <v>0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  <cell r="FA91">
            <v>0</v>
          </cell>
          <cell r="FB91">
            <v>0</v>
          </cell>
          <cell r="FC91">
            <v>0</v>
          </cell>
          <cell r="FD91">
            <v>0</v>
          </cell>
          <cell r="FE91">
            <v>0</v>
          </cell>
          <cell r="FF91">
            <v>0</v>
          </cell>
          <cell r="FG91">
            <v>0</v>
          </cell>
          <cell r="FH91">
            <v>0</v>
          </cell>
          <cell r="FI91">
            <v>0</v>
          </cell>
          <cell r="FJ91">
            <v>0</v>
          </cell>
          <cell r="FK91">
            <v>0</v>
          </cell>
          <cell r="FL91">
            <v>68</v>
          </cell>
          <cell r="FM91">
            <v>0</v>
          </cell>
          <cell r="FN91">
            <v>0</v>
          </cell>
          <cell r="FO91">
            <v>0</v>
          </cell>
          <cell r="FP91">
            <v>68</v>
          </cell>
          <cell r="FQ91">
            <v>0</v>
          </cell>
          <cell r="FR91">
            <v>0</v>
          </cell>
          <cell r="FS91">
            <v>0</v>
          </cell>
          <cell r="FT91">
            <v>0</v>
          </cell>
          <cell r="FU91">
            <v>0</v>
          </cell>
          <cell r="FV91">
            <v>0</v>
          </cell>
          <cell r="FW91">
            <v>0</v>
          </cell>
          <cell r="FX91">
            <v>0</v>
          </cell>
          <cell r="FY91">
            <v>0</v>
          </cell>
          <cell r="FZ91">
            <v>0</v>
          </cell>
          <cell r="GA91">
            <v>0</v>
          </cell>
          <cell r="GB91">
            <v>0</v>
          </cell>
          <cell r="GC91">
            <v>2107</v>
          </cell>
          <cell r="GD91">
            <v>0</v>
          </cell>
          <cell r="GE91">
            <v>2107</v>
          </cell>
          <cell r="GF91">
            <v>0</v>
          </cell>
          <cell r="GG91">
            <v>0</v>
          </cell>
          <cell r="GH91">
            <v>0</v>
          </cell>
          <cell r="GI91">
            <v>0</v>
          </cell>
          <cell r="GJ91">
            <v>0</v>
          </cell>
          <cell r="GK91">
            <v>0</v>
          </cell>
          <cell r="GL91">
            <v>0</v>
          </cell>
          <cell r="GM91">
            <v>0</v>
          </cell>
          <cell r="GN91">
            <v>0</v>
          </cell>
          <cell r="GO91">
            <v>0</v>
          </cell>
          <cell r="GP91">
            <v>5859</v>
          </cell>
          <cell r="GQ91">
            <v>0</v>
          </cell>
          <cell r="GR91">
            <v>0</v>
          </cell>
          <cell r="GS91">
            <v>0</v>
          </cell>
          <cell r="GT91">
            <v>5859</v>
          </cell>
          <cell r="GU91">
            <v>-157</v>
          </cell>
          <cell r="GV91">
            <v>0</v>
          </cell>
          <cell r="GW91">
            <v>0</v>
          </cell>
          <cell r="GX91">
            <v>0</v>
          </cell>
          <cell r="GY91">
            <v>-157</v>
          </cell>
          <cell r="GZ91">
            <v>0</v>
          </cell>
          <cell r="HA91">
            <v>0</v>
          </cell>
          <cell r="HB91">
            <v>0</v>
          </cell>
          <cell r="HC91">
            <v>0</v>
          </cell>
          <cell r="HD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18</v>
          </cell>
          <cell r="S92">
            <v>0</v>
          </cell>
          <cell r="T92">
            <v>0</v>
          </cell>
          <cell r="U92">
            <v>0</v>
          </cell>
          <cell r="V92">
            <v>18</v>
          </cell>
          <cell r="W92">
            <v>1519</v>
          </cell>
          <cell r="X92">
            <v>0</v>
          </cell>
          <cell r="Y92">
            <v>0</v>
          </cell>
          <cell r="Z92">
            <v>117</v>
          </cell>
          <cell r="AA92">
            <v>1636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-29</v>
          </cell>
          <cell r="AW92">
            <v>0</v>
          </cell>
          <cell r="AX92">
            <v>0</v>
          </cell>
          <cell r="AY92">
            <v>0</v>
          </cell>
          <cell r="AZ92">
            <v>-29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2192</v>
          </cell>
          <cell r="CF92">
            <v>0</v>
          </cell>
          <cell r="CG92">
            <v>0</v>
          </cell>
          <cell r="CH92">
            <v>139</v>
          </cell>
          <cell r="CI92">
            <v>2331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-2192</v>
          </cell>
          <cell r="CP92">
            <v>0</v>
          </cell>
          <cell r="CQ92">
            <v>0</v>
          </cell>
          <cell r="CR92">
            <v>-139</v>
          </cell>
          <cell r="CS92">
            <v>-2331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0</v>
          </cell>
          <cell r="EM92">
            <v>0</v>
          </cell>
          <cell r="EN92">
            <v>0</v>
          </cell>
          <cell r="EO92">
            <v>0</v>
          </cell>
          <cell r="EP92">
            <v>0</v>
          </cell>
          <cell r="EQ92">
            <v>0</v>
          </cell>
          <cell r="FV92">
            <v>0</v>
          </cell>
          <cell r="FW92">
            <v>0</v>
          </cell>
          <cell r="FX92">
            <v>0</v>
          </cell>
          <cell r="FY92">
            <v>0</v>
          </cell>
          <cell r="FZ92">
            <v>0</v>
          </cell>
        </row>
        <row r="93">
          <cell r="C93">
            <v>3611419</v>
          </cell>
          <cell r="D93">
            <v>1092416</v>
          </cell>
          <cell r="E93">
            <v>293576</v>
          </cell>
          <cell r="F93">
            <v>127764</v>
          </cell>
          <cell r="G93">
            <v>5125175</v>
          </cell>
          <cell r="H93">
            <v>3487121</v>
          </cell>
          <cell r="I93">
            <v>1139397</v>
          </cell>
          <cell r="J93">
            <v>302854</v>
          </cell>
          <cell r="K93">
            <v>126401</v>
          </cell>
          <cell r="L93">
            <v>5055773</v>
          </cell>
          <cell r="M93">
            <v>4320889</v>
          </cell>
          <cell r="N93">
            <v>1144600</v>
          </cell>
          <cell r="O93">
            <v>357204</v>
          </cell>
          <cell r="P93">
            <v>141699</v>
          </cell>
          <cell r="Q93">
            <v>5964392</v>
          </cell>
          <cell r="R93">
            <v>4465007</v>
          </cell>
          <cell r="S93">
            <v>938604</v>
          </cell>
          <cell r="T93">
            <v>371237</v>
          </cell>
          <cell r="U93">
            <v>147181</v>
          </cell>
          <cell r="V93">
            <v>5922029</v>
          </cell>
          <cell r="W93">
            <v>4317391</v>
          </cell>
          <cell r="X93">
            <v>954898</v>
          </cell>
          <cell r="Y93">
            <v>416177.03</v>
          </cell>
          <cell r="Z93">
            <v>142536</v>
          </cell>
          <cell r="AA93">
            <v>5831002.0300000003</v>
          </cell>
          <cell r="AB93">
            <v>4676970</v>
          </cell>
          <cell r="AC93">
            <v>986116</v>
          </cell>
          <cell r="AD93">
            <v>444934.66</v>
          </cell>
          <cell r="AE93">
            <v>177009</v>
          </cell>
          <cell r="AF93">
            <v>6285029.6600000001</v>
          </cell>
          <cell r="AG93">
            <v>4546830</v>
          </cell>
          <cell r="AH93">
            <v>1046394</v>
          </cell>
          <cell r="AI93">
            <v>417213</v>
          </cell>
          <cell r="AJ93">
            <v>156468</v>
          </cell>
          <cell r="AK93">
            <v>6166905</v>
          </cell>
          <cell r="AL93">
            <v>4457679</v>
          </cell>
          <cell r="AM93">
            <v>1041460</v>
          </cell>
          <cell r="AN93">
            <v>386524</v>
          </cell>
          <cell r="AO93">
            <v>154565</v>
          </cell>
          <cell r="AP93">
            <v>6040228</v>
          </cell>
          <cell r="AQ93">
            <v>4112909.34</v>
          </cell>
          <cell r="AR93">
            <v>984665</v>
          </cell>
          <cell r="AS93">
            <v>326732</v>
          </cell>
          <cell r="AT93">
            <v>134994</v>
          </cell>
          <cell r="AU93">
            <v>5559300.3399999999</v>
          </cell>
          <cell r="AV93">
            <v>3977019</v>
          </cell>
          <cell r="AW93">
            <v>986042</v>
          </cell>
          <cell r="AX93">
            <v>347415.34</v>
          </cell>
          <cell r="AY93">
            <v>136755</v>
          </cell>
          <cell r="AZ93">
            <v>5447231.3399999999</v>
          </cell>
          <cell r="BA93">
            <v>4288107</v>
          </cell>
          <cell r="BB93">
            <v>1013321</v>
          </cell>
          <cell r="BC93">
            <v>376479</v>
          </cell>
          <cell r="BD93">
            <v>144955</v>
          </cell>
          <cell r="BE93">
            <v>5822862</v>
          </cell>
          <cell r="BF93">
            <v>3827925.2</v>
          </cell>
          <cell r="BG93">
            <v>908574</v>
          </cell>
          <cell r="BH93">
            <v>284556.2</v>
          </cell>
          <cell r="BI93">
            <v>123945</v>
          </cell>
          <cell r="BJ93">
            <v>5145000.4000000004</v>
          </cell>
          <cell r="BK93">
            <v>3904607</v>
          </cell>
          <cell r="BL93">
            <v>1112338</v>
          </cell>
          <cell r="BM93">
            <v>315197</v>
          </cell>
          <cell r="BN93">
            <v>133831</v>
          </cell>
          <cell r="BO93">
            <v>5465973</v>
          </cell>
          <cell r="BP93">
            <v>3822976</v>
          </cell>
          <cell r="BQ93">
            <v>1101568</v>
          </cell>
          <cell r="BR93">
            <v>332705</v>
          </cell>
          <cell r="BS93">
            <v>133873</v>
          </cell>
          <cell r="BT93">
            <v>5391122</v>
          </cell>
          <cell r="BU93">
            <v>4777154</v>
          </cell>
          <cell r="BV93">
            <v>1176203</v>
          </cell>
          <cell r="BW93">
            <v>371627</v>
          </cell>
          <cell r="BX93">
            <v>153524</v>
          </cell>
          <cell r="BY93">
            <v>6478508</v>
          </cell>
          <cell r="BZ93">
            <v>4688691</v>
          </cell>
          <cell r="CA93">
            <v>931769</v>
          </cell>
          <cell r="CB93">
            <v>355553</v>
          </cell>
          <cell r="CC93">
            <v>155394</v>
          </cell>
          <cell r="CD93">
            <v>6131407</v>
          </cell>
          <cell r="CE93">
            <v>4753358</v>
          </cell>
          <cell r="CF93">
            <v>853204</v>
          </cell>
          <cell r="CG93">
            <v>379238</v>
          </cell>
          <cell r="CH93">
            <v>145761</v>
          </cell>
          <cell r="CI93">
            <v>6131561</v>
          </cell>
          <cell r="CJ93">
            <v>4833131.88</v>
          </cell>
          <cell r="CK93">
            <v>919299</v>
          </cell>
          <cell r="CL93">
            <v>358289</v>
          </cell>
          <cell r="CM93">
            <v>184771</v>
          </cell>
          <cell r="CN93">
            <v>6295490.8799999999</v>
          </cell>
          <cell r="CO93">
            <v>4794730</v>
          </cell>
          <cell r="CP93">
            <v>937985</v>
          </cell>
          <cell r="CQ93">
            <v>392810</v>
          </cell>
          <cell r="CR93">
            <v>177438</v>
          </cell>
          <cell r="CS93">
            <v>6302963</v>
          </cell>
          <cell r="CT93">
            <v>4771760</v>
          </cell>
          <cell r="CU93">
            <v>904606</v>
          </cell>
          <cell r="CV93">
            <v>371996</v>
          </cell>
          <cell r="CW93">
            <v>183172</v>
          </cell>
          <cell r="CX93">
            <v>6231534</v>
          </cell>
          <cell r="CY93">
            <v>4103646.54</v>
          </cell>
          <cell r="CZ93">
            <v>719346</v>
          </cell>
          <cell r="DA93">
            <v>265100</v>
          </cell>
          <cell r="DB93">
            <v>144998</v>
          </cell>
          <cell r="DC93">
            <v>5233090.54</v>
          </cell>
          <cell r="DD93">
            <v>4248305</v>
          </cell>
          <cell r="DE93">
            <v>771663</v>
          </cell>
          <cell r="DF93">
            <v>364008</v>
          </cell>
          <cell r="DG93">
            <v>168544</v>
          </cell>
          <cell r="DH93">
            <v>5552520</v>
          </cell>
          <cell r="DI93">
            <v>4391897</v>
          </cell>
          <cell r="DJ93">
            <v>908725</v>
          </cell>
          <cell r="DK93">
            <v>291531</v>
          </cell>
          <cell r="DL93">
            <v>170281</v>
          </cell>
          <cell r="DM93">
            <v>5762434</v>
          </cell>
          <cell r="DN93">
            <v>3822421</v>
          </cell>
          <cell r="DO93">
            <v>802239.53</v>
          </cell>
          <cell r="DP93">
            <v>251497</v>
          </cell>
          <cell r="DQ93">
            <v>137239</v>
          </cell>
          <cell r="DR93">
            <v>5013396.53</v>
          </cell>
          <cell r="DS93">
            <v>3986592</v>
          </cell>
          <cell r="DT93">
            <v>932526</v>
          </cell>
          <cell r="DU93">
            <v>316509</v>
          </cell>
          <cell r="DV93">
            <v>154258</v>
          </cell>
          <cell r="DW93">
            <v>5389885</v>
          </cell>
          <cell r="DX93">
            <v>4048398</v>
          </cell>
          <cell r="DY93">
            <v>884866</v>
          </cell>
          <cell r="DZ93">
            <v>276826</v>
          </cell>
          <cell r="EA93">
            <v>159317</v>
          </cell>
          <cell r="EB93">
            <v>5369407</v>
          </cell>
          <cell r="EC93">
            <v>4879344</v>
          </cell>
          <cell r="ED93">
            <v>881502</v>
          </cell>
          <cell r="EE93">
            <v>336186</v>
          </cell>
          <cell r="EF93">
            <v>197251</v>
          </cell>
          <cell r="EG93">
            <v>6294283</v>
          </cell>
          <cell r="EH93">
            <v>4667795</v>
          </cell>
          <cell r="EI93">
            <v>797727</v>
          </cell>
          <cell r="EJ93">
            <v>359047</v>
          </cell>
          <cell r="EK93">
            <v>171282</v>
          </cell>
          <cell r="EL93">
            <v>5995851</v>
          </cell>
          <cell r="EM93">
            <v>4886693</v>
          </cell>
          <cell r="EN93">
            <v>773786</v>
          </cell>
          <cell r="EO93">
            <v>387751</v>
          </cell>
          <cell r="EP93">
            <v>165974</v>
          </cell>
          <cell r="EQ93">
            <v>6214204</v>
          </cell>
          <cell r="ER93">
            <v>5142814.29</v>
          </cell>
          <cell r="ES93">
            <v>739319</v>
          </cell>
          <cell r="ET93">
            <v>438608</v>
          </cell>
          <cell r="EU93">
            <v>201044.23</v>
          </cell>
          <cell r="EV93">
            <v>6521785.5199999996</v>
          </cell>
          <cell r="EW93">
            <v>5025399</v>
          </cell>
          <cell r="EX93">
            <v>820084</v>
          </cell>
          <cell r="EY93">
            <v>467175</v>
          </cell>
          <cell r="EZ93">
            <v>209932</v>
          </cell>
          <cell r="FA93">
            <v>6522590</v>
          </cell>
          <cell r="FB93">
            <v>5018722.5</v>
          </cell>
          <cell r="FC93">
            <v>817695</v>
          </cell>
          <cell r="FD93">
            <v>478036</v>
          </cell>
          <cell r="FE93">
            <v>211965.6</v>
          </cell>
          <cell r="FF93">
            <v>6526419.0999999996</v>
          </cell>
          <cell r="FG93">
            <v>4263232</v>
          </cell>
          <cell r="FH93">
            <v>674903</v>
          </cell>
          <cell r="FI93">
            <v>419022</v>
          </cell>
          <cell r="FJ93">
            <v>169959.97</v>
          </cell>
          <cell r="FK93">
            <v>5527116.9699999997</v>
          </cell>
          <cell r="FL93">
            <v>4499990</v>
          </cell>
          <cell r="FM93">
            <v>810268</v>
          </cell>
          <cell r="FN93">
            <v>463324</v>
          </cell>
          <cell r="FO93">
            <v>181337.4</v>
          </cell>
          <cell r="FP93">
            <v>5954919.4000000004</v>
          </cell>
          <cell r="FQ93">
            <v>4314105</v>
          </cell>
          <cell r="FR93">
            <v>728755</v>
          </cell>
          <cell r="FS93">
            <v>412308</v>
          </cell>
          <cell r="FT93">
            <v>146777.5</v>
          </cell>
          <cell r="FU93">
            <v>5601945.5</v>
          </cell>
          <cell r="FV93">
            <v>3991091</v>
          </cell>
          <cell r="FW93">
            <v>761882</v>
          </cell>
          <cell r="FX93">
            <v>392027</v>
          </cell>
          <cell r="FY93">
            <v>131970</v>
          </cell>
          <cell r="FZ93">
            <v>5276970</v>
          </cell>
          <cell r="GA93">
            <v>4154361</v>
          </cell>
          <cell r="GB93">
            <v>804619</v>
          </cell>
          <cell r="GC93">
            <v>355760</v>
          </cell>
          <cell r="GD93">
            <v>165872</v>
          </cell>
          <cell r="GE93">
            <v>5480612</v>
          </cell>
          <cell r="GF93">
            <v>4165872</v>
          </cell>
          <cell r="GG93">
            <v>851387</v>
          </cell>
          <cell r="GH93">
            <v>348582</v>
          </cell>
          <cell r="GI93">
            <v>164359</v>
          </cell>
          <cell r="GJ93">
            <v>5530200</v>
          </cell>
          <cell r="GK93">
            <v>4854492</v>
          </cell>
          <cell r="GL93">
            <v>751066</v>
          </cell>
          <cell r="GM93">
            <v>413116</v>
          </cell>
          <cell r="GN93">
            <v>197828</v>
          </cell>
          <cell r="GO93">
            <v>6216502</v>
          </cell>
          <cell r="GP93">
            <v>4560195</v>
          </cell>
          <cell r="GQ93">
            <v>634174</v>
          </cell>
          <cell r="GR93">
            <v>417387</v>
          </cell>
          <cell r="GS93">
            <v>188558</v>
          </cell>
          <cell r="GT93">
            <v>5800314</v>
          </cell>
          <cell r="GU93">
            <v>4363722</v>
          </cell>
          <cell r="GV93">
            <v>636287</v>
          </cell>
          <cell r="GW93">
            <v>441874</v>
          </cell>
          <cell r="GX93">
            <v>169038</v>
          </cell>
          <cell r="GY93">
            <v>5610921</v>
          </cell>
          <cell r="GZ93">
            <v>4679029.78</v>
          </cell>
          <cell r="HA93">
            <v>604215</v>
          </cell>
          <cell r="HB93">
            <v>530761</v>
          </cell>
          <cell r="HC93">
            <v>211319.11</v>
          </cell>
          <cell r="HD93">
            <v>6025324.8899999997</v>
          </cell>
        </row>
        <row r="94">
          <cell r="C94">
            <v>3611419</v>
          </cell>
          <cell r="D94">
            <v>1092416</v>
          </cell>
          <cell r="E94">
            <v>293576</v>
          </cell>
          <cell r="F94">
            <v>127764</v>
          </cell>
          <cell r="G94">
            <v>5125175</v>
          </cell>
          <cell r="H94">
            <v>3487121</v>
          </cell>
          <cell r="I94">
            <v>1139397</v>
          </cell>
          <cell r="J94">
            <v>302854</v>
          </cell>
          <cell r="K94">
            <v>126401</v>
          </cell>
          <cell r="L94">
            <v>5055773</v>
          </cell>
          <cell r="M94">
            <v>4320889</v>
          </cell>
          <cell r="N94">
            <v>1144600</v>
          </cell>
          <cell r="O94">
            <v>357204</v>
          </cell>
          <cell r="P94">
            <v>141699</v>
          </cell>
          <cell r="Q94">
            <v>5964392</v>
          </cell>
          <cell r="R94">
            <v>4465007</v>
          </cell>
          <cell r="S94">
            <v>938604</v>
          </cell>
          <cell r="T94">
            <v>371237</v>
          </cell>
          <cell r="U94">
            <v>147181</v>
          </cell>
          <cell r="V94">
            <v>5922029</v>
          </cell>
          <cell r="W94">
            <v>4317391</v>
          </cell>
          <cell r="X94">
            <v>954898</v>
          </cell>
          <cell r="Y94">
            <v>416177.03</v>
          </cell>
          <cell r="Z94">
            <v>142536</v>
          </cell>
          <cell r="AA94">
            <v>5831002.0300000003</v>
          </cell>
          <cell r="AB94">
            <v>4676970</v>
          </cell>
          <cell r="AC94">
            <v>986116</v>
          </cell>
          <cell r="AD94">
            <v>444934.66</v>
          </cell>
          <cell r="AE94">
            <v>177009</v>
          </cell>
          <cell r="AF94">
            <v>6285029.6600000001</v>
          </cell>
          <cell r="AG94">
            <v>4546830</v>
          </cell>
          <cell r="AH94">
            <v>1046394</v>
          </cell>
          <cell r="AI94">
            <v>417213</v>
          </cell>
          <cell r="AJ94">
            <v>156468</v>
          </cell>
          <cell r="AK94">
            <v>6166905</v>
          </cell>
          <cell r="AL94">
            <v>4457679</v>
          </cell>
          <cell r="AM94">
            <v>1041460</v>
          </cell>
          <cell r="AN94">
            <v>386524</v>
          </cell>
          <cell r="AO94">
            <v>154565</v>
          </cell>
          <cell r="AP94">
            <v>6040228</v>
          </cell>
          <cell r="AQ94">
            <v>4112909.34</v>
          </cell>
          <cell r="AR94">
            <v>984665</v>
          </cell>
          <cell r="AS94">
            <v>326732</v>
          </cell>
          <cell r="AT94">
            <v>134994</v>
          </cell>
          <cell r="AU94">
            <v>5559300.3399999999</v>
          </cell>
          <cell r="AV94">
            <v>3977019</v>
          </cell>
          <cell r="AW94">
            <v>986042</v>
          </cell>
          <cell r="AX94">
            <v>347415.34</v>
          </cell>
          <cell r="AY94">
            <v>136755</v>
          </cell>
          <cell r="AZ94">
            <v>5447231.3399999999</v>
          </cell>
          <cell r="BA94">
            <v>4288107</v>
          </cell>
          <cell r="BB94">
            <v>1013321</v>
          </cell>
          <cell r="BC94">
            <v>376479</v>
          </cell>
          <cell r="BD94">
            <v>144955</v>
          </cell>
          <cell r="BE94">
            <v>5822862</v>
          </cell>
          <cell r="BF94">
            <v>3827925.2</v>
          </cell>
          <cell r="BG94">
            <v>908574</v>
          </cell>
          <cell r="BH94">
            <v>284556.2</v>
          </cell>
          <cell r="BI94">
            <v>123945</v>
          </cell>
          <cell r="BJ94">
            <v>5145000.4000000004</v>
          </cell>
          <cell r="BK94">
            <v>3904607</v>
          </cell>
          <cell r="BL94">
            <v>1112338</v>
          </cell>
          <cell r="BM94">
            <v>315197</v>
          </cell>
          <cell r="BN94">
            <v>133831</v>
          </cell>
          <cell r="BO94">
            <v>5465973</v>
          </cell>
          <cell r="BP94">
            <v>3822976</v>
          </cell>
          <cell r="BQ94">
            <v>1101568</v>
          </cell>
          <cell r="BR94">
            <v>332705</v>
          </cell>
          <cell r="BS94">
            <v>133873</v>
          </cell>
          <cell r="BT94">
            <v>5391122</v>
          </cell>
          <cell r="BU94">
            <v>4777154</v>
          </cell>
          <cell r="BV94">
            <v>1176203</v>
          </cell>
          <cell r="BW94">
            <v>371627</v>
          </cell>
          <cell r="BX94">
            <v>153524</v>
          </cell>
          <cell r="BY94">
            <v>6478508</v>
          </cell>
          <cell r="BZ94">
            <v>4688691</v>
          </cell>
          <cell r="CA94">
            <v>931769</v>
          </cell>
          <cell r="CB94">
            <v>355553</v>
          </cell>
          <cell r="CC94">
            <v>155394</v>
          </cell>
          <cell r="CD94">
            <v>6131407</v>
          </cell>
          <cell r="CE94">
            <v>4753358</v>
          </cell>
          <cell r="CF94">
            <v>853204</v>
          </cell>
          <cell r="CG94">
            <v>379238</v>
          </cell>
          <cell r="CH94">
            <v>145761</v>
          </cell>
          <cell r="CI94">
            <v>6131561</v>
          </cell>
          <cell r="CJ94">
            <v>4833131.88</v>
          </cell>
          <cell r="CK94">
            <v>919299</v>
          </cell>
          <cell r="CL94">
            <v>358289</v>
          </cell>
          <cell r="CM94">
            <v>184771</v>
          </cell>
          <cell r="CN94">
            <v>6295490.8799999999</v>
          </cell>
          <cell r="CO94">
            <v>4794730</v>
          </cell>
          <cell r="CP94">
            <v>937985</v>
          </cell>
          <cell r="CQ94">
            <v>392810</v>
          </cell>
          <cell r="CR94">
            <v>177438</v>
          </cell>
          <cell r="CS94">
            <v>6302963</v>
          </cell>
          <cell r="CT94">
            <v>4771760</v>
          </cell>
          <cell r="CU94">
            <v>904606</v>
          </cell>
          <cell r="CV94">
            <v>371996</v>
          </cell>
          <cell r="CW94">
            <v>183172</v>
          </cell>
          <cell r="CX94">
            <v>6231534</v>
          </cell>
          <cell r="CY94">
            <v>4103646.54</v>
          </cell>
          <cell r="CZ94">
            <v>719346</v>
          </cell>
          <cell r="DA94">
            <v>265100</v>
          </cell>
          <cell r="DB94">
            <v>144998</v>
          </cell>
          <cell r="DC94">
            <v>5233090.54</v>
          </cell>
          <cell r="DD94">
            <v>4248305</v>
          </cell>
          <cell r="DE94">
            <v>771663</v>
          </cell>
          <cell r="DF94">
            <v>364008</v>
          </cell>
          <cell r="DG94">
            <v>168544</v>
          </cell>
          <cell r="DH94">
            <v>5552520</v>
          </cell>
          <cell r="DI94">
            <v>4391897</v>
          </cell>
          <cell r="DJ94">
            <v>908725</v>
          </cell>
          <cell r="DK94">
            <v>291531</v>
          </cell>
          <cell r="DL94">
            <v>170281</v>
          </cell>
          <cell r="DM94">
            <v>5762434</v>
          </cell>
          <cell r="DN94">
            <v>3822421</v>
          </cell>
          <cell r="DO94">
            <v>802239.53</v>
          </cell>
          <cell r="DP94">
            <v>251497</v>
          </cell>
          <cell r="DQ94">
            <v>137239</v>
          </cell>
          <cell r="DR94">
            <v>5013396.53</v>
          </cell>
          <cell r="DS94">
            <v>3986592</v>
          </cell>
          <cell r="DT94">
            <v>932526</v>
          </cell>
          <cell r="DU94">
            <v>316509</v>
          </cell>
          <cell r="DV94">
            <v>154258</v>
          </cell>
          <cell r="DW94">
            <v>5389885</v>
          </cell>
          <cell r="DX94">
            <v>4048398</v>
          </cell>
          <cell r="DY94">
            <v>884866</v>
          </cell>
          <cell r="DZ94">
            <v>276826</v>
          </cell>
          <cell r="EA94">
            <v>159317</v>
          </cell>
          <cell r="EB94">
            <v>5369407</v>
          </cell>
          <cell r="EC94">
            <v>4879344</v>
          </cell>
          <cell r="ED94">
            <v>881502</v>
          </cell>
          <cell r="EE94">
            <v>336186</v>
          </cell>
          <cell r="EF94">
            <v>197251</v>
          </cell>
          <cell r="EG94">
            <v>6294283</v>
          </cell>
          <cell r="EH94">
            <v>4667795</v>
          </cell>
          <cell r="EI94">
            <v>797727</v>
          </cell>
          <cell r="EJ94">
            <v>359047</v>
          </cell>
          <cell r="EK94">
            <v>171282</v>
          </cell>
          <cell r="EL94">
            <v>5995851</v>
          </cell>
          <cell r="EM94">
            <v>4886693</v>
          </cell>
          <cell r="EN94">
            <v>773786</v>
          </cell>
          <cell r="EO94">
            <v>387751</v>
          </cell>
          <cell r="EP94">
            <v>165974</v>
          </cell>
          <cell r="EQ94">
            <v>6214204</v>
          </cell>
          <cell r="ER94">
            <v>5142814.29</v>
          </cell>
          <cell r="ES94">
            <v>739319</v>
          </cell>
          <cell r="ET94">
            <v>438608</v>
          </cell>
          <cell r="EU94">
            <v>201044.23</v>
          </cell>
          <cell r="EV94">
            <v>6521785.5199999996</v>
          </cell>
          <cell r="EW94">
            <v>5025399</v>
          </cell>
          <cell r="EX94">
            <v>820084</v>
          </cell>
          <cell r="EY94">
            <v>467175</v>
          </cell>
          <cell r="EZ94">
            <v>209932</v>
          </cell>
          <cell r="FA94">
            <v>6522590</v>
          </cell>
          <cell r="FB94">
            <v>5018722.5</v>
          </cell>
          <cell r="FC94">
            <v>817695</v>
          </cell>
          <cell r="FD94">
            <v>478036</v>
          </cell>
          <cell r="FE94">
            <v>211965.6</v>
          </cell>
          <cell r="FF94">
            <v>6526419.0999999996</v>
          </cell>
          <cell r="FG94">
            <v>4263232</v>
          </cell>
          <cell r="FH94">
            <v>674903</v>
          </cell>
          <cell r="FI94">
            <v>419022</v>
          </cell>
          <cell r="FJ94">
            <v>169959.97</v>
          </cell>
          <cell r="FK94">
            <v>5527116.9699999997</v>
          </cell>
          <cell r="FL94">
            <v>4499990</v>
          </cell>
          <cell r="FM94">
            <v>810268</v>
          </cell>
          <cell r="FN94">
            <v>463324</v>
          </cell>
          <cell r="FO94">
            <v>181337.4</v>
          </cell>
          <cell r="FP94">
            <v>5954919.4000000004</v>
          </cell>
          <cell r="FQ94">
            <v>4314105</v>
          </cell>
          <cell r="FR94">
            <v>728755</v>
          </cell>
          <cell r="FS94">
            <v>412308</v>
          </cell>
          <cell r="FT94">
            <v>146777.5</v>
          </cell>
          <cell r="FU94">
            <v>5601945.5</v>
          </cell>
          <cell r="FV94">
            <v>3991091</v>
          </cell>
          <cell r="FW94">
            <v>761882</v>
          </cell>
          <cell r="FX94">
            <v>392027</v>
          </cell>
          <cell r="FY94">
            <v>131970</v>
          </cell>
          <cell r="FZ94">
            <v>5276970</v>
          </cell>
          <cell r="GA94">
            <v>4154361</v>
          </cell>
          <cell r="GB94">
            <v>804619</v>
          </cell>
          <cell r="GC94">
            <v>355760</v>
          </cell>
          <cell r="GD94">
            <v>165872</v>
          </cell>
          <cell r="GE94">
            <v>5480612</v>
          </cell>
          <cell r="GF94">
            <v>4165872</v>
          </cell>
          <cell r="GG94">
            <v>851387</v>
          </cell>
          <cell r="GH94">
            <v>348582</v>
          </cell>
          <cell r="GI94">
            <v>164359</v>
          </cell>
          <cell r="GJ94">
            <v>5530200</v>
          </cell>
          <cell r="GK94">
            <v>4854492</v>
          </cell>
          <cell r="GL94">
            <v>751066</v>
          </cell>
          <cell r="GM94">
            <v>413116</v>
          </cell>
          <cell r="GN94">
            <v>197828</v>
          </cell>
          <cell r="GO94">
            <v>6216502</v>
          </cell>
          <cell r="GP94">
            <v>4560195</v>
          </cell>
          <cell r="GQ94">
            <v>634174</v>
          </cell>
          <cell r="GR94">
            <v>417387</v>
          </cell>
          <cell r="GS94">
            <v>188558</v>
          </cell>
          <cell r="GT94">
            <v>5800314</v>
          </cell>
          <cell r="GU94">
            <v>4363722</v>
          </cell>
          <cell r="GV94">
            <v>636287</v>
          </cell>
          <cell r="GW94">
            <v>441874</v>
          </cell>
          <cell r="GX94">
            <v>169038</v>
          </cell>
          <cell r="GY94">
            <v>5610921</v>
          </cell>
          <cell r="GZ94">
            <v>4679029.78</v>
          </cell>
          <cell r="HA94">
            <v>604215</v>
          </cell>
          <cell r="HB94">
            <v>530761</v>
          </cell>
          <cell r="HC94">
            <v>211319.11</v>
          </cell>
          <cell r="HD94">
            <v>6025324.8899999997</v>
          </cell>
        </row>
        <row r="96">
          <cell r="C96">
            <v>71362283.659999996</v>
          </cell>
          <cell r="D96">
            <v>46740214.560000002</v>
          </cell>
          <cell r="E96">
            <v>14170349</v>
          </cell>
          <cell r="F96">
            <v>3017492</v>
          </cell>
          <cell r="G96">
            <v>135290339.22</v>
          </cell>
          <cell r="H96">
            <v>72616678.769999996</v>
          </cell>
          <cell r="I96">
            <v>34856417.920000002</v>
          </cell>
          <cell r="J96">
            <v>14020605.6</v>
          </cell>
          <cell r="K96">
            <v>3013115</v>
          </cell>
          <cell r="L96">
            <v>124506817.29000001</v>
          </cell>
          <cell r="M96">
            <v>90108626</v>
          </cell>
          <cell r="N96">
            <v>44095648.25</v>
          </cell>
          <cell r="O96">
            <v>17001641</v>
          </cell>
          <cell r="P96">
            <v>3684303</v>
          </cell>
          <cell r="Q96">
            <v>154890218.25</v>
          </cell>
          <cell r="R96">
            <v>89917131.420000002</v>
          </cell>
          <cell r="S96">
            <v>41499004.509999998</v>
          </cell>
          <cell r="T96">
            <v>17045246.91</v>
          </cell>
          <cell r="U96">
            <v>3706151</v>
          </cell>
          <cell r="V96">
            <v>152167533.84</v>
          </cell>
          <cell r="W96">
            <v>91258488.560000002</v>
          </cell>
          <cell r="X96">
            <v>42606694.810000002</v>
          </cell>
          <cell r="Y96">
            <v>18183635.43</v>
          </cell>
          <cell r="Z96">
            <v>3766660</v>
          </cell>
          <cell r="AA96">
            <v>155815478.80000001</v>
          </cell>
          <cell r="AB96">
            <v>100023341.09999999</v>
          </cell>
          <cell r="AC96">
            <v>44310155.07</v>
          </cell>
          <cell r="AD96">
            <v>19608798.66</v>
          </cell>
          <cell r="AE96">
            <v>4217714</v>
          </cell>
          <cell r="AF96">
            <v>168160008.83000001</v>
          </cell>
          <cell r="AG96">
            <v>92077329.420000002</v>
          </cell>
          <cell r="AH96">
            <v>43456199.600000001</v>
          </cell>
          <cell r="AI96">
            <v>18540460.960000001</v>
          </cell>
          <cell r="AJ96">
            <v>3961106.76</v>
          </cell>
          <cell r="AK96">
            <v>158035096.74000001</v>
          </cell>
          <cell r="AL96">
            <v>94870106.310000002</v>
          </cell>
          <cell r="AM96">
            <v>37768285.600000001</v>
          </cell>
          <cell r="AN96">
            <v>18278497.800000001</v>
          </cell>
          <cell r="AO96">
            <v>4029525.5</v>
          </cell>
          <cell r="AP96">
            <v>154946415.21000001</v>
          </cell>
          <cell r="AQ96">
            <v>88462775.159999996</v>
          </cell>
          <cell r="AR96">
            <v>44949693.93</v>
          </cell>
          <cell r="AS96">
            <v>17059473.199999999</v>
          </cell>
          <cell r="AT96">
            <v>3640073</v>
          </cell>
          <cell r="AU96">
            <v>154112015.28999999</v>
          </cell>
          <cell r="AV96">
            <v>86743252.799999997</v>
          </cell>
          <cell r="AW96">
            <v>39188657.57</v>
          </cell>
          <cell r="AX96">
            <v>17071050.34</v>
          </cell>
          <cell r="AY96">
            <v>3606837</v>
          </cell>
          <cell r="AZ96">
            <v>146609797.71000001</v>
          </cell>
          <cell r="BA96">
            <v>82697451.790000007</v>
          </cell>
          <cell r="BB96">
            <v>31586846.25</v>
          </cell>
          <cell r="BC96">
            <v>15401870</v>
          </cell>
          <cell r="BD96">
            <v>3420938</v>
          </cell>
          <cell r="BE96">
            <v>133107106.04000001</v>
          </cell>
          <cell r="BF96">
            <v>78414283.859999999</v>
          </cell>
          <cell r="BG96">
            <v>37534460.840000004</v>
          </cell>
          <cell r="BH96">
            <v>14687949.199999999</v>
          </cell>
          <cell r="BI96">
            <v>3321024</v>
          </cell>
          <cell r="BJ96">
            <v>133957717.90000001</v>
          </cell>
          <cell r="BK96">
            <v>76715040.25</v>
          </cell>
          <cell r="BL96">
            <v>30514047.34</v>
          </cell>
          <cell r="BM96">
            <v>14741511</v>
          </cell>
          <cell r="BN96">
            <v>3325604.43</v>
          </cell>
          <cell r="BO96">
            <v>125296203.02</v>
          </cell>
          <cell r="BP96">
            <v>75577330.400000006</v>
          </cell>
          <cell r="BQ96">
            <v>47660350.57</v>
          </cell>
          <cell r="BR96">
            <v>12650336.75</v>
          </cell>
          <cell r="BS96">
            <v>3306570</v>
          </cell>
          <cell r="BT96">
            <v>139194587.72</v>
          </cell>
          <cell r="BU96">
            <v>92916061.790000007</v>
          </cell>
          <cell r="BV96">
            <v>40178663.840000004</v>
          </cell>
          <cell r="BW96">
            <v>15363680.98</v>
          </cell>
          <cell r="BX96">
            <v>4015675.6</v>
          </cell>
          <cell r="BY96">
            <v>152474082.21000001</v>
          </cell>
          <cell r="BZ96">
            <v>96186719.959999993</v>
          </cell>
          <cell r="CA96">
            <v>39577108.880000003</v>
          </cell>
          <cell r="CB96">
            <v>16565161.76</v>
          </cell>
          <cell r="CC96">
            <v>4182865</v>
          </cell>
          <cell r="CD96">
            <v>156511855.59999999</v>
          </cell>
          <cell r="CE96">
            <v>97556137.810000002</v>
          </cell>
          <cell r="CF96">
            <v>41356984.789999999</v>
          </cell>
          <cell r="CG96">
            <v>17329041.649999999</v>
          </cell>
          <cell r="CH96">
            <v>4079101</v>
          </cell>
          <cell r="CI96">
            <v>160321265.25</v>
          </cell>
          <cell r="CJ96">
            <v>105865995.41</v>
          </cell>
          <cell r="CK96">
            <v>42525368.700000003</v>
          </cell>
          <cell r="CL96">
            <v>19140183.140000001</v>
          </cell>
          <cell r="CM96">
            <v>4667488</v>
          </cell>
          <cell r="CN96">
            <v>172199035.25</v>
          </cell>
          <cell r="CO96">
            <v>99928999.450000003</v>
          </cell>
          <cell r="CP96">
            <v>40969128.859999999</v>
          </cell>
          <cell r="CQ96">
            <v>18474468.329999998</v>
          </cell>
          <cell r="CR96">
            <v>4351396</v>
          </cell>
          <cell r="CS96">
            <v>163723992.63999999</v>
          </cell>
          <cell r="CT96">
            <v>101679760.31999999</v>
          </cell>
          <cell r="CU96">
            <v>41114101.229999997</v>
          </cell>
          <cell r="CV96">
            <v>18608900.27</v>
          </cell>
          <cell r="CW96">
            <v>4334907</v>
          </cell>
          <cell r="CX96">
            <v>165737668.81999999</v>
          </cell>
          <cell r="CY96">
            <v>93238857.010000005</v>
          </cell>
          <cell r="CZ96">
            <v>37775825.68</v>
          </cell>
          <cell r="DA96">
            <v>15722410.85</v>
          </cell>
          <cell r="DB96">
            <v>3855223.42</v>
          </cell>
          <cell r="DC96">
            <v>150592316.96000001</v>
          </cell>
          <cell r="DD96">
            <v>93095237.980000004</v>
          </cell>
          <cell r="DE96">
            <v>37103468.770000003</v>
          </cell>
          <cell r="DF96">
            <v>16139940.970000001</v>
          </cell>
          <cell r="DG96">
            <v>4041064.67</v>
          </cell>
          <cell r="DH96">
            <v>150379712.38999999</v>
          </cell>
          <cell r="DI96">
            <v>87785749.099999994</v>
          </cell>
          <cell r="DJ96">
            <v>35115861.719999999</v>
          </cell>
          <cell r="DK96">
            <v>14882140.02</v>
          </cell>
          <cell r="DL96">
            <v>3883791.98</v>
          </cell>
          <cell r="DM96">
            <v>141667542.81999999</v>
          </cell>
          <cell r="DN96">
            <v>82936633.599999994</v>
          </cell>
          <cell r="DO96">
            <v>32387551.100000001</v>
          </cell>
          <cell r="DP96">
            <v>14213608.16</v>
          </cell>
          <cell r="DQ96">
            <v>3670579.5</v>
          </cell>
          <cell r="DR96">
            <v>133208372.36</v>
          </cell>
          <cell r="DS96">
            <v>81009068.030000001</v>
          </cell>
          <cell r="DT96">
            <v>27332740.649999999</v>
          </cell>
          <cell r="DU96">
            <v>14147711.09</v>
          </cell>
          <cell r="DV96">
            <v>3628322.62</v>
          </cell>
          <cell r="DW96">
            <v>126117842.39</v>
          </cell>
          <cell r="DX96">
            <v>82151423.670000002</v>
          </cell>
          <cell r="DY96">
            <v>45127449.609999999</v>
          </cell>
          <cell r="DZ96">
            <v>12802998.890000001</v>
          </cell>
          <cell r="EA96">
            <v>3576349.69</v>
          </cell>
          <cell r="EB96">
            <v>143658221.86000001</v>
          </cell>
          <cell r="EC96">
            <v>98673225.989999995</v>
          </cell>
          <cell r="ED96">
            <v>36252697.68</v>
          </cell>
          <cell r="EE96">
            <v>15070122.66</v>
          </cell>
          <cell r="EF96">
            <v>4315401.84</v>
          </cell>
          <cell r="EG96">
            <v>154311448.16999999</v>
          </cell>
          <cell r="EH96">
            <v>100261967.16</v>
          </cell>
          <cell r="EI96">
            <v>37845458.390000001</v>
          </cell>
          <cell r="EJ96">
            <v>16087081.85</v>
          </cell>
          <cell r="EK96">
            <v>4414848.0999999996</v>
          </cell>
          <cell r="EL96">
            <v>158609355.5</v>
          </cell>
          <cell r="EM96">
            <v>103475408.69</v>
          </cell>
          <cell r="EN96">
            <v>40179503.859999999</v>
          </cell>
          <cell r="EO96">
            <v>17183139.960000001</v>
          </cell>
          <cell r="EP96">
            <v>4561825.3600000003</v>
          </cell>
          <cell r="EQ96">
            <v>165399877.87</v>
          </cell>
          <cell r="ER96">
            <v>111895364.56999999</v>
          </cell>
          <cell r="ES96">
            <v>41444576.299999997</v>
          </cell>
          <cell r="ET96">
            <v>19539991.640000001</v>
          </cell>
          <cell r="EU96">
            <v>5004921.05</v>
          </cell>
          <cell r="EV96">
            <v>177884853.56</v>
          </cell>
          <cell r="EW96">
            <v>105919180.05</v>
          </cell>
          <cell r="EX96">
            <v>41866438.899999999</v>
          </cell>
          <cell r="EY96">
            <v>18795946.93</v>
          </cell>
          <cell r="EZ96">
            <v>4734809</v>
          </cell>
          <cell r="FA96">
            <v>171316374.88</v>
          </cell>
          <cell r="FB96">
            <v>105151982.67</v>
          </cell>
          <cell r="FC96">
            <v>41290306.390000001</v>
          </cell>
          <cell r="FD96">
            <v>18903916.07</v>
          </cell>
          <cell r="FE96">
            <v>4593376.68</v>
          </cell>
          <cell r="FF96">
            <v>169939581.81</v>
          </cell>
          <cell r="FG96">
            <v>97224521.439999998</v>
          </cell>
          <cell r="FH96">
            <v>38915318.700000003</v>
          </cell>
          <cell r="FI96">
            <v>16750567.17</v>
          </cell>
          <cell r="FJ96">
            <v>4165151.79</v>
          </cell>
          <cell r="FK96">
            <v>157055559.09999999</v>
          </cell>
          <cell r="FL96">
            <v>97301573.510000005</v>
          </cell>
          <cell r="FM96">
            <v>39145177.140000001</v>
          </cell>
          <cell r="FN96">
            <v>17143837.140000001</v>
          </cell>
          <cell r="FO96">
            <v>4150396.04</v>
          </cell>
          <cell r="FP96">
            <v>157740983.83000001</v>
          </cell>
          <cell r="FQ96">
            <v>92498850.700000003</v>
          </cell>
          <cell r="FR96">
            <v>36179838.719999999</v>
          </cell>
          <cell r="FS96">
            <v>15854612.199999999</v>
          </cell>
          <cell r="FT96">
            <v>3300420.42</v>
          </cell>
          <cell r="FU96">
            <v>147833722.03999999</v>
          </cell>
          <cell r="FV96">
            <v>88793442.329999998</v>
          </cell>
          <cell r="FW96">
            <v>34484025.039999999</v>
          </cell>
          <cell r="FX96">
            <v>15796397.6</v>
          </cell>
          <cell r="FY96">
            <v>3166010.46</v>
          </cell>
          <cell r="FZ96">
            <v>142239875.43000001</v>
          </cell>
          <cell r="GA96">
            <v>86232048.109999999</v>
          </cell>
          <cell r="GB96">
            <v>28094418.460000001</v>
          </cell>
          <cell r="GC96">
            <v>14467464.51</v>
          </cell>
          <cell r="GD96">
            <v>3739230</v>
          </cell>
          <cell r="GE96">
            <v>132533161.08</v>
          </cell>
          <cell r="GF96">
            <v>87362482.25</v>
          </cell>
          <cell r="GG96">
            <v>26966150.260000002</v>
          </cell>
          <cell r="GH96">
            <v>13177531.810000001</v>
          </cell>
          <cell r="GI96">
            <v>3720851.87</v>
          </cell>
          <cell r="GJ96">
            <v>131227016.19</v>
          </cell>
          <cell r="GK96">
            <v>103224565.81</v>
          </cell>
          <cell r="GL96">
            <v>59817330.369999997</v>
          </cell>
          <cell r="GM96">
            <v>16203442.77</v>
          </cell>
          <cell r="GN96">
            <v>4487873.21</v>
          </cell>
          <cell r="GO96">
            <v>183733212.16</v>
          </cell>
          <cell r="GP96">
            <v>105462643.67</v>
          </cell>
          <cell r="GQ96">
            <v>38379057.07</v>
          </cell>
          <cell r="GR96">
            <v>16604295.26</v>
          </cell>
          <cell r="GS96">
            <v>4625000.95</v>
          </cell>
          <cell r="GT96">
            <v>165070996.94999999</v>
          </cell>
          <cell r="GU96">
            <v>103016238.51000001</v>
          </cell>
          <cell r="GV96">
            <v>42728412.359999999</v>
          </cell>
          <cell r="GW96">
            <v>17737273.239999998</v>
          </cell>
          <cell r="GX96">
            <v>4560845.29</v>
          </cell>
          <cell r="GY96">
            <v>168042769.40000001</v>
          </cell>
          <cell r="GZ96">
            <v>112170848.11</v>
          </cell>
          <cell r="HA96">
            <v>40318030.640000001</v>
          </cell>
          <cell r="HB96">
            <v>20076962.07</v>
          </cell>
          <cell r="HC96">
            <v>5141735.07</v>
          </cell>
          <cell r="HD96">
            <v>177707575.88999999</v>
          </cell>
        </row>
        <row r="98">
          <cell r="C98">
            <v>200201</v>
          </cell>
          <cell r="D98">
            <v>200201</v>
          </cell>
          <cell r="E98">
            <v>200201</v>
          </cell>
          <cell r="F98">
            <v>200201</v>
          </cell>
          <cell r="G98">
            <v>200201</v>
          </cell>
          <cell r="H98">
            <v>200202</v>
          </cell>
          <cell r="I98">
            <v>200202</v>
          </cell>
          <cell r="J98">
            <v>200202</v>
          </cell>
          <cell r="K98">
            <v>200202</v>
          </cell>
          <cell r="L98">
            <v>200202</v>
          </cell>
          <cell r="M98">
            <v>200203</v>
          </cell>
          <cell r="N98">
            <v>200203</v>
          </cell>
          <cell r="O98">
            <v>200203</v>
          </cell>
          <cell r="P98">
            <v>200203</v>
          </cell>
          <cell r="Q98">
            <v>200203</v>
          </cell>
          <cell r="R98">
            <v>200204</v>
          </cell>
          <cell r="S98">
            <v>200204</v>
          </cell>
          <cell r="T98">
            <v>200204</v>
          </cell>
          <cell r="U98">
            <v>200204</v>
          </cell>
          <cell r="V98">
            <v>200204</v>
          </cell>
          <cell r="W98">
            <v>200205</v>
          </cell>
          <cell r="X98">
            <v>200205</v>
          </cell>
          <cell r="Y98">
            <v>200205</v>
          </cell>
          <cell r="Z98">
            <v>200205</v>
          </cell>
          <cell r="AA98">
            <v>200205</v>
          </cell>
          <cell r="AB98">
            <v>200206</v>
          </cell>
          <cell r="AC98">
            <v>200206</v>
          </cell>
          <cell r="AD98">
            <v>200206</v>
          </cell>
          <cell r="AE98">
            <v>200206</v>
          </cell>
          <cell r="AF98">
            <v>200206</v>
          </cell>
          <cell r="AG98">
            <v>200207</v>
          </cell>
          <cell r="AH98">
            <v>200207</v>
          </cell>
          <cell r="AI98">
            <v>200207</v>
          </cell>
          <cell r="AJ98">
            <v>200207</v>
          </cell>
          <cell r="AK98">
            <v>200207</v>
          </cell>
          <cell r="AL98">
            <v>200208</v>
          </cell>
          <cell r="AM98">
            <v>200208</v>
          </cell>
          <cell r="AN98">
            <v>200208</v>
          </cell>
          <cell r="AO98">
            <v>200208</v>
          </cell>
          <cell r="AP98">
            <v>200208</v>
          </cell>
          <cell r="AQ98">
            <v>200209</v>
          </cell>
          <cell r="AR98">
            <v>200209</v>
          </cell>
          <cell r="AS98">
            <v>200209</v>
          </cell>
          <cell r="AT98">
            <v>200209</v>
          </cell>
          <cell r="AU98">
            <v>200209</v>
          </cell>
          <cell r="AV98">
            <v>200210</v>
          </cell>
          <cell r="AW98">
            <v>200210</v>
          </cell>
          <cell r="AX98">
            <v>200210</v>
          </cell>
          <cell r="AY98">
            <v>200210</v>
          </cell>
          <cell r="AZ98">
            <v>200210</v>
          </cell>
          <cell r="BA98">
            <v>200211</v>
          </cell>
          <cell r="BB98">
            <v>200211</v>
          </cell>
          <cell r="BC98">
            <v>200211</v>
          </cell>
          <cell r="BD98">
            <v>200211</v>
          </cell>
          <cell r="BE98">
            <v>200211</v>
          </cell>
          <cell r="BF98">
            <v>200212</v>
          </cell>
          <cell r="BG98">
            <v>200212</v>
          </cell>
          <cell r="BH98">
            <v>200212</v>
          </cell>
          <cell r="BI98">
            <v>200212</v>
          </cell>
          <cell r="BJ98">
            <v>200212</v>
          </cell>
          <cell r="BK98">
            <v>200301</v>
          </cell>
          <cell r="BL98">
            <v>200301</v>
          </cell>
          <cell r="BM98">
            <v>200301</v>
          </cell>
          <cell r="BN98">
            <v>200301</v>
          </cell>
          <cell r="BO98">
            <v>200301</v>
          </cell>
          <cell r="BP98">
            <v>200302</v>
          </cell>
          <cell r="BQ98">
            <v>200302</v>
          </cell>
          <cell r="BR98">
            <v>200302</v>
          </cell>
          <cell r="BS98">
            <v>200302</v>
          </cell>
          <cell r="BT98">
            <v>200302</v>
          </cell>
          <cell r="BU98">
            <v>200303</v>
          </cell>
          <cell r="BV98">
            <v>200303</v>
          </cell>
          <cell r="BW98">
            <v>200303</v>
          </cell>
          <cell r="BX98">
            <v>200303</v>
          </cell>
          <cell r="BY98">
            <v>200303</v>
          </cell>
          <cell r="BZ98">
            <v>200304</v>
          </cell>
          <cell r="CA98">
            <v>200304</v>
          </cell>
          <cell r="CB98">
            <v>200304</v>
          </cell>
          <cell r="CC98">
            <v>200304</v>
          </cell>
          <cell r="CD98">
            <v>200304</v>
          </cell>
          <cell r="CE98">
            <v>200305</v>
          </cell>
          <cell r="CF98">
            <v>200305</v>
          </cell>
          <cell r="CG98">
            <v>200305</v>
          </cell>
          <cell r="CH98">
            <v>200305</v>
          </cell>
          <cell r="CI98">
            <v>200305</v>
          </cell>
          <cell r="CJ98">
            <v>200306</v>
          </cell>
          <cell r="CK98">
            <v>200306</v>
          </cell>
          <cell r="CL98">
            <v>200306</v>
          </cell>
          <cell r="CM98">
            <v>200306</v>
          </cell>
          <cell r="CN98">
            <v>200306</v>
          </cell>
          <cell r="CO98">
            <v>200307</v>
          </cell>
          <cell r="CP98">
            <v>200307</v>
          </cell>
          <cell r="CQ98">
            <v>200307</v>
          </cell>
          <cell r="CR98">
            <v>200307</v>
          </cell>
          <cell r="CS98">
            <v>200307</v>
          </cell>
          <cell r="CT98">
            <v>200308</v>
          </cell>
          <cell r="CU98">
            <v>200308</v>
          </cell>
          <cell r="CV98">
            <v>200308</v>
          </cell>
          <cell r="CW98">
            <v>200308</v>
          </cell>
          <cell r="CX98">
            <v>200308</v>
          </cell>
          <cell r="CY98">
            <v>200309</v>
          </cell>
          <cell r="CZ98">
            <v>200309</v>
          </cell>
          <cell r="DA98">
            <v>200309</v>
          </cell>
          <cell r="DB98">
            <v>200309</v>
          </cell>
          <cell r="DC98">
            <v>200309</v>
          </cell>
          <cell r="DD98">
            <v>200310</v>
          </cell>
          <cell r="DE98">
            <v>200310</v>
          </cell>
          <cell r="DF98">
            <v>200310</v>
          </cell>
          <cell r="DG98">
            <v>200310</v>
          </cell>
          <cell r="DH98">
            <v>200310</v>
          </cell>
          <cell r="DI98">
            <v>200311</v>
          </cell>
          <cell r="DJ98">
            <v>200311</v>
          </cell>
          <cell r="DK98">
            <v>200311</v>
          </cell>
          <cell r="DL98">
            <v>200311</v>
          </cell>
          <cell r="DM98">
            <v>200311</v>
          </cell>
          <cell r="DN98">
            <v>200312</v>
          </cell>
          <cell r="DO98">
            <v>200312</v>
          </cell>
          <cell r="DP98">
            <v>200312</v>
          </cell>
          <cell r="DQ98">
            <v>200312</v>
          </cell>
          <cell r="DR98">
            <v>200312</v>
          </cell>
          <cell r="DS98">
            <v>200401</v>
          </cell>
          <cell r="DT98">
            <v>200401</v>
          </cell>
          <cell r="DU98">
            <v>200401</v>
          </cell>
          <cell r="DV98">
            <v>200401</v>
          </cell>
          <cell r="DW98">
            <v>200401</v>
          </cell>
          <cell r="DX98">
            <v>200402</v>
          </cell>
          <cell r="DY98">
            <v>200402</v>
          </cell>
          <cell r="DZ98">
            <v>200402</v>
          </cell>
          <cell r="EA98">
            <v>200402</v>
          </cell>
          <cell r="EB98">
            <v>200402</v>
          </cell>
          <cell r="EC98">
            <v>200403</v>
          </cell>
          <cell r="ED98">
            <v>200403</v>
          </cell>
          <cell r="EE98">
            <v>200403</v>
          </cell>
          <cell r="EF98">
            <v>200403</v>
          </cell>
          <cell r="EG98">
            <v>200403</v>
          </cell>
          <cell r="EH98">
            <v>200404</v>
          </cell>
          <cell r="EI98">
            <v>200404</v>
          </cell>
          <cell r="EJ98">
            <v>200404</v>
          </cell>
          <cell r="EK98">
            <v>200404</v>
          </cell>
          <cell r="EL98">
            <v>200404</v>
          </cell>
          <cell r="EM98">
            <v>200405</v>
          </cell>
          <cell r="EN98">
            <v>200405</v>
          </cell>
          <cell r="EO98">
            <v>200405</v>
          </cell>
          <cell r="EP98">
            <v>200405</v>
          </cell>
          <cell r="EQ98">
            <v>200405</v>
          </cell>
          <cell r="ER98">
            <v>200406</v>
          </cell>
          <cell r="ES98">
            <v>200406</v>
          </cell>
          <cell r="ET98">
            <v>200406</v>
          </cell>
          <cell r="EU98">
            <v>200406</v>
          </cell>
          <cell r="EV98">
            <v>200406</v>
          </cell>
          <cell r="EW98">
            <v>200407</v>
          </cell>
          <cell r="EX98">
            <v>200407</v>
          </cell>
          <cell r="EY98">
            <v>200407</v>
          </cell>
          <cell r="EZ98">
            <v>200407</v>
          </cell>
          <cell r="FA98">
            <v>200407</v>
          </cell>
          <cell r="FB98">
            <v>200408</v>
          </cell>
          <cell r="FC98">
            <v>200408</v>
          </cell>
          <cell r="FD98">
            <v>200408</v>
          </cell>
          <cell r="FE98">
            <v>200408</v>
          </cell>
          <cell r="FF98">
            <v>200408</v>
          </cell>
          <cell r="FG98">
            <v>200409</v>
          </cell>
          <cell r="FH98">
            <v>200409</v>
          </cell>
          <cell r="FI98">
            <v>200409</v>
          </cell>
          <cell r="FJ98">
            <v>200409</v>
          </cell>
          <cell r="FK98">
            <v>200409</v>
          </cell>
          <cell r="FL98">
            <v>200410</v>
          </cell>
          <cell r="FM98">
            <v>200410</v>
          </cell>
          <cell r="FN98">
            <v>200410</v>
          </cell>
          <cell r="FO98">
            <v>200410</v>
          </cell>
          <cell r="FP98">
            <v>200410</v>
          </cell>
          <cell r="FQ98">
            <v>200411</v>
          </cell>
          <cell r="FR98">
            <v>200411</v>
          </cell>
          <cell r="FS98">
            <v>200411</v>
          </cell>
          <cell r="FT98">
            <v>200411</v>
          </cell>
          <cell r="FU98">
            <v>200411</v>
          </cell>
          <cell r="FV98">
            <v>200412</v>
          </cell>
          <cell r="FW98">
            <v>200412</v>
          </cell>
          <cell r="FX98">
            <v>200412</v>
          </cell>
          <cell r="FY98">
            <v>200412</v>
          </cell>
          <cell r="FZ98">
            <v>200412</v>
          </cell>
          <cell r="GA98">
            <v>200501</v>
          </cell>
          <cell r="GB98">
            <v>200501</v>
          </cell>
          <cell r="GC98">
            <v>200501</v>
          </cell>
          <cell r="GD98">
            <v>200501</v>
          </cell>
          <cell r="GE98">
            <v>200501</v>
          </cell>
          <cell r="GF98">
            <v>200502</v>
          </cell>
          <cell r="GG98">
            <v>200502</v>
          </cell>
          <cell r="GH98">
            <v>200502</v>
          </cell>
          <cell r="GI98">
            <v>200502</v>
          </cell>
          <cell r="GJ98">
            <v>200502</v>
          </cell>
          <cell r="GK98">
            <v>200503</v>
          </cell>
          <cell r="GL98">
            <v>200503</v>
          </cell>
          <cell r="GM98">
            <v>200503</v>
          </cell>
          <cell r="GN98">
            <v>200503</v>
          </cell>
          <cell r="GO98">
            <v>200503</v>
          </cell>
          <cell r="GP98">
            <v>200504</v>
          </cell>
          <cell r="GQ98">
            <v>200504</v>
          </cell>
          <cell r="GR98">
            <v>200504</v>
          </cell>
          <cell r="GS98">
            <v>200504</v>
          </cell>
          <cell r="GT98">
            <v>200504</v>
          </cell>
          <cell r="GU98">
            <v>200505</v>
          </cell>
          <cell r="GV98">
            <v>200505</v>
          </cell>
          <cell r="GW98">
            <v>200505</v>
          </cell>
          <cell r="GX98">
            <v>200505</v>
          </cell>
          <cell r="GY98">
            <v>200505</v>
          </cell>
          <cell r="GZ98">
            <v>200506</v>
          </cell>
          <cell r="HA98">
            <v>200506</v>
          </cell>
          <cell r="HB98">
            <v>200506</v>
          </cell>
          <cell r="HC98">
            <v>200506</v>
          </cell>
          <cell r="HD98">
            <v>200506</v>
          </cell>
        </row>
        <row r="99">
          <cell r="C99" t="str">
            <v>Package</v>
          </cell>
          <cell r="D99" t="str">
            <v>SegAut</v>
          </cell>
          <cell r="E99" t="str">
            <v>SegProp</v>
          </cell>
          <cell r="F99" t="str">
            <v>Ineligible</v>
          </cell>
          <cell r="G99" t="str">
            <v>Total</v>
          </cell>
          <cell r="H99" t="str">
            <v>Package</v>
          </cell>
          <cell r="I99" t="str">
            <v>SegAut</v>
          </cell>
          <cell r="J99" t="str">
            <v>SegProp</v>
          </cell>
          <cell r="K99" t="str">
            <v>Ineligible</v>
          </cell>
          <cell r="L99" t="str">
            <v>Total</v>
          </cell>
          <cell r="M99" t="str">
            <v>Package</v>
          </cell>
          <cell r="N99" t="str">
            <v>SegAut</v>
          </cell>
          <cell r="O99" t="str">
            <v>SegProp</v>
          </cell>
          <cell r="P99" t="str">
            <v>Ineligible</v>
          </cell>
          <cell r="Q99" t="str">
            <v>Total</v>
          </cell>
          <cell r="R99" t="str">
            <v>Package</v>
          </cell>
          <cell r="S99" t="str">
            <v>SegAut</v>
          </cell>
          <cell r="T99" t="str">
            <v>SegProp</v>
          </cell>
          <cell r="U99" t="str">
            <v>Ineligible</v>
          </cell>
          <cell r="V99" t="str">
            <v>Total</v>
          </cell>
          <cell r="W99" t="str">
            <v>Package</v>
          </cell>
          <cell r="X99" t="str">
            <v>SegAut</v>
          </cell>
          <cell r="Y99" t="str">
            <v>SegProp</v>
          </cell>
          <cell r="Z99" t="str">
            <v>Ineligible</v>
          </cell>
          <cell r="AA99" t="str">
            <v>Total</v>
          </cell>
          <cell r="AB99" t="str">
            <v>Package</v>
          </cell>
          <cell r="AC99" t="str">
            <v>SegAut</v>
          </cell>
          <cell r="AD99" t="str">
            <v>SegProp</v>
          </cell>
          <cell r="AE99" t="str">
            <v>Ineligible</v>
          </cell>
          <cell r="AF99" t="str">
            <v>Total</v>
          </cell>
          <cell r="AG99" t="str">
            <v>Package</v>
          </cell>
          <cell r="AH99" t="str">
            <v>SegAut</v>
          </cell>
          <cell r="AI99" t="str">
            <v>SegProp</v>
          </cell>
          <cell r="AJ99" t="str">
            <v>Ineligible</v>
          </cell>
          <cell r="AK99" t="str">
            <v>Total</v>
          </cell>
          <cell r="AL99" t="str">
            <v>Package</v>
          </cell>
          <cell r="AM99" t="str">
            <v>SegAut</v>
          </cell>
          <cell r="AN99" t="str">
            <v>SegProp</v>
          </cell>
          <cell r="AO99" t="str">
            <v>Ineligible</v>
          </cell>
          <cell r="AP99" t="str">
            <v>Total</v>
          </cell>
          <cell r="AQ99" t="str">
            <v>Package</v>
          </cell>
          <cell r="AR99" t="str">
            <v>SegAut</v>
          </cell>
          <cell r="AS99" t="str">
            <v>SegProp</v>
          </cell>
          <cell r="AT99" t="str">
            <v>Ineligible</v>
          </cell>
          <cell r="AU99" t="str">
            <v>Total</v>
          </cell>
          <cell r="AV99" t="str">
            <v>Package</v>
          </cell>
          <cell r="AW99" t="str">
            <v>SegAut</v>
          </cell>
          <cell r="AX99" t="str">
            <v>SegProp</v>
          </cell>
          <cell r="AY99" t="str">
            <v>Ineligible</v>
          </cell>
          <cell r="AZ99" t="str">
            <v>Total</v>
          </cell>
          <cell r="BA99" t="str">
            <v>Package</v>
          </cell>
          <cell r="BB99" t="str">
            <v>SegAut</v>
          </cell>
          <cell r="BC99" t="str">
            <v>SegProp</v>
          </cell>
          <cell r="BD99" t="str">
            <v>Ineligible</v>
          </cell>
          <cell r="BE99" t="str">
            <v>Total</v>
          </cell>
          <cell r="BF99" t="str">
            <v>Package</v>
          </cell>
          <cell r="BG99" t="str">
            <v>SegAut</v>
          </cell>
          <cell r="BH99" t="str">
            <v>SegProp</v>
          </cell>
          <cell r="BI99" t="str">
            <v>Ineligible</v>
          </cell>
          <cell r="BJ99" t="str">
            <v>Total</v>
          </cell>
          <cell r="BK99" t="str">
            <v>Package</v>
          </cell>
          <cell r="BL99" t="str">
            <v>SegAut</v>
          </cell>
          <cell r="BM99" t="str">
            <v>SegProp</v>
          </cell>
          <cell r="BN99" t="str">
            <v>Ineligible</v>
          </cell>
          <cell r="BO99" t="str">
            <v>Total</v>
          </cell>
          <cell r="BP99" t="str">
            <v>Package</v>
          </cell>
          <cell r="BQ99" t="str">
            <v>SegAut</v>
          </cell>
          <cell r="BR99" t="str">
            <v>SegProp</v>
          </cell>
          <cell r="BS99" t="str">
            <v>Ineligible</v>
          </cell>
          <cell r="BT99" t="str">
            <v>Total</v>
          </cell>
          <cell r="BU99" t="str">
            <v>Package</v>
          </cell>
          <cell r="BV99" t="str">
            <v>SegAut</v>
          </cell>
          <cell r="BW99" t="str">
            <v>SegProp</v>
          </cell>
          <cell r="BX99" t="str">
            <v>Ineligible</v>
          </cell>
          <cell r="BY99" t="str">
            <v>Total</v>
          </cell>
          <cell r="BZ99" t="str">
            <v>Package</v>
          </cell>
          <cell r="CA99" t="str">
            <v>SegAut</v>
          </cell>
          <cell r="CB99" t="str">
            <v>SegProp</v>
          </cell>
          <cell r="CC99" t="str">
            <v>Ineligible</v>
          </cell>
          <cell r="CD99" t="str">
            <v>Total</v>
          </cell>
          <cell r="CE99" t="str">
            <v>Package</v>
          </cell>
          <cell r="CF99" t="str">
            <v>SegAut</v>
          </cell>
          <cell r="CG99" t="str">
            <v>SegProp</v>
          </cell>
          <cell r="CH99" t="str">
            <v>Ineligible</v>
          </cell>
          <cell r="CI99" t="str">
            <v>Total</v>
          </cell>
          <cell r="CJ99" t="str">
            <v>Package</v>
          </cell>
          <cell r="CK99" t="str">
            <v>SegAut</v>
          </cell>
          <cell r="CL99" t="str">
            <v>SegProp</v>
          </cell>
          <cell r="CM99" t="str">
            <v>Ineligible</v>
          </cell>
          <cell r="CN99" t="str">
            <v>Total</v>
          </cell>
          <cell r="CO99" t="str">
            <v>Package</v>
          </cell>
          <cell r="CP99" t="str">
            <v>SegAut</v>
          </cell>
          <cell r="CQ99" t="str">
            <v>SegProp</v>
          </cell>
          <cell r="CR99" t="str">
            <v>Ineligible</v>
          </cell>
          <cell r="CS99" t="str">
            <v>Total</v>
          </cell>
          <cell r="CT99" t="str">
            <v>Package</v>
          </cell>
          <cell r="CU99" t="str">
            <v>SegAut</v>
          </cell>
          <cell r="CV99" t="str">
            <v>SegProp</v>
          </cell>
          <cell r="CW99" t="str">
            <v>Ineligible</v>
          </cell>
          <cell r="CX99" t="str">
            <v>Total</v>
          </cell>
          <cell r="CY99" t="str">
            <v>Package</v>
          </cell>
          <cell r="CZ99" t="str">
            <v>SegAut</v>
          </cell>
          <cell r="DA99" t="str">
            <v>SegProp</v>
          </cell>
          <cell r="DB99" t="str">
            <v>Ineligible</v>
          </cell>
          <cell r="DC99" t="str">
            <v>Total</v>
          </cell>
          <cell r="DD99" t="str">
            <v>Package</v>
          </cell>
          <cell r="DE99" t="str">
            <v>SegAut</v>
          </cell>
          <cell r="DF99" t="str">
            <v>SegProp</v>
          </cell>
          <cell r="DG99" t="str">
            <v>Ineligible</v>
          </cell>
          <cell r="DH99" t="str">
            <v>Total</v>
          </cell>
          <cell r="DI99" t="str">
            <v>Package</v>
          </cell>
          <cell r="DJ99" t="str">
            <v>SegAut</v>
          </cell>
          <cell r="DK99" t="str">
            <v>SegProp</v>
          </cell>
          <cell r="DL99" t="str">
            <v>Ineligible</v>
          </cell>
          <cell r="DM99" t="str">
            <v>Total</v>
          </cell>
          <cell r="DN99" t="str">
            <v>Package</v>
          </cell>
          <cell r="DO99" t="str">
            <v>SegAut</v>
          </cell>
          <cell r="DP99" t="str">
            <v>SegProp</v>
          </cell>
          <cell r="DQ99" t="str">
            <v>Ineligible</v>
          </cell>
          <cell r="DR99" t="str">
            <v>Total</v>
          </cell>
          <cell r="DS99" t="str">
            <v>Package</v>
          </cell>
          <cell r="DT99" t="str">
            <v>SegAut</v>
          </cell>
          <cell r="DU99" t="str">
            <v>SegProp</v>
          </cell>
          <cell r="DV99" t="str">
            <v>Ineligible</v>
          </cell>
          <cell r="DW99" t="str">
            <v>Total</v>
          </cell>
          <cell r="DX99" t="str">
            <v>Package</v>
          </cell>
          <cell r="DY99" t="str">
            <v>SegAut</v>
          </cell>
          <cell r="DZ99" t="str">
            <v>SegProp</v>
          </cell>
          <cell r="EA99" t="str">
            <v>Ineligible</v>
          </cell>
          <cell r="EB99" t="str">
            <v>Total</v>
          </cell>
          <cell r="EC99" t="str">
            <v>Package</v>
          </cell>
          <cell r="ED99" t="str">
            <v>SegAut</v>
          </cell>
          <cell r="EE99" t="str">
            <v>SegProp</v>
          </cell>
          <cell r="EF99" t="str">
            <v>Ineligible</v>
          </cell>
          <cell r="EG99" t="str">
            <v>Total</v>
          </cell>
          <cell r="EH99" t="str">
            <v>Package</v>
          </cell>
          <cell r="EI99" t="str">
            <v>SegAut</v>
          </cell>
          <cell r="EJ99" t="str">
            <v>SegProp</v>
          </cell>
          <cell r="EK99" t="str">
            <v>Ineligible</v>
          </cell>
          <cell r="EL99" t="str">
            <v>Total</v>
          </cell>
          <cell r="EM99" t="str">
            <v>Package</v>
          </cell>
          <cell r="EN99" t="str">
            <v>SegAut</v>
          </cell>
          <cell r="EO99" t="str">
            <v>SegProp</v>
          </cell>
          <cell r="EP99" t="str">
            <v>Ineligible</v>
          </cell>
          <cell r="EQ99" t="str">
            <v>Total</v>
          </cell>
          <cell r="ER99" t="str">
            <v>Package</v>
          </cell>
          <cell r="ES99" t="str">
            <v>SegAut</v>
          </cell>
          <cell r="ET99" t="str">
            <v>SegProp</v>
          </cell>
          <cell r="EU99" t="str">
            <v>Ineligible</v>
          </cell>
          <cell r="EV99" t="str">
            <v>Total</v>
          </cell>
          <cell r="EW99" t="str">
            <v>Package</v>
          </cell>
          <cell r="EX99" t="str">
            <v>SegAut</v>
          </cell>
          <cell r="EY99" t="str">
            <v>SegProp</v>
          </cell>
          <cell r="EZ99" t="str">
            <v>Ineligible</v>
          </cell>
          <cell r="FA99" t="str">
            <v>Total</v>
          </cell>
          <cell r="FB99" t="str">
            <v>Package</v>
          </cell>
          <cell r="FC99" t="str">
            <v>SegAut</v>
          </cell>
          <cell r="FD99" t="str">
            <v>SegProp</v>
          </cell>
          <cell r="FE99" t="str">
            <v>Ineligible</v>
          </cell>
          <cell r="FF99" t="str">
            <v>Total</v>
          </cell>
          <cell r="FG99" t="str">
            <v>Package</v>
          </cell>
          <cell r="FH99" t="str">
            <v>SegAut</v>
          </cell>
          <cell r="FI99" t="str">
            <v>SegProp</v>
          </cell>
          <cell r="FJ99" t="str">
            <v>Ineligible</v>
          </cell>
          <cell r="FK99" t="str">
            <v>Total</v>
          </cell>
          <cell r="FL99" t="str">
            <v>Package</v>
          </cell>
          <cell r="FM99" t="str">
            <v>SegAut</v>
          </cell>
          <cell r="FN99" t="str">
            <v>SegProp</v>
          </cell>
          <cell r="FO99" t="str">
            <v>Ineligible</v>
          </cell>
          <cell r="FP99" t="str">
            <v>Total</v>
          </cell>
          <cell r="FQ99" t="str">
            <v>Package</v>
          </cell>
          <cell r="FR99" t="str">
            <v>SegAut</v>
          </cell>
          <cell r="FS99" t="str">
            <v>SegProp</v>
          </cell>
          <cell r="FT99" t="str">
            <v>Ineligible</v>
          </cell>
          <cell r="FU99" t="str">
            <v>Total</v>
          </cell>
          <cell r="FV99" t="str">
            <v>Package</v>
          </cell>
          <cell r="FW99" t="str">
            <v>SegAut</v>
          </cell>
          <cell r="FX99" t="str">
            <v>SegProp</v>
          </cell>
          <cell r="FY99" t="str">
            <v>Ineligible</v>
          </cell>
          <cell r="FZ99" t="str">
            <v>Total</v>
          </cell>
          <cell r="GA99" t="str">
            <v>Package</v>
          </cell>
          <cell r="GB99" t="str">
            <v>SegAut</v>
          </cell>
          <cell r="GC99" t="str">
            <v>SegProp</v>
          </cell>
          <cell r="GD99" t="str">
            <v>Ineligible</v>
          </cell>
          <cell r="GE99" t="str">
            <v>Total</v>
          </cell>
          <cell r="GF99" t="str">
            <v>Package</v>
          </cell>
          <cell r="GG99" t="str">
            <v>SegAut</v>
          </cell>
          <cell r="GH99" t="str">
            <v>SegProp</v>
          </cell>
          <cell r="GI99" t="str">
            <v>Ineligible</v>
          </cell>
          <cell r="GJ99" t="str">
            <v>Total</v>
          </cell>
          <cell r="GK99" t="str">
            <v>Package</v>
          </cell>
          <cell r="GL99" t="str">
            <v>SegAut</v>
          </cell>
          <cell r="GM99" t="str">
            <v>SegProp</v>
          </cell>
          <cell r="GN99" t="str">
            <v>Ineligible</v>
          </cell>
          <cell r="GO99" t="str">
            <v>Total</v>
          </cell>
          <cell r="GP99" t="str">
            <v>Package</v>
          </cell>
          <cell r="GQ99" t="str">
            <v>SegAut</v>
          </cell>
          <cell r="GR99" t="str">
            <v>SegProp</v>
          </cell>
          <cell r="GS99" t="str">
            <v>Ineligible</v>
          </cell>
          <cell r="GT99" t="str">
            <v>Total</v>
          </cell>
          <cell r="GU99" t="str">
            <v>Package</v>
          </cell>
          <cell r="GV99" t="str">
            <v>SegAut</v>
          </cell>
          <cell r="GW99" t="str">
            <v>SegProp</v>
          </cell>
          <cell r="GX99" t="str">
            <v>Ineligible</v>
          </cell>
          <cell r="GY99" t="str">
            <v>Total</v>
          </cell>
          <cell r="GZ99" t="str">
            <v>Package</v>
          </cell>
          <cell r="HA99" t="str">
            <v>SegAut</v>
          </cell>
          <cell r="HB99" t="str">
            <v>SegProp</v>
          </cell>
          <cell r="HC99" t="str">
            <v>Ineligible</v>
          </cell>
          <cell r="HD99" t="str">
            <v>Total</v>
          </cell>
        </row>
        <row r="100"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  <cell r="EB101">
            <v>0</v>
          </cell>
          <cell r="EC101">
            <v>0</v>
          </cell>
          <cell r="ED101">
            <v>0</v>
          </cell>
          <cell r="EE101">
            <v>0</v>
          </cell>
          <cell r="EF101">
            <v>0</v>
          </cell>
          <cell r="EG101">
            <v>0</v>
          </cell>
          <cell r="EH101">
            <v>0</v>
          </cell>
          <cell r="EI101">
            <v>0</v>
          </cell>
          <cell r="EJ101">
            <v>0</v>
          </cell>
          <cell r="EK101">
            <v>0</v>
          </cell>
          <cell r="EL101">
            <v>0</v>
          </cell>
          <cell r="EM101">
            <v>0</v>
          </cell>
          <cell r="EN101">
            <v>0</v>
          </cell>
          <cell r="EO101">
            <v>0</v>
          </cell>
          <cell r="EP101">
            <v>0</v>
          </cell>
          <cell r="EQ101">
            <v>0</v>
          </cell>
          <cell r="ER101">
            <v>0</v>
          </cell>
          <cell r="ES101">
            <v>0</v>
          </cell>
          <cell r="ET101">
            <v>0</v>
          </cell>
          <cell r="EU101">
            <v>0</v>
          </cell>
          <cell r="EV101">
            <v>0</v>
          </cell>
          <cell r="FB101">
            <v>0</v>
          </cell>
          <cell r="FC101">
            <v>0</v>
          </cell>
          <cell r="FD101">
            <v>0</v>
          </cell>
          <cell r="FE101">
            <v>0</v>
          </cell>
          <cell r="FF101">
            <v>0</v>
          </cell>
        </row>
        <row r="102">
          <cell r="C102">
            <v>12484</v>
          </cell>
          <cell r="D102">
            <v>-392</v>
          </cell>
          <cell r="E102">
            <v>-311</v>
          </cell>
          <cell r="F102">
            <v>58</v>
          </cell>
          <cell r="G102">
            <v>11839</v>
          </cell>
          <cell r="H102">
            <v>95981</v>
          </cell>
          <cell r="I102">
            <v>10733</v>
          </cell>
          <cell r="J102">
            <v>13273</v>
          </cell>
          <cell r="K102">
            <v>2584</v>
          </cell>
          <cell r="L102">
            <v>122571</v>
          </cell>
          <cell r="M102">
            <v>67083</v>
          </cell>
          <cell r="N102">
            <v>13218</v>
          </cell>
          <cell r="O102">
            <v>12001</v>
          </cell>
          <cell r="P102">
            <v>2053</v>
          </cell>
          <cell r="Q102">
            <v>94355</v>
          </cell>
          <cell r="R102">
            <v>47164</v>
          </cell>
          <cell r="S102">
            <v>10633</v>
          </cell>
          <cell r="T102">
            <v>9661</v>
          </cell>
          <cell r="U102">
            <v>2043</v>
          </cell>
          <cell r="V102">
            <v>69501</v>
          </cell>
          <cell r="W102">
            <v>59737</v>
          </cell>
          <cell r="X102">
            <v>5255</v>
          </cell>
          <cell r="Y102">
            <v>9547</v>
          </cell>
          <cell r="Z102">
            <v>2254</v>
          </cell>
          <cell r="AA102">
            <v>76793</v>
          </cell>
          <cell r="AB102">
            <v>46121</v>
          </cell>
          <cell r="AC102">
            <v>15851</v>
          </cell>
          <cell r="AD102">
            <v>5632</v>
          </cell>
          <cell r="AE102">
            <v>2679</v>
          </cell>
          <cell r="AF102">
            <v>70283</v>
          </cell>
          <cell r="AG102">
            <v>27265</v>
          </cell>
          <cell r="AH102">
            <v>5380</v>
          </cell>
          <cell r="AI102">
            <v>1570</v>
          </cell>
          <cell r="AJ102">
            <v>1281</v>
          </cell>
          <cell r="AK102">
            <v>35496</v>
          </cell>
          <cell r="AL102">
            <v>59590</v>
          </cell>
          <cell r="AM102">
            <v>11842</v>
          </cell>
          <cell r="AN102">
            <v>1151</v>
          </cell>
          <cell r="AO102">
            <v>1621</v>
          </cell>
          <cell r="AP102">
            <v>74204</v>
          </cell>
          <cell r="AQ102">
            <v>73104</v>
          </cell>
          <cell r="AR102">
            <v>6175</v>
          </cell>
          <cell r="AS102">
            <v>4031</v>
          </cell>
          <cell r="AT102">
            <v>3941</v>
          </cell>
          <cell r="AU102">
            <v>87251</v>
          </cell>
          <cell r="AV102">
            <v>78133</v>
          </cell>
          <cell r="AW102">
            <v>18660</v>
          </cell>
          <cell r="AX102">
            <v>5451</v>
          </cell>
          <cell r="AY102">
            <v>4123</v>
          </cell>
          <cell r="AZ102">
            <v>106367</v>
          </cell>
          <cell r="BA102">
            <v>65654</v>
          </cell>
          <cell r="BB102">
            <v>6280</v>
          </cell>
          <cell r="BC102">
            <v>7693</v>
          </cell>
          <cell r="BD102">
            <v>2996</v>
          </cell>
          <cell r="BE102">
            <v>82623</v>
          </cell>
          <cell r="BF102">
            <v>43513</v>
          </cell>
          <cell r="BG102">
            <v>8621</v>
          </cell>
          <cell r="BH102">
            <v>5212</v>
          </cell>
          <cell r="BI102">
            <v>1318</v>
          </cell>
          <cell r="BJ102">
            <v>58664</v>
          </cell>
          <cell r="BK102">
            <v>71464</v>
          </cell>
          <cell r="BL102">
            <v>2319</v>
          </cell>
          <cell r="BM102">
            <v>1507</v>
          </cell>
          <cell r="BN102">
            <v>2022</v>
          </cell>
          <cell r="BO102">
            <v>77312</v>
          </cell>
          <cell r="BP102">
            <v>47171</v>
          </cell>
          <cell r="BQ102">
            <v>4869</v>
          </cell>
          <cell r="BR102">
            <v>2783</v>
          </cell>
          <cell r="BS102">
            <v>2081</v>
          </cell>
          <cell r="BT102">
            <v>56904</v>
          </cell>
          <cell r="BU102">
            <v>75081</v>
          </cell>
          <cell r="BV102">
            <v>23634</v>
          </cell>
          <cell r="BW102">
            <v>9647</v>
          </cell>
          <cell r="BX102">
            <v>2806</v>
          </cell>
          <cell r="BY102">
            <v>111168</v>
          </cell>
          <cell r="BZ102">
            <v>59064</v>
          </cell>
          <cell r="CA102">
            <v>11134</v>
          </cell>
          <cell r="CB102">
            <v>8549</v>
          </cell>
          <cell r="CC102">
            <v>3410</v>
          </cell>
          <cell r="CD102">
            <v>82157</v>
          </cell>
          <cell r="CE102">
            <v>81408</v>
          </cell>
          <cell r="CF102">
            <v>6111</v>
          </cell>
          <cell r="CG102">
            <v>5342</v>
          </cell>
          <cell r="CH102">
            <v>3777</v>
          </cell>
          <cell r="CI102">
            <v>96638</v>
          </cell>
          <cell r="CJ102">
            <v>111984</v>
          </cell>
          <cell r="CK102">
            <v>18623</v>
          </cell>
          <cell r="CL102">
            <v>7043</v>
          </cell>
          <cell r="CM102">
            <v>5333</v>
          </cell>
          <cell r="CN102">
            <v>142983</v>
          </cell>
          <cell r="CO102">
            <v>91378</v>
          </cell>
          <cell r="CP102">
            <v>6887</v>
          </cell>
          <cell r="CQ102">
            <v>8412</v>
          </cell>
          <cell r="CR102">
            <v>2941</v>
          </cell>
          <cell r="CS102">
            <v>109618</v>
          </cell>
          <cell r="CT102">
            <v>125478</v>
          </cell>
          <cell r="CU102">
            <v>1958</v>
          </cell>
          <cell r="CV102">
            <v>5345</v>
          </cell>
          <cell r="CW102">
            <v>4547</v>
          </cell>
          <cell r="CX102">
            <v>137328</v>
          </cell>
          <cell r="CY102">
            <v>84303</v>
          </cell>
          <cell r="CZ102">
            <v>10709</v>
          </cell>
          <cell r="DA102">
            <v>7899</v>
          </cell>
          <cell r="DB102">
            <v>2154</v>
          </cell>
          <cell r="DC102">
            <v>105065</v>
          </cell>
          <cell r="DD102">
            <v>73573</v>
          </cell>
          <cell r="DE102">
            <v>18106</v>
          </cell>
          <cell r="DF102">
            <v>5093</v>
          </cell>
          <cell r="DG102">
            <v>1895</v>
          </cell>
          <cell r="DH102">
            <v>98667</v>
          </cell>
          <cell r="DI102">
            <v>81896</v>
          </cell>
          <cell r="DJ102">
            <v>13970</v>
          </cell>
          <cell r="DK102">
            <v>4228</v>
          </cell>
          <cell r="DL102">
            <v>2436</v>
          </cell>
          <cell r="DM102">
            <v>102530</v>
          </cell>
          <cell r="DN102">
            <v>79668</v>
          </cell>
          <cell r="DO102">
            <v>10493</v>
          </cell>
          <cell r="DP102">
            <v>5307</v>
          </cell>
          <cell r="DQ102">
            <v>2823</v>
          </cell>
          <cell r="DR102">
            <v>98291</v>
          </cell>
          <cell r="DS102">
            <v>98107</v>
          </cell>
          <cell r="DT102">
            <v>3477</v>
          </cell>
          <cell r="DU102">
            <v>4186</v>
          </cell>
          <cell r="DV102">
            <v>2926</v>
          </cell>
          <cell r="DW102">
            <v>108696</v>
          </cell>
          <cell r="DX102">
            <v>102740</v>
          </cell>
          <cell r="DY102">
            <v>12061</v>
          </cell>
          <cell r="DZ102">
            <v>12807</v>
          </cell>
          <cell r="EA102">
            <v>4446</v>
          </cell>
          <cell r="EB102">
            <v>132054</v>
          </cell>
          <cell r="EC102">
            <v>100016</v>
          </cell>
          <cell r="ED102">
            <v>3706</v>
          </cell>
          <cell r="EE102">
            <v>7397</v>
          </cell>
          <cell r="EF102">
            <v>4564</v>
          </cell>
          <cell r="EG102">
            <v>115683</v>
          </cell>
          <cell r="EH102">
            <v>99762</v>
          </cell>
          <cell r="EI102">
            <v>9238</v>
          </cell>
          <cell r="EJ102">
            <v>25747</v>
          </cell>
          <cell r="EK102">
            <v>4939</v>
          </cell>
          <cell r="EL102">
            <v>139686</v>
          </cell>
          <cell r="EM102">
            <v>134847</v>
          </cell>
          <cell r="EN102">
            <v>8511</v>
          </cell>
          <cell r="EO102">
            <v>17463</v>
          </cell>
          <cell r="EP102">
            <v>7212</v>
          </cell>
          <cell r="EQ102">
            <v>168033</v>
          </cell>
          <cell r="ER102">
            <v>137152</v>
          </cell>
          <cell r="ES102">
            <v>13605</v>
          </cell>
          <cell r="ET102">
            <v>6600</v>
          </cell>
          <cell r="EU102">
            <v>7035</v>
          </cell>
          <cell r="EV102">
            <v>164392</v>
          </cell>
          <cell r="EW102">
            <v>89109</v>
          </cell>
          <cell r="EX102">
            <v>16069</v>
          </cell>
          <cell r="EY102">
            <v>17768</v>
          </cell>
          <cell r="EZ102">
            <v>3708</v>
          </cell>
          <cell r="FA102">
            <v>126654</v>
          </cell>
          <cell r="FB102">
            <v>110192</v>
          </cell>
          <cell r="FC102">
            <v>16063</v>
          </cell>
          <cell r="FD102">
            <v>32315</v>
          </cell>
          <cell r="FE102">
            <v>8574</v>
          </cell>
          <cell r="FF102">
            <v>167144</v>
          </cell>
          <cell r="FG102">
            <v>112784</v>
          </cell>
          <cell r="FH102">
            <v>23141</v>
          </cell>
          <cell r="FI102">
            <v>22735</v>
          </cell>
          <cell r="FJ102">
            <v>5998</v>
          </cell>
          <cell r="FK102">
            <v>164658</v>
          </cell>
          <cell r="FL102">
            <v>147381</v>
          </cell>
          <cell r="FM102">
            <v>16593</v>
          </cell>
          <cell r="FN102">
            <v>20097</v>
          </cell>
          <cell r="FO102">
            <v>7738</v>
          </cell>
          <cell r="FP102">
            <v>191809</v>
          </cell>
          <cell r="FQ102">
            <v>120348</v>
          </cell>
          <cell r="FR102">
            <v>22287</v>
          </cell>
          <cell r="FS102">
            <v>29849</v>
          </cell>
          <cell r="FT102">
            <v>6555</v>
          </cell>
          <cell r="FU102">
            <v>179039</v>
          </cell>
          <cell r="FV102">
            <v>169020</v>
          </cell>
          <cell r="FW102">
            <v>15576</v>
          </cell>
          <cell r="FX102">
            <v>23222</v>
          </cell>
          <cell r="FY102">
            <v>8298</v>
          </cell>
          <cell r="FZ102">
            <v>216116</v>
          </cell>
          <cell r="GA102">
            <v>74149</v>
          </cell>
          <cell r="GB102">
            <v>6881</v>
          </cell>
          <cell r="GC102">
            <v>15007</v>
          </cell>
          <cell r="GD102">
            <v>4164</v>
          </cell>
          <cell r="GE102">
            <v>100201</v>
          </cell>
          <cell r="GF102">
            <v>73725</v>
          </cell>
          <cell r="GG102">
            <v>19389</v>
          </cell>
          <cell r="GH102">
            <v>11732</v>
          </cell>
          <cell r="GI102">
            <v>4726</v>
          </cell>
          <cell r="GJ102">
            <v>109572</v>
          </cell>
          <cell r="GK102">
            <v>69210</v>
          </cell>
          <cell r="GL102">
            <v>19218</v>
          </cell>
          <cell r="GM102">
            <v>17910</v>
          </cell>
          <cell r="GN102">
            <v>4513</v>
          </cell>
          <cell r="GO102">
            <v>110851</v>
          </cell>
          <cell r="GP102">
            <v>75046</v>
          </cell>
          <cell r="GQ102">
            <v>4688</v>
          </cell>
          <cell r="GR102">
            <v>15686</v>
          </cell>
          <cell r="GS102">
            <v>4405</v>
          </cell>
          <cell r="GT102">
            <v>99825</v>
          </cell>
          <cell r="GU102">
            <v>80869</v>
          </cell>
          <cell r="GV102">
            <v>8662</v>
          </cell>
          <cell r="GW102">
            <v>16708</v>
          </cell>
          <cell r="GX102">
            <v>5328</v>
          </cell>
          <cell r="GY102">
            <v>111567</v>
          </cell>
          <cell r="GZ102">
            <v>67510</v>
          </cell>
          <cell r="HA102">
            <v>2503</v>
          </cell>
          <cell r="HB102">
            <v>19228</v>
          </cell>
          <cell r="HC102">
            <v>4483</v>
          </cell>
          <cell r="HD102">
            <v>93724</v>
          </cell>
        </row>
        <row r="103">
          <cell r="C103">
            <v>135291</v>
          </cell>
          <cell r="D103">
            <v>26648</v>
          </cell>
          <cell r="E103">
            <v>17936</v>
          </cell>
          <cell r="F103">
            <v>5376</v>
          </cell>
          <cell r="G103">
            <v>185251</v>
          </cell>
          <cell r="H103">
            <v>125145</v>
          </cell>
          <cell r="I103">
            <v>42686</v>
          </cell>
          <cell r="J103">
            <v>17678</v>
          </cell>
          <cell r="K103">
            <v>4856</v>
          </cell>
          <cell r="L103">
            <v>190365</v>
          </cell>
          <cell r="M103">
            <v>268963.87</v>
          </cell>
          <cell r="N103">
            <v>76139</v>
          </cell>
          <cell r="O103">
            <v>22489</v>
          </cell>
          <cell r="P103">
            <v>12255</v>
          </cell>
          <cell r="Q103">
            <v>379846.87</v>
          </cell>
          <cell r="R103">
            <v>189239</v>
          </cell>
          <cell r="S103">
            <v>39088</v>
          </cell>
          <cell r="T103">
            <v>10225</v>
          </cell>
          <cell r="U103">
            <v>8253</v>
          </cell>
          <cell r="V103">
            <v>246805</v>
          </cell>
          <cell r="W103">
            <v>210790</v>
          </cell>
          <cell r="X103">
            <v>39475</v>
          </cell>
          <cell r="Y103">
            <v>14333</v>
          </cell>
          <cell r="Z103">
            <v>10807</v>
          </cell>
          <cell r="AA103">
            <v>275405</v>
          </cell>
          <cell r="AB103">
            <v>226135</v>
          </cell>
          <cell r="AC103">
            <v>29636</v>
          </cell>
          <cell r="AD103">
            <v>15158</v>
          </cell>
          <cell r="AE103">
            <v>13516</v>
          </cell>
          <cell r="AF103">
            <v>284445</v>
          </cell>
          <cell r="AG103">
            <v>145860</v>
          </cell>
          <cell r="AH103">
            <v>20625</v>
          </cell>
          <cell r="AI103">
            <v>9642</v>
          </cell>
          <cell r="AJ103">
            <v>6991</v>
          </cell>
          <cell r="AK103">
            <v>183118</v>
          </cell>
          <cell r="AL103">
            <v>213679</v>
          </cell>
          <cell r="AM103">
            <v>20680</v>
          </cell>
          <cell r="AN103">
            <v>22643</v>
          </cell>
          <cell r="AO103">
            <v>10521</v>
          </cell>
          <cell r="AP103">
            <v>267523</v>
          </cell>
          <cell r="AQ103">
            <v>199926</v>
          </cell>
          <cell r="AR103">
            <v>39303</v>
          </cell>
          <cell r="AS103">
            <v>5331</v>
          </cell>
          <cell r="AT103">
            <v>7417</v>
          </cell>
          <cell r="AU103">
            <v>251977</v>
          </cell>
          <cell r="AV103">
            <v>211723</v>
          </cell>
          <cell r="AW103">
            <v>32858</v>
          </cell>
          <cell r="AX103">
            <v>3455</v>
          </cell>
          <cell r="AY103">
            <v>6814</v>
          </cell>
          <cell r="AZ103">
            <v>254850</v>
          </cell>
          <cell r="BA103">
            <v>190738</v>
          </cell>
          <cell r="BB103">
            <v>16029</v>
          </cell>
          <cell r="BC103">
            <v>4641</v>
          </cell>
          <cell r="BD103">
            <v>9134</v>
          </cell>
          <cell r="BE103">
            <v>220542</v>
          </cell>
          <cell r="BF103">
            <v>161657</v>
          </cell>
          <cell r="BG103">
            <v>30489</v>
          </cell>
          <cell r="BH103">
            <v>4829</v>
          </cell>
          <cell r="BI103">
            <v>4093</v>
          </cell>
          <cell r="BJ103">
            <v>201068</v>
          </cell>
          <cell r="BK103">
            <v>128755</v>
          </cell>
          <cell r="BL103">
            <v>12182</v>
          </cell>
          <cell r="BM103">
            <v>10335</v>
          </cell>
          <cell r="BN103">
            <v>3808</v>
          </cell>
          <cell r="BO103">
            <v>155080</v>
          </cell>
          <cell r="BP103">
            <v>168684</v>
          </cell>
          <cell r="BQ103">
            <v>3327</v>
          </cell>
          <cell r="BR103">
            <v>14096</v>
          </cell>
          <cell r="BS103">
            <v>4607</v>
          </cell>
          <cell r="BT103">
            <v>190714</v>
          </cell>
          <cell r="BU103">
            <v>215217</v>
          </cell>
          <cell r="BV103">
            <v>16474</v>
          </cell>
          <cell r="BW103">
            <v>8950</v>
          </cell>
          <cell r="BX103">
            <v>8520</v>
          </cell>
          <cell r="BY103">
            <v>249161</v>
          </cell>
          <cell r="BZ103">
            <v>154313</v>
          </cell>
          <cell r="CA103">
            <v>9285</v>
          </cell>
          <cell r="CB103">
            <v>6352</v>
          </cell>
          <cell r="CC103">
            <v>5934</v>
          </cell>
          <cell r="CD103">
            <v>175884</v>
          </cell>
          <cell r="CE103">
            <v>175879</v>
          </cell>
          <cell r="CF103">
            <v>13884</v>
          </cell>
          <cell r="CG103">
            <v>12363</v>
          </cell>
          <cell r="CH103">
            <v>9447</v>
          </cell>
          <cell r="CI103">
            <v>211573</v>
          </cell>
          <cell r="CJ103">
            <v>213512</v>
          </cell>
          <cell r="CK103">
            <v>9328</v>
          </cell>
          <cell r="CL103">
            <v>30641</v>
          </cell>
          <cell r="CM103">
            <v>7005</v>
          </cell>
          <cell r="CN103">
            <v>260486</v>
          </cell>
          <cell r="CO103">
            <v>206891</v>
          </cell>
          <cell r="CP103">
            <v>37168</v>
          </cell>
          <cell r="CQ103">
            <v>19110</v>
          </cell>
          <cell r="CR103">
            <v>12701</v>
          </cell>
          <cell r="CS103">
            <v>275870</v>
          </cell>
          <cell r="CT103">
            <v>277793</v>
          </cell>
          <cell r="CU103">
            <v>83313</v>
          </cell>
          <cell r="CV103">
            <v>36339</v>
          </cell>
          <cell r="CW103">
            <v>13033</v>
          </cell>
          <cell r="CX103">
            <v>410478</v>
          </cell>
          <cell r="CY103">
            <v>230099</v>
          </cell>
          <cell r="CZ103">
            <v>60320</v>
          </cell>
          <cell r="DA103">
            <v>20266</v>
          </cell>
          <cell r="DB103">
            <v>8805</v>
          </cell>
          <cell r="DC103">
            <v>319490</v>
          </cell>
          <cell r="DD103">
            <v>291467</v>
          </cell>
          <cell r="DE103">
            <v>72440</v>
          </cell>
          <cell r="DF103">
            <v>30629</v>
          </cell>
          <cell r="DG103">
            <v>13851</v>
          </cell>
          <cell r="DH103">
            <v>408387</v>
          </cell>
          <cell r="DI103">
            <v>214578</v>
          </cell>
          <cell r="DJ103">
            <v>53148</v>
          </cell>
          <cell r="DK103">
            <v>36286</v>
          </cell>
          <cell r="DL103">
            <v>10038</v>
          </cell>
          <cell r="DM103">
            <v>314050</v>
          </cell>
          <cell r="DN103">
            <v>240164</v>
          </cell>
          <cell r="DO103">
            <v>56848</v>
          </cell>
          <cell r="DP103">
            <v>27792</v>
          </cell>
          <cell r="DQ103">
            <v>7006</v>
          </cell>
          <cell r="DR103">
            <v>331810</v>
          </cell>
          <cell r="DS103">
            <v>248386</v>
          </cell>
          <cell r="DT103">
            <v>41024</v>
          </cell>
          <cell r="DU103">
            <v>20826</v>
          </cell>
          <cell r="DV103">
            <v>10292</v>
          </cell>
          <cell r="DW103">
            <v>320528</v>
          </cell>
          <cell r="DX103">
            <v>271149</v>
          </cell>
          <cell r="DY103">
            <v>71096</v>
          </cell>
          <cell r="DZ103">
            <v>22189</v>
          </cell>
          <cell r="EA103">
            <v>16407</v>
          </cell>
          <cell r="EB103">
            <v>380841</v>
          </cell>
          <cell r="EC103">
            <v>402838</v>
          </cell>
          <cell r="ED103">
            <v>64746</v>
          </cell>
          <cell r="EE103">
            <v>28867</v>
          </cell>
          <cell r="EF103">
            <v>21859</v>
          </cell>
          <cell r="EG103">
            <v>518310</v>
          </cell>
          <cell r="EH103">
            <v>350313</v>
          </cell>
          <cell r="EI103">
            <v>55600</v>
          </cell>
          <cell r="EJ103">
            <v>48640</v>
          </cell>
          <cell r="EK103">
            <v>13813</v>
          </cell>
          <cell r="EL103">
            <v>468366</v>
          </cell>
          <cell r="EM103">
            <v>423995</v>
          </cell>
          <cell r="EN103">
            <v>66815</v>
          </cell>
          <cell r="EO103">
            <v>53134</v>
          </cell>
          <cell r="EP103">
            <v>17402</v>
          </cell>
          <cell r="EQ103">
            <v>561346</v>
          </cell>
          <cell r="ER103">
            <v>429163</v>
          </cell>
          <cell r="ES103">
            <v>62989</v>
          </cell>
          <cell r="ET103">
            <v>45985</v>
          </cell>
          <cell r="EU103">
            <v>21716</v>
          </cell>
          <cell r="EV103">
            <v>559853</v>
          </cell>
          <cell r="EW103">
            <v>423303</v>
          </cell>
          <cell r="EX103">
            <v>64779</v>
          </cell>
          <cell r="EY103">
            <v>36900</v>
          </cell>
          <cell r="EZ103">
            <v>14462</v>
          </cell>
          <cell r="FA103">
            <v>539444</v>
          </cell>
          <cell r="FB103">
            <v>516099</v>
          </cell>
          <cell r="FC103">
            <v>56451</v>
          </cell>
          <cell r="FD103">
            <v>45432</v>
          </cell>
          <cell r="FE103">
            <v>32440</v>
          </cell>
          <cell r="FF103">
            <v>650422</v>
          </cell>
          <cell r="FG103">
            <v>399089</v>
          </cell>
          <cell r="FH103">
            <v>83649</v>
          </cell>
          <cell r="FI103">
            <v>38415</v>
          </cell>
          <cell r="FJ103">
            <v>23500</v>
          </cell>
          <cell r="FK103">
            <v>544653</v>
          </cell>
          <cell r="FL103">
            <v>399533</v>
          </cell>
          <cell r="FM103">
            <v>64406</v>
          </cell>
          <cell r="FN103">
            <v>38168</v>
          </cell>
          <cell r="FO103">
            <v>15778</v>
          </cell>
          <cell r="FP103">
            <v>517885</v>
          </cell>
          <cell r="FQ103">
            <v>479742</v>
          </cell>
          <cell r="FR103">
            <v>70455</v>
          </cell>
          <cell r="FS103">
            <v>31665</v>
          </cell>
          <cell r="FT103">
            <v>23525</v>
          </cell>
          <cell r="FU103">
            <v>605387</v>
          </cell>
          <cell r="FV103">
            <v>432750</v>
          </cell>
          <cell r="FW103">
            <v>63662</v>
          </cell>
          <cell r="FX103">
            <v>51267</v>
          </cell>
          <cell r="FY103">
            <v>19788</v>
          </cell>
          <cell r="FZ103">
            <v>567467</v>
          </cell>
          <cell r="GA103">
            <v>278968</v>
          </cell>
          <cell r="GB103">
            <v>35701</v>
          </cell>
          <cell r="GC103">
            <v>32130</v>
          </cell>
          <cell r="GD103">
            <v>14255</v>
          </cell>
          <cell r="GE103">
            <v>361054</v>
          </cell>
          <cell r="GF103">
            <v>258628</v>
          </cell>
          <cell r="GG103">
            <v>53378</v>
          </cell>
          <cell r="GH103">
            <v>30393</v>
          </cell>
          <cell r="GI103">
            <v>17085</v>
          </cell>
          <cell r="GJ103">
            <v>359484</v>
          </cell>
          <cell r="GK103">
            <v>372668</v>
          </cell>
          <cell r="GL103">
            <v>53202</v>
          </cell>
          <cell r="GM103">
            <v>29437</v>
          </cell>
          <cell r="GN103">
            <v>17645</v>
          </cell>
          <cell r="GO103">
            <v>472952</v>
          </cell>
          <cell r="GP103">
            <v>302237</v>
          </cell>
          <cell r="GQ103">
            <v>33580</v>
          </cell>
          <cell r="GR103">
            <v>45908</v>
          </cell>
          <cell r="GS103">
            <v>14780</v>
          </cell>
          <cell r="GT103">
            <v>396505</v>
          </cell>
          <cell r="GU103">
            <v>308715</v>
          </cell>
          <cell r="GV103">
            <v>68047</v>
          </cell>
          <cell r="GW103">
            <v>33642</v>
          </cell>
          <cell r="GX103">
            <v>14581</v>
          </cell>
          <cell r="GY103">
            <v>424985</v>
          </cell>
          <cell r="GZ103">
            <v>252239</v>
          </cell>
          <cell r="HA103">
            <v>46707</v>
          </cell>
          <cell r="HB103">
            <v>34820</v>
          </cell>
          <cell r="HC103">
            <v>18603</v>
          </cell>
          <cell r="HD103">
            <v>352369</v>
          </cell>
        </row>
        <row r="104">
          <cell r="C104">
            <v>147775</v>
          </cell>
          <cell r="D104">
            <v>26256</v>
          </cell>
          <cell r="E104">
            <v>17625</v>
          </cell>
          <cell r="F104">
            <v>5434</v>
          </cell>
          <cell r="G104">
            <v>197090</v>
          </cell>
          <cell r="H104">
            <v>221126</v>
          </cell>
          <cell r="I104">
            <v>53419</v>
          </cell>
          <cell r="J104">
            <v>30951</v>
          </cell>
          <cell r="K104">
            <v>7440</v>
          </cell>
          <cell r="L104">
            <v>312936</v>
          </cell>
          <cell r="M104">
            <v>336046.87</v>
          </cell>
          <cell r="N104">
            <v>89357</v>
          </cell>
          <cell r="O104">
            <v>34490</v>
          </cell>
          <cell r="P104">
            <v>14308</v>
          </cell>
          <cell r="Q104">
            <v>474201.87</v>
          </cell>
          <cell r="R104">
            <v>236403</v>
          </cell>
          <cell r="S104">
            <v>49721</v>
          </cell>
          <cell r="T104">
            <v>19886</v>
          </cell>
          <cell r="U104">
            <v>10296</v>
          </cell>
          <cell r="V104">
            <v>316306</v>
          </cell>
          <cell r="W104">
            <v>270527</v>
          </cell>
          <cell r="X104">
            <v>44730</v>
          </cell>
          <cell r="Y104">
            <v>23880</v>
          </cell>
          <cell r="Z104">
            <v>13061</v>
          </cell>
          <cell r="AA104">
            <v>352198</v>
          </cell>
          <cell r="AB104">
            <v>272256</v>
          </cell>
          <cell r="AC104">
            <v>45487</v>
          </cell>
          <cell r="AD104">
            <v>20790</v>
          </cell>
          <cell r="AE104">
            <v>16195</v>
          </cell>
          <cell r="AF104">
            <v>354728</v>
          </cell>
          <cell r="AG104">
            <v>173125</v>
          </cell>
          <cell r="AH104">
            <v>26005</v>
          </cell>
          <cell r="AI104">
            <v>11212</v>
          </cell>
          <cell r="AJ104">
            <v>8272</v>
          </cell>
          <cell r="AK104">
            <v>218614</v>
          </cell>
          <cell r="AL104">
            <v>273269</v>
          </cell>
          <cell r="AM104">
            <v>32522</v>
          </cell>
          <cell r="AN104">
            <v>23794</v>
          </cell>
          <cell r="AO104">
            <v>12142</v>
          </cell>
          <cell r="AP104">
            <v>341727</v>
          </cell>
          <cell r="AQ104">
            <v>273030</v>
          </cell>
          <cell r="AR104">
            <v>45478</v>
          </cell>
          <cell r="AS104">
            <v>9362</v>
          </cell>
          <cell r="AT104">
            <v>11358</v>
          </cell>
          <cell r="AU104">
            <v>339228</v>
          </cell>
          <cell r="AV104">
            <v>289856</v>
          </cell>
          <cell r="AW104">
            <v>51518</v>
          </cell>
          <cell r="AX104">
            <v>8906</v>
          </cell>
          <cell r="AY104">
            <v>10937</v>
          </cell>
          <cell r="AZ104">
            <v>361217</v>
          </cell>
          <cell r="BA104">
            <v>256392</v>
          </cell>
          <cell r="BB104">
            <v>22309</v>
          </cell>
          <cell r="BC104">
            <v>12334</v>
          </cell>
          <cell r="BD104">
            <v>12130</v>
          </cell>
          <cell r="BE104">
            <v>303165</v>
          </cell>
          <cell r="BF104">
            <v>205170</v>
          </cell>
          <cell r="BG104">
            <v>39110</v>
          </cell>
          <cell r="BH104">
            <v>10041</v>
          </cell>
          <cell r="BI104">
            <v>5411</v>
          </cell>
          <cell r="BJ104">
            <v>259732</v>
          </cell>
          <cell r="BK104">
            <v>200219</v>
          </cell>
          <cell r="BL104">
            <v>14501</v>
          </cell>
          <cell r="BM104">
            <v>11842</v>
          </cell>
          <cell r="BN104">
            <v>5830</v>
          </cell>
          <cell r="BO104">
            <v>232392</v>
          </cell>
          <cell r="BP104">
            <v>215855</v>
          </cell>
          <cell r="BQ104">
            <v>8196</v>
          </cell>
          <cell r="BR104">
            <v>16879</v>
          </cell>
          <cell r="BS104">
            <v>6688</v>
          </cell>
          <cell r="BT104">
            <v>247618</v>
          </cell>
          <cell r="BU104">
            <v>290298</v>
          </cell>
          <cell r="BV104">
            <v>40108</v>
          </cell>
          <cell r="BW104">
            <v>18597</v>
          </cell>
          <cell r="BX104">
            <v>11326</v>
          </cell>
          <cell r="BY104">
            <v>360329</v>
          </cell>
          <cell r="BZ104">
            <v>213377</v>
          </cell>
          <cell r="CA104">
            <v>20419</v>
          </cell>
          <cell r="CB104">
            <v>14901</v>
          </cell>
          <cell r="CC104">
            <v>9344</v>
          </cell>
          <cell r="CD104">
            <v>258041</v>
          </cell>
          <cell r="CE104">
            <v>257287</v>
          </cell>
          <cell r="CF104">
            <v>19995</v>
          </cell>
          <cell r="CG104">
            <v>17705</v>
          </cell>
          <cell r="CH104">
            <v>13224</v>
          </cell>
          <cell r="CI104">
            <v>308211</v>
          </cell>
          <cell r="CJ104">
            <v>325496</v>
          </cell>
          <cell r="CK104">
            <v>27951</v>
          </cell>
          <cell r="CL104">
            <v>37684</v>
          </cell>
          <cell r="CM104">
            <v>12338</v>
          </cell>
          <cell r="CN104">
            <v>403469</v>
          </cell>
          <cell r="CO104">
            <v>298269</v>
          </cell>
          <cell r="CP104">
            <v>44055</v>
          </cell>
          <cell r="CQ104">
            <v>27522</v>
          </cell>
          <cell r="CR104">
            <v>15642</v>
          </cell>
          <cell r="CS104">
            <v>385488</v>
          </cell>
          <cell r="CT104">
            <v>403271</v>
          </cell>
          <cell r="CU104">
            <v>85271</v>
          </cell>
          <cell r="CV104">
            <v>41684</v>
          </cell>
          <cell r="CW104">
            <v>17580</v>
          </cell>
          <cell r="CX104">
            <v>547806</v>
          </cell>
          <cell r="CY104">
            <v>314402</v>
          </cell>
          <cell r="CZ104">
            <v>71029</v>
          </cell>
          <cell r="DA104">
            <v>28165</v>
          </cell>
          <cell r="DB104">
            <v>10959</v>
          </cell>
          <cell r="DC104">
            <v>424555</v>
          </cell>
          <cell r="DD104">
            <v>365040</v>
          </cell>
          <cell r="DE104">
            <v>90546</v>
          </cell>
          <cell r="DF104">
            <v>35722</v>
          </cell>
          <cell r="DG104">
            <v>15746</v>
          </cell>
          <cell r="DH104">
            <v>507054</v>
          </cell>
          <cell r="DI104">
            <v>296474</v>
          </cell>
          <cell r="DJ104">
            <v>67118</v>
          </cell>
          <cell r="DK104">
            <v>40514</v>
          </cell>
          <cell r="DL104">
            <v>12474</v>
          </cell>
          <cell r="DM104">
            <v>416580</v>
          </cell>
          <cell r="DN104">
            <v>319832</v>
          </cell>
          <cell r="DO104">
            <v>67341</v>
          </cell>
          <cell r="DP104">
            <v>33099</v>
          </cell>
          <cell r="DQ104">
            <v>9829</v>
          </cell>
          <cell r="DR104">
            <v>430101</v>
          </cell>
          <cell r="DS104">
            <v>346493</v>
          </cell>
          <cell r="DT104">
            <v>44501</v>
          </cell>
          <cell r="DU104">
            <v>25012</v>
          </cell>
          <cell r="DV104">
            <v>13218</v>
          </cell>
          <cell r="DW104">
            <v>429224</v>
          </cell>
          <cell r="DX104">
            <v>373889</v>
          </cell>
          <cell r="DY104">
            <v>83157</v>
          </cell>
          <cell r="DZ104">
            <v>34996</v>
          </cell>
          <cell r="EA104">
            <v>20853</v>
          </cell>
          <cell r="EB104">
            <v>512895</v>
          </cell>
          <cell r="EC104">
            <v>502854</v>
          </cell>
          <cell r="ED104">
            <v>68452</v>
          </cell>
          <cell r="EE104">
            <v>36264</v>
          </cell>
          <cell r="EF104">
            <v>26423</v>
          </cell>
          <cell r="EG104">
            <v>633993</v>
          </cell>
          <cell r="EH104">
            <v>450075</v>
          </cell>
          <cell r="EI104">
            <v>64838</v>
          </cell>
          <cell r="EJ104">
            <v>74387</v>
          </cell>
          <cell r="EK104">
            <v>18752</v>
          </cell>
          <cell r="EL104">
            <v>608052</v>
          </cell>
          <cell r="EM104">
            <v>558842</v>
          </cell>
          <cell r="EN104">
            <v>75326</v>
          </cell>
          <cell r="EO104">
            <v>70597</v>
          </cell>
          <cell r="EP104">
            <v>24614</v>
          </cell>
          <cell r="EQ104">
            <v>729379</v>
          </cell>
          <cell r="ER104">
            <v>566315</v>
          </cell>
          <cell r="ES104">
            <v>76594</v>
          </cell>
          <cell r="ET104">
            <v>52585</v>
          </cell>
          <cell r="EU104">
            <v>28751</v>
          </cell>
          <cell r="EV104">
            <v>724245</v>
          </cell>
          <cell r="EW104">
            <v>512412</v>
          </cell>
          <cell r="EX104">
            <v>80848</v>
          </cell>
          <cell r="EY104">
            <v>54668</v>
          </cell>
          <cell r="EZ104">
            <v>18170</v>
          </cell>
          <cell r="FA104">
            <v>666098</v>
          </cell>
          <cell r="FB104">
            <v>626291</v>
          </cell>
          <cell r="FC104">
            <v>72514</v>
          </cell>
          <cell r="FD104">
            <v>77747</v>
          </cell>
          <cell r="FE104">
            <v>41014</v>
          </cell>
          <cell r="FF104">
            <v>817566</v>
          </cell>
          <cell r="FG104">
            <v>511873</v>
          </cell>
          <cell r="FH104">
            <v>106790</v>
          </cell>
          <cell r="FI104">
            <v>61150</v>
          </cell>
          <cell r="FJ104">
            <v>29498</v>
          </cell>
          <cell r="FK104">
            <v>709311</v>
          </cell>
          <cell r="FL104">
            <v>546914</v>
          </cell>
          <cell r="FM104">
            <v>80999</v>
          </cell>
          <cell r="FN104">
            <v>58265</v>
          </cell>
          <cell r="FO104">
            <v>23516</v>
          </cell>
          <cell r="FP104">
            <v>709694</v>
          </cell>
          <cell r="FQ104">
            <v>600090</v>
          </cell>
          <cell r="FR104">
            <v>92742</v>
          </cell>
          <cell r="FS104">
            <v>61514</v>
          </cell>
          <cell r="FT104">
            <v>30080</v>
          </cell>
          <cell r="FU104">
            <v>784426</v>
          </cell>
          <cell r="FV104">
            <v>601770</v>
          </cell>
          <cell r="FW104">
            <v>79238</v>
          </cell>
          <cell r="FX104">
            <v>74489</v>
          </cell>
          <cell r="FY104">
            <v>28086</v>
          </cell>
          <cell r="FZ104">
            <v>783583</v>
          </cell>
          <cell r="GA104">
            <v>353117</v>
          </cell>
          <cell r="GB104">
            <v>42582</v>
          </cell>
          <cell r="GC104">
            <v>47137</v>
          </cell>
          <cell r="GD104">
            <v>18419</v>
          </cell>
          <cell r="GE104">
            <v>461255</v>
          </cell>
          <cell r="GF104">
            <v>332353</v>
          </cell>
          <cell r="GG104">
            <v>72767</v>
          </cell>
          <cell r="GH104">
            <v>42125</v>
          </cell>
          <cell r="GI104">
            <v>21811</v>
          </cell>
          <cell r="GJ104">
            <v>469056</v>
          </cell>
          <cell r="GK104">
            <v>441878</v>
          </cell>
          <cell r="GL104">
            <v>72420</v>
          </cell>
          <cell r="GM104">
            <v>47347</v>
          </cell>
          <cell r="GN104">
            <v>22158</v>
          </cell>
          <cell r="GO104">
            <v>583803</v>
          </cell>
          <cell r="GP104">
            <v>377283</v>
          </cell>
          <cell r="GQ104">
            <v>38268</v>
          </cell>
          <cell r="GR104">
            <v>61594</v>
          </cell>
          <cell r="GS104">
            <v>19185</v>
          </cell>
          <cell r="GT104">
            <v>496330</v>
          </cell>
          <cell r="GU104">
            <v>389584</v>
          </cell>
          <cell r="GV104">
            <v>76709</v>
          </cell>
          <cell r="GW104">
            <v>50350</v>
          </cell>
          <cell r="GX104">
            <v>19909</v>
          </cell>
          <cell r="GY104">
            <v>536552</v>
          </cell>
          <cell r="GZ104">
            <v>319749</v>
          </cell>
          <cell r="HA104">
            <v>49210</v>
          </cell>
          <cell r="HB104">
            <v>54048</v>
          </cell>
          <cell r="HC104">
            <v>23086</v>
          </cell>
          <cell r="HD104">
            <v>446093</v>
          </cell>
        </row>
        <row r="105">
          <cell r="C105">
            <v>280046</v>
          </cell>
          <cell r="D105">
            <v>135513.51</v>
          </cell>
          <cell r="E105">
            <v>107407</v>
          </cell>
          <cell r="F105">
            <v>13855</v>
          </cell>
          <cell r="G105">
            <v>536821.51</v>
          </cell>
          <cell r="H105">
            <v>340462</v>
          </cell>
          <cell r="I105">
            <v>194084</v>
          </cell>
          <cell r="J105">
            <v>168371</v>
          </cell>
          <cell r="K105">
            <v>19726</v>
          </cell>
          <cell r="L105">
            <v>722643</v>
          </cell>
          <cell r="M105">
            <v>633333</v>
          </cell>
          <cell r="N105">
            <v>167580</v>
          </cell>
          <cell r="O105">
            <v>166077</v>
          </cell>
          <cell r="P105">
            <v>31817</v>
          </cell>
          <cell r="Q105">
            <v>998807</v>
          </cell>
          <cell r="R105">
            <v>507144</v>
          </cell>
          <cell r="S105">
            <v>82873</v>
          </cell>
          <cell r="T105">
            <v>174861</v>
          </cell>
          <cell r="U105">
            <v>25364</v>
          </cell>
          <cell r="V105">
            <v>790242</v>
          </cell>
          <cell r="W105">
            <v>443541</v>
          </cell>
          <cell r="X105">
            <v>33291</v>
          </cell>
          <cell r="Y105">
            <v>100602</v>
          </cell>
          <cell r="Z105">
            <v>18409</v>
          </cell>
          <cell r="AA105">
            <v>595843</v>
          </cell>
          <cell r="AB105">
            <v>857814</v>
          </cell>
          <cell r="AC105">
            <v>145195</v>
          </cell>
          <cell r="AD105">
            <v>145448</v>
          </cell>
          <cell r="AE105">
            <v>32902</v>
          </cell>
          <cell r="AF105">
            <v>1181359</v>
          </cell>
          <cell r="AG105">
            <v>648956</v>
          </cell>
          <cell r="AH105">
            <v>116164</v>
          </cell>
          <cell r="AI105">
            <v>111784</v>
          </cell>
          <cell r="AJ105">
            <v>27140</v>
          </cell>
          <cell r="AK105">
            <v>904044</v>
          </cell>
          <cell r="AL105">
            <v>413094</v>
          </cell>
          <cell r="AM105">
            <v>2304</v>
          </cell>
          <cell r="AN105">
            <v>14147</v>
          </cell>
          <cell r="AO105">
            <v>22219</v>
          </cell>
          <cell r="AP105">
            <v>451764</v>
          </cell>
          <cell r="AQ105">
            <v>456014</v>
          </cell>
          <cell r="AR105">
            <v>-96026</v>
          </cell>
          <cell r="AS105">
            <v>-1301</v>
          </cell>
          <cell r="AT105">
            <v>20860</v>
          </cell>
          <cell r="AU105">
            <v>379547</v>
          </cell>
          <cell r="AV105">
            <v>478126</v>
          </cell>
          <cell r="AW105">
            <v>11484</v>
          </cell>
          <cell r="AX105">
            <v>23252</v>
          </cell>
          <cell r="AY105">
            <v>23494</v>
          </cell>
          <cell r="AZ105">
            <v>536356</v>
          </cell>
          <cell r="BA105">
            <v>469612</v>
          </cell>
          <cell r="BB105">
            <v>1649</v>
          </cell>
          <cell r="BC105">
            <v>22172</v>
          </cell>
          <cell r="BD105">
            <v>20291</v>
          </cell>
          <cell r="BE105">
            <v>513724</v>
          </cell>
          <cell r="BF105">
            <v>616055</v>
          </cell>
          <cell r="BG105">
            <v>5861</v>
          </cell>
          <cell r="BH105">
            <v>28336</v>
          </cell>
          <cell r="BI105">
            <v>23614</v>
          </cell>
          <cell r="BJ105">
            <v>673866</v>
          </cell>
          <cell r="BK105">
            <v>419740</v>
          </cell>
          <cell r="BL105">
            <v>-1145</v>
          </cell>
          <cell r="BM105">
            <v>49845</v>
          </cell>
          <cell r="BN105">
            <v>14205</v>
          </cell>
          <cell r="BO105">
            <v>482645</v>
          </cell>
          <cell r="BP105">
            <v>643910</v>
          </cell>
          <cell r="BQ105">
            <v>16844</v>
          </cell>
          <cell r="BR105">
            <v>34552</v>
          </cell>
          <cell r="BS105">
            <v>22968</v>
          </cell>
          <cell r="BT105">
            <v>718274</v>
          </cell>
          <cell r="BU105">
            <v>756290</v>
          </cell>
          <cell r="BV105">
            <v>6507</v>
          </cell>
          <cell r="BW105">
            <v>47200</v>
          </cell>
          <cell r="BX105">
            <v>28031</v>
          </cell>
          <cell r="BY105">
            <v>838028</v>
          </cell>
          <cell r="BZ105">
            <v>537627</v>
          </cell>
          <cell r="CA105">
            <v>13509</v>
          </cell>
          <cell r="CB105">
            <v>41794</v>
          </cell>
          <cell r="CC105">
            <v>22395</v>
          </cell>
          <cell r="CD105">
            <v>615325</v>
          </cell>
          <cell r="CE105">
            <v>395455</v>
          </cell>
          <cell r="CF105">
            <v>3493</v>
          </cell>
          <cell r="CG105">
            <v>29581</v>
          </cell>
          <cell r="CH105">
            <v>13663</v>
          </cell>
          <cell r="CI105">
            <v>442192</v>
          </cell>
          <cell r="CJ105">
            <v>627669</v>
          </cell>
          <cell r="CK105">
            <v>12732</v>
          </cell>
          <cell r="CL105">
            <v>40087</v>
          </cell>
          <cell r="CM105">
            <v>24207</v>
          </cell>
          <cell r="CN105">
            <v>704695</v>
          </cell>
          <cell r="CO105">
            <v>420000</v>
          </cell>
          <cell r="CP105">
            <v>15007</v>
          </cell>
          <cell r="CQ105">
            <v>5855</v>
          </cell>
          <cell r="CR105">
            <v>19491</v>
          </cell>
          <cell r="CS105">
            <v>460353</v>
          </cell>
          <cell r="CT105">
            <v>464643</v>
          </cell>
          <cell r="CU105">
            <v>29448</v>
          </cell>
          <cell r="CV105">
            <v>26121</v>
          </cell>
          <cell r="CW105">
            <v>15219</v>
          </cell>
          <cell r="CX105">
            <v>535431</v>
          </cell>
          <cell r="CY105">
            <v>542061</v>
          </cell>
          <cell r="CZ105">
            <v>28171</v>
          </cell>
          <cell r="DA105">
            <v>11164</v>
          </cell>
          <cell r="DB105">
            <v>19634</v>
          </cell>
          <cell r="DC105">
            <v>601030</v>
          </cell>
          <cell r="DD105">
            <v>547109</v>
          </cell>
          <cell r="DE105">
            <v>26830</v>
          </cell>
          <cell r="DF105">
            <v>37950</v>
          </cell>
          <cell r="DG105">
            <v>20972</v>
          </cell>
          <cell r="DH105">
            <v>632861</v>
          </cell>
          <cell r="DI105">
            <v>458167</v>
          </cell>
          <cell r="DJ105">
            <v>25086</v>
          </cell>
          <cell r="DK105">
            <v>70180</v>
          </cell>
          <cell r="DL105">
            <v>18995</v>
          </cell>
          <cell r="DM105">
            <v>572428</v>
          </cell>
          <cell r="DN105">
            <v>404687</v>
          </cell>
          <cell r="DO105">
            <v>57772</v>
          </cell>
          <cell r="DP105">
            <v>56239</v>
          </cell>
          <cell r="DQ105">
            <v>13029</v>
          </cell>
          <cell r="DR105">
            <v>531727</v>
          </cell>
          <cell r="DS105">
            <v>360665</v>
          </cell>
          <cell r="DT105">
            <v>21106</v>
          </cell>
          <cell r="DU105">
            <v>99578</v>
          </cell>
          <cell r="DV105">
            <v>16533</v>
          </cell>
          <cell r="DW105">
            <v>497882</v>
          </cell>
          <cell r="DX105">
            <v>448443</v>
          </cell>
          <cell r="DY105">
            <v>42711</v>
          </cell>
          <cell r="DZ105">
            <v>98819</v>
          </cell>
          <cell r="EA105">
            <v>16235</v>
          </cell>
          <cell r="EB105">
            <v>606208</v>
          </cell>
          <cell r="EC105">
            <v>626302</v>
          </cell>
          <cell r="ED105">
            <v>127767</v>
          </cell>
          <cell r="EE105">
            <v>184733</v>
          </cell>
          <cell r="EF105">
            <v>21725</v>
          </cell>
          <cell r="EG105">
            <v>960527</v>
          </cell>
          <cell r="EH105">
            <v>568517</v>
          </cell>
          <cell r="EI105">
            <v>77174</v>
          </cell>
          <cell r="EJ105">
            <v>125092</v>
          </cell>
          <cell r="EK105">
            <v>20620</v>
          </cell>
          <cell r="EL105">
            <v>791403</v>
          </cell>
          <cell r="EM105">
            <v>627704</v>
          </cell>
          <cell r="EN105">
            <v>101648</v>
          </cell>
          <cell r="EO105">
            <v>169519</v>
          </cell>
          <cell r="EP105">
            <v>20538</v>
          </cell>
          <cell r="EQ105">
            <v>919409</v>
          </cell>
          <cell r="ER105">
            <v>830095</v>
          </cell>
          <cell r="ES105">
            <v>119522</v>
          </cell>
          <cell r="ET105">
            <v>247679</v>
          </cell>
          <cell r="EU105">
            <v>31624</v>
          </cell>
          <cell r="EV105">
            <v>1228920</v>
          </cell>
          <cell r="EW105">
            <v>524644</v>
          </cell>
          <cell r="EX105">
            <v>62395</v>
          </cell>
          <cell r="EY105">
            <v>146208</v>
          </cell>
          <cell r="EZ105">
            <v>18582</v>
          </cell>
          <cell r="FA105">
            <v>751829</v>
          </cell>
          <cell r="FB105">
            <v>461763</v>
          </cell>
          <cell r="FC105">
            <v>65748</v>
          </cell>
          <cell r="FD105">
            <v>87522</v>
          </cell>
          <cell r="FE105">
            <v>20849</v>
          </cell>
          <cell r="FF105">
            <v>635882</v>
          </cell>
          <cell r="FG105">
            <v>946859.95</v>
          </cell>
          <cell r="FH105">
            <v>140672.32999999999</v>
          </cell>
          <cell r="FI105">
            <v>175389</v>
          </cell>
          <cell r="FJ105">
            <v>33080.660000000003</v>
          </cell>
          <cell r="FK105">
            <v>1296001.94</v>
          </cell>
          <cell r="FL105">
            <v>708063</v>
          </cell>
          <cell r="FM105">
            <v>86258</v>
          </cell>
          <cell r="FN105">
            <v>113181</v>
          </cell>
          <cell r="FO105">
            <v>24101</v>
          </cell>
          <cell r="FP105">
            <v>931603</v>
          </cell>
          <cell r="FQ105">
            <v>669215</v>
          </cell>
          <cell r="FR105">
            <v>95240</v>
          </cell>
          <cell r="FS105">
            <v>105908</v>
          </cell>
          <cell r="FT105">
            <v>24179</v>
          </cell>
          <cell r="FU105">
            <v>894542</v>
          </cell>
          <cell r="FV105">
            <v>613873</v>
          </cell>
          <cell r="FW105">
            <v>105731</v>
          </cell>
          <cell r="FX105">
            <v>156438</v>
          </cell>
          <cell r="FY105">
            <v>24900</v>
          </cell>
          <cell r="FZ105">
            <v>900942</v>
          </cell>
          <cell r="GA105">
            <v>889629.56</v>
          </cell>
          <cell r="GB105">
            <v>160062</v>
          </cell>
          <cell r="GC105">
            <v>127510</v>
          </cell>
          <cell r="GD105">
            <v>33511</v>
          </cell>
          <cell r="GE105">
            <v>1210712.56</v>
          </cell>
          <cell r="GF105">
            <v>527319</v>
          </cell>
          <cell r="GG105">
            <v>121048</v>
          </cell>
          <cell r="GH105">
            <v>65575</v>
          </cell>
          <cell r="GI105">
            <v>20010</v>
          </cell>
          <cell r="GJ105">
            <v>733952</v>
          </cell>
          <cell r="GK105">
            <v>553062</v>
          </cell>
          <cell r="GL105">
            <v>113354</v>
          </cell>
          <cell r="GM105">
            <v>70765</v>
          </cell>
          <cell r="GN105">
            <v>24814</v>
          </cell>
          <cell r="GO105">
            <v>761995</v>
          </cell>
          <cell r="GP105">
            <v>653615</v>
          </cell>
          <cell r="GQ105">
            <v>119196</v>
          </cell>
          <cell r="GR105">
            <v>134104</v>
          </cell>
          <cell r="GS105">
            <v>23819</v>
          </cell>
          <cell r="GT105">
            <v>930734</v>
          </cell>
          <cell r="GU105">
            <v>577091</v>
          </cell>
          <cell r="GV105">
            <v>109614</v>
          </cell>
          <cell r="GW105">
            <v>100336</v>
          </cell>
          <cell r="GX105">
            <v>21881</v>
          </cell>
          <cell r="GY105">
            <v>808922</v>
          </cell>
          <cell r="GZ105">
            <v>577098</v>
          </cell>
          <cell r="HA105">
            <v>385780.27</v>
          </cell>
          <cell r="HB105">
            <v>116332</v>
          </cell>
          <cell r="HC105">
            <v>20394.32</v>
          </cell>
          <cell r="HD105">
            <v>1099604.5900000001</v>
          </cell>
        </row>
        <row r="106">
          <cell r="C106">
            <v>280046</v>
          </cell>
          <cell r="D106">
            <v>135513.51</v>
          </cell>
          <cell r="E106">
            <v>107407</v>
          </cell>
          <cell r="F106">
            <v>13855</v>
          </cell>
          <cell r="G106">
            <v>536821.51</v>
          </cell>
          <cell r="H106">
            <v>340462</v>
          </cell>
          <cell r="I106">
            <v>194084</v>
          </cell>
          <cell r="J106">
            <v>168371</v>
          </cell>
          <cell r="K106">
            <v>19726</v>
          </cell>
          <cell r="L106">
            <v>722643</v>
          </cell>
          <cell r="M106">
            <v>633333</v>
          </cell>
          <cell r="N106">
            <v>167580</v>
          </cell>
          <cell r="O106">
            <v>166077</v>
          </cell>
          <cell r="P106">
            <v>31817</v>
          </cell>
          <cell r="Q106">
            <v>998807</v>
          </cell>
          <cell r="R106">
            <v>507144</v>
          </cell>
          <cell r="S106">
            <v>82873</v>
          </cell>
          <cell r="T106">
            <v>174861</v>
          </cell>
          <cell r="U106">
            <v>25364</v>
          </cell>
          <cell r="V106">
            <v>790242</v>
          </cell>
          <cell r="W106">
            <v>443541</v>
          </cell>
          <cell r="X106">
            <v>33291</v>
          </cell>
          <cell r="Y106">
            <v>100602</v>
          </cell>
          <cell r="Z106">
            <v>18409</v>
          </cell>
          <cell r="AA106">
            <v>595843</v>
          </cell>
          <cell r="AB106">
            <v>857814</v>
          </cell>
          <cell r="AC106">
            <v>145195</v>
          </cell>
          <cell r="AD106">
            <v>145448</v>
          </cell>
          <cell r="AE106">
            <v>32902</v>
          </cell>
          <cell r="AF106">
            <v>1181359</v>
          </cell>
          <cell r="AG106">
            <v>648956</v>
          </cell>
          <cell r="AH106">
            <v>116164</v>
          </cell>
          <cell r="AI106">
            <v>111784</v>
          </cell>
          <cell r="AJ106">
            <v>27140</v>
          </cell>
          <cell r="AK106">
            <v>904044</v>
          </cell>
          <cell r="AL106">
            <v>413094</v>
          </cell>
          <cell r="AM106">
            <v>2304</v>
          </cell>
          <cell r="AN106">
            <v>14147</v>
          </cell>
          <cell r="AO106">
            <v>22219</v>
          </cell>
          <cell r="AP106">
            <v>451764</v>
          </cell>
          <cell r="AQ106">
            <v>456014</v>
          </cell>
          <cell r="AR106">
            <v>-96026</v>
          </cell>
          <cell r="AS106">
            <v>-1301</v>
          </cell>
          <cell r="AT106">
            <v>20860</v>
          </cell>
          <cell r="AU106">
            <v>379547</v>
          </cell>
          <cell r="AV106">
            <v>478126</v>
          </cell>
          <cell r="AW106">
            <v>11484</v>
          </cell>
          <cell r="AX106">
            <v>23252</v>
          </cell>
          <cell r="AY106">
            <v>23494</v>
          </cell>
          <cell r="AZ106">
            <v>536356</v>
          </cell>
          <cell r="BA106">
            <v>469612</v>
          </cell>
          <cell r="BB106">
            <v>1649</v>
          </cell>
          <cell r="BC106">
            <v>22172</v>
          </cell>
          <cell r="BD106">
            <v>20291</v>
          </cell>
          <cell r="BE106">
            <v>513724</v>
          </cell>
          <cell r="BF106">
            <v>616055</v>
          </cell>
          <cell r="BG106">
            <v>5861</v>
          </cell>
          <cell r="BH106">
            <v>28336</v>
          </cell>
          <cell r="BI106">
            <v>23614</v>
          </cell>
          <cell r="BJ106">
            <v>673866</v>
          </cell>
          <cell r="BK106">
            <v>419740</v>
          </cell>
          <cell r="BL106">
            <v>-1145</v>
          </cell>
          <cell r="BM106">
            <v>49845</v>
          </cell>
          <cell r="BN106">
            <v>14205</v>
          </cell>
          <cell r="BO106">
            <v>482645</v>
          </cell>
          <cell r="BP106">
            <v>643910</v>
          </cell>
          <cell r="BQ106">
            <v>16844</v>
          </cell>
          <cell r="BR106">
            <v>34552</v>
          </cell>
          <cell r="BS106">
            <v>22968</v>
          </cell>
          <cell r="BT106">
            <v>718274</v>
          </cell>
          <cell r="BU106">
            <v>756290</v>
          </cell>
          <cell r="BV106">
            <v>6507</v>
          </cell>
          <cell r="BW106">
            <v>47200</v>
          </cell>
          <cell r="BX106">
            <v>28031</v>
          </cell>
          <cell r="BY106">
            <v>838028</v>
          </cell>
          <cell r="BZ106">
            <v>537627</v>
          </cell>
          <cell r="CA106">
            <v>13509</v>
          </cell>
          <cell r="CB106">
            <v>41794</v>
          </cell>
          <cell r="CC106">
            <v>22395</v>
          </cell>
          <cell r="CD106">
            <v>615325</v>
          </cell>
          <cell r="CE106">
            <v>395455</v>
          </cell>
          <cell r="CF106">
            <v>3493</v>
          </cell>
          <cell r="CG106">
            <v>29581</v>
          </cell>
          <cell r="CH106">
            <v>13663</v>
          </cell>
          <cell r="CI106">
            <v>442192</v>
          </cell>
          <cell r="CJ106">
            <v>627669</v>
          </cell>
          <cell r="CK106">
            <v>12732</v>
          </cell>
          <cell r="CL106">
            <v>40087</v>
          </cell>
          <cell r="CM106">
            <v>24207</v>
          </cell>
          <cell r="CN106">
            <v>704695</v>
          </cell>
          <cell r="CO106">
            <v>420000</v>
          </cell>
          <cell r="CP106">
            <v>15007</v>
          </cell>
          <cell r="CQ106">
            <v>5855</v>
          </cell>
          <cell r="CR106">
            <v>19491</v>
          </cell>
          <cell r="CS106">
            <v>460353</v>
          </cell>
          <cell r="CT106">
            <v>464643</v>
          </cell>
          <cell r="CU106">
            <v>29448</v>
          </cell>
          <cell r="CV106">
            <v>26121</v>
          </cell>
          <cell r="CW106">
            <v>15219</v>
          </cell>
          <cell r="CX106">
            <v>535431</v>
          </cell>
          <cell r="CY106">
            <v>542061</v>
          </cell>
          <cell r="CZ106">
            <v>28171</v>
          </cell>
          <cell r="DA106">
            <v>11164</v>
          </cell>
          <cell r="DB106">
            <v>19634</v>
          </cell>
          <cell r="DC106">
            <v>601030</v>
          </cell>
          <cell r="DD106">
            <v>547109</v>
          </cell>
          <cell r="DE106">
            <v>26830</v>
          </cell>
          <cell r="DF106">
            <v>37950</v>
          </cell>
          <cell r="DG106">
            <v>20972</v>
          </cell>
          <cell r="DH106">
            <v>632861</v>
          </cell>
          <cell r="DI106">
            <v>458167</v>
          </cell>
          <cell r="DJ106">
            <v>25086</v>
          </cell>
          <cell r="DK106">
            <v>70180</v>
          </cell>
          <cell r="DL106">
            <v>18995</v>
          </cell>
          <cell r="DM106">
            <v>572428</v>
          </cell>
          <cell r="DN106">
            <v>404687</v>
          </cell>
          <cell r="DO106">
            <v>57772</v>
          </cell>
          <cell r="DP106">
            <v>56239</v>
          </cell>
          <cell r="DQ106">
            <v>13029</v>
          </cell>
          <cell r="DR106">
            <v>531727</v>
          </cell>
          <cell r="DS106">
            <v>360665</v>
          </cell>
          <cell r="DT106">
            <v>21106</v>
          </cell>
          <cell r="DU106">
            <v>99578</v>
          </cell>
          <cell r="DV106">
            <v>16533</v>
          </cell>
          <cell r="DW106">
            <v>497882</v>
          </cell>
          <cell r="DX106">
            <v>448443</v>
          </cell>
          <cell r="DY106">
            <v>42711</v>
          </cell>
          <cell r="DZ106">
            <v>98819</v>
          </cell>
          <cell r="EA106">
            <v>16235</v>
          </cell>
          <cell r="EB106">
            <v>606208</v>
          </cell>
          <cell r="EC106">
            <v>626302</v>
          </cell>
          <cell r="ED106">
            <v>127767</v>
          </cell>
          <cell r="EE106">
            <v>184733</v>
          </cell>
          <cell r="EF106">
            <v>21725</v>
          </cell>
          <cell r="EG106">
            <v>960527</v>
          </cell>
          <cell r="EH106">
            <v>568517</v>
          </cell>
          <cell r="EI106">
            <v>77174</v>
          </cell>
          <cell r="EJ106">
            <v>125092</v>
          </cell>
          <cell r="EK106">
            <v>20620</v>
          </cell>
          <cell r="EL106">
            <v>791403</v>
          </cell>
          <cell r="EM106">
            <v>627704</v>
          </cell>
          <cell r="EN106">
            <v>101648</v>
          </cell>
          <cell r="EO106">
            <v>169519</v>
          </cell>
          <cell r="EP106">
            <v>20538</v>
          </cell>
          <cell r="EQ106">
            <v>919409</v>
          </cell>
          <cell r="ER106">
            <v>830095</v>
          </cell>
          <cell r="ES106">
            <v>119522</v>
          </cell>
          <cell r="ET106">
            <v>247679</v>
          </cell>
          <cell r="EU106">
            <v>31624</v>
          </cell>
          <cell r="EV106">
            <v>1228920</v>
          </cell>
          <cell r="EW106">
            <v>524644</v>
          </cell>
          <cell r="EX106">
            <v>62395</v>
          </cell>
          <cell r="EY106">
            <v>146208</v>
          </cell>
          <cell r="EZ106">
            <v>18582</v>
          </cell>
          <cell r="FA106">
            <v>751829</v>
          </cell>
          <cell r="FB106">
            <v>461763</v>
          </cell>
          <cell r="FC106">
            <v>65748</v>
          </cell>
          <cell r="FD106">
            <v>87522</v>
          </cell>
          <cell r="FE106">
            <v>20849</v>
          </cell>
          <cell r="FF106">
            <v>635882</v>
          </cell>
          <cell r="FG106">
            <v>946859.95</v>
          </cell>
          <cell r="FH106">
            <v>140672.32999999999</v>
          </cell>
          <cell r="FI106">
            <v>175389</v>
          </cell>
          <cell r="FJ106">
            <v>33080.660000000003</v>
          </cell>
          <cell r="FK106">
            <v>1296001.94</v>
          </cell>
          <cell r="FL106">
            <v>708063</v>
          </cell>
          <cell r="FM106">
            <v>86258</v>
          </cell>
          <cell r="FN106">
            <v>113181</v>
          </cell>
          <cell r="FO106">
            <v>24101</v>
          </cell>
          <cell r="FP106">
            <v>931603</v>
          </cell>
          <cell r="FQ106">
            <v>669215</v>
          </cell>
          <cell r="FR106">
            <v>95240</v>
          </cell>
          <cell r="FS106">
            <v>105908</v>
          </cell>
          <cell r="FT106">
            <v>24179</v>
          </cell>
          <cell r="FU106">
            <v>894542</v>
          </cell>
          <cell r="FV106">
            <v>613873</v>
          </cell>
          <cell r="FW106">
            <v>105731</v>
          </cell>
          <cell r="FX106">
            <v>156438</v>
          </cell>
          <cell r="FY106">
            <v>24900</v>
          </cell>
          <cell r="FZ106">
            <v>900942</v>
          </cell>
          <cell r="GA106">
            <v>889629.56</v>
          </cell>
          <cell r="GB106">
            <v>160062</v>
          </cell>
          <cell r="GC106">
            <v>127510</v>
          </cell>
          <cell r="GD106">
            <v>33511</v>
          </cell>
          <cell r="GE106">
            <v>1210712.56</v>
          </cell>
          <cell r="GF106">
            <v>527319</v>
          </cell>
          <cell r="GG106">
            <v>121048</v>
          </cell>
          <cell r="GH106">
            <v>65575</v>
          </cell>
          <cell r="GI106">
            <v>20010</v>
          </cell>
          <cell r="GJ106">
            <v>733952</v>
          </cell>
          <cell r="GK106">
            <v>553062</v>
          </cell>
          <cell r="GL106">
            <v>113354</v>
          </cell>
          <cell r="GM106">
            <v>70765</v>
          </cell>
          <cell r="GN106">
            <v>24814</v>
          </cell>
          <cell r="GO106">
            <v>761995</v>
          </cell>
          <cell r="GP106">
            <v>653615</v>
          </cell>
          <cell r="GQ106">
            <v>119196</v>
          </cell>
          <cell r="GR106">
            <v>134104</v>
          </cell>
          <cell r="GS106">
            <v>23819</v>
          </cell>
          <cell r="GT106">
            <v>930734</v>
          </cell>
          <cell r="GU106">
            <v>577091</v>
          </cell>
          <cell r="GV106">
            <v>109614</v>
          </cell>
          <cell r="GW106">
            <v>100336</v>
          </cell>
          <cell r="GX106">
            <v>21881</v>
          </cell>
          <cell r="GY106">
            <v>808922</v>
          </cell>
          <cell r="GZ106">
            <v>577098</v>
          </cell>
          <cell r="HA106">
            <v>385780.27</v>
          </cell>
          <cell r="HB106">
            <v>116332</v>
          </cell>
          <cell r="HC106">
            <v>20394.32</v>
          </cell>
          <cell r="HD106">
            <v>1099604.5900000001</v>
          </cell>
        </row>
        <row r="107">
          <cell r="C107">
            <v>427821</v>
          </cell>
          <cell r="D107">
            <v>161769.51</v>
          </cell>
          <cell r="E107">
            <v>125032</v>
          </cell>
          <cell r="F107">
            <v>19289</v>
          </cell>
          <cell r="G107">
            <v>733911.51</v>
          </cell>
          <cell r="H107">
            <v>561588</v>
          </cell>
          <cell r="I107">
            <v>247503</v>
          </cell>
          <cell r="J107">
            <v>199322</v>
          </cell>
          <cell r="K107">
            <v>27166</v>
          </cell>
          <cell r="L107">
            <v>1035579</v>
          </cell>
          <cell r="M107">
            <v>969379.87</v>
          </cell>
          <cell r="N107">
            <v>256937</v>
          </cell>
          <cell r="O107">
            <v>200567</v>
          </cell>
          <cell r="P107">
            <v>46125</v>
          </cell>
          <cell r="Q107">
            <v>1473008.87</v>
          </cell>
          <cell r="R107">
            <v>743547</v>
          </cell>
          <cell r="S107">
            <v>132594</v>
          </cell>
          <cell r="T107">
            <v>194747</v>
          </cell>
          <cell r="U107">
            <v>35660</v>
          </cell>
          <cell r="V107">
            <v>1106548</v>
          </cell>
          <cell r="W107">
            <v>714068</v>
          </cell>
          <cell r="X107">
            <v>78021</v>
          </cell>
          <cell r="Y107">
            <v>124482</v>
          </cell>
          <cell r="Z107">
            <v>31470</v>
          </cell>
          <cell r="AA107">
            <v>948041</v>
          </cell>
          <cell r="AB107">
            <v>1130070</v>
          </cell>
          <cell r="AC107">
            <v>190682</v>
          </cell>
          <cell r="AD107">
            <v>166238</v>
          </cell>
          <cell r="AE107">
            <v>49097</v>
          </cell>
          <cell r="AF107">
            <v>1536087</v>
          </cell>
          <cell r="AG107">
            <v>822081</v>
          </cell>
          <cell r="AH107">
            <v>142169</v>
          </cell>
          <cell r="AI107">
            <v>122996</v>
          </cell>
          <cell r="AJ107">
            <v>35412</v>
          </cell>
          <cell r="AK107">
            <v>1122658</v>
          </cell>
          <cell r="AL107">
            <v>686363</v>
          </cell>
          <cell r="AM107">
            <v>34826</v>
          </cell>
          <cell r="AN107">
            <v>37941</v>
          </cell>
          <cell r="AO107">
            <v>34361</v>
          </cell>
          <cell r="AP107">
            <v>793491</v>
          </cell>
          <cell r="AQ107">
            <v>729044</v>
          </cell>
          <cell r="AR107">
            <v>-50548</v>
          </cell>
          <cell r="AS107">
            <v>8061</v>
          </cell>
          <cell r="AT107">
            <v>32218</v>
          </cell>
          <cell r="AU107">
            <v>718775</v>
          </cell>
          <cell r="AV107">
            <v>767982</v>
          </cell>
          <cell r="AW107">
            <v>63002</v>
          </cell>
          <cell r="AX107">
            <v>32158</v>
          </cell>
          <cell r="AY107">
            <v>34431</v>
          </cell>
          <cell r="AZ107">
            <v>897573</v>
          </cell>
          <cell r="BA107">
            <v>726004</v>
          </cell>
          <cell r="BB107">
            <v>23958</v>
          </cell>
          <cell r="BC107">
            <v>34506</v>
          </cell>
          <cell r="BD107">
            <v>32421</v>
          </cell>
          <cell r="BE107">
            <v>816889</v>
          </cell>
          <cell r="BF107">
            <v>821225</v>
          </cell>
          <cell r="BG107">
            <v>44971</v>
          </cell>
          <cell r="BH107">
            <v>38377</v>
          </cell>
          <cell r="BI107">
            <v>29025</v>
          </cell>
          <cell r="BJ107">
            <v>933598</v>
          </cell>
          <cell r="BK107">
            <v>619959</v>
          </cell>
          <cell r="BL107">
            <v>13356</v>
          </cell>
          <cell r="BM107">
            <v>61687</v>
          </cell>
          <cell r="BN107">
            <v>20035</v>
          </cell>
          <cell r="BO107">
            <v>715037</v>
          </cell>
          <cell r="BP107">
            <v>859765</v>
          </cell>
          <cell r="BQ107">
            <v>25040</v>
          </cell>
          <cell r="BR107">
            <v>51431</v>
          </cell>
          <cell r="BS107">
            <v>29656</v>
          </cell>
          <cell r="BT107">
            <v>965892</v>
          </cell>
          <cell r="BU107">
            <v>1046588</v>
          </cell>
          <cell r="BV107">
            <v>46615</v>
          </cell>
          <cell r="BW107">
            <v>65797</v>
          </cell>
          <cell r="BX107">
            <v>39357</v>
          </cell>
          <cell r="BY107">
            <v>1198357</v>
          </cell>
          <cell r="BZ107">
            <v>751004</v>
          </cell>
          <cell r="CA107">
            <v>33928</v>
          </cell>
          <cell r="CB107">
            <v>56695</v>
          </cell>
          <cell r="CC107">
            <v>31739</v>
          </cell>
          <cell r="CD107">
            <v>873366</v>
          </cell>
          <cell r="CE107">
            <v>652742</v>
          </cell>
          <cell r="CF107">
            <v>23488</v>
          </cell>
          <cell r="CG107">
            <v>47286</v>
          </cell>
          <cell r="CH107">
            <v>26887</v>
          </cell>
          <cell r="CI107">
            <v>750403</v>
          </cell>
          <cell r="CJ107">
            <v>953165</v>
          </cell>
          <cell r="CK107">
            <v>40683</v>
          </cell>
          <cell r="CL107">
            <v>77771</v>
          </cell>
          <cell r="CM107">
            <v>36545</v>
          </cell>
          <cell r="CN107">
            <v>1108164</v>
          </cell>
          <cell r="CO107">
            <v>718269</v>
          </cell>
          <cell r="CP107">
            <v>59062</v>
          </cell>
          <cell r="CQ107">
            <v>33377</v>
          </cell>
          <cell r="CR107">
            <v>35133</v>
          </cell>
          <cell r="CS107">
            <v>845841</v>
          </cell>
          <cell r="CT107">
            <v>867914</v>
          </cell>
          <cell r="CU107">
            <v>114719</v>
          </cell>
          <cell r="CV107">
            <v>67805</v>
          </cell>
          <cell r="CW107">
            <v>32799</v>
          </cell>
          <cell r="CX107">
            <v>1083237</v>
          </cell>
          <cell r="CY107">
            <v>856463</v>
          </cell>
          <cell r="CZ107">
            <v>99200</v>
          </cell>
          <cell r="DA107">
            <v>39329</v>
          </cell>
          <cell r="DB107">
            <v>30593</v>
          </cell>
          <cell r="DC107">
            <v>1025585</v>
          </cell>
          <cell r="DD107">
            <v>912149</v>
          </cell>
          <cell r="DE107">
            <v>117376</v>
          </cell>
          <cell r="DF107">
            <v>73672</v>
          </cell>
          <cell r="DG107">
            <v>36718</v>
          </cell>
          <cell r="DH107">
            <v>1139915</v>
          </cell>
          <cell r="DI107">
            <v>754641</v>
          </cell>
          <cell r="DJ107">
            <v>92204</v>
          </cell>
          <cell r="DK107">
            <v>110694</v>
          </cell>
          <cell r="DL107">
            <v>31469</v>
          </cell>
          <cell r="DM107">
            <v>989008</v>
          </cell>
          <cell r="DN107">
            <v>724519</v>
          </cell>
          <cell r="DO107">
            <v>125113</v>
          </cell>
          <cell r="DP107">
            <v>89338</v>
          </cell>
          <cell r="DQ107">
            <v>22858</v>
          </cell>
          <cell r="DR107">
            <v>961828</v>
          </cell>
          <cell r="DS107">
            <v>707158</v>
          </cell>
          <cell r="DT107">
            <v>65607</v>
          </cell>
          <cell r="DU107">
            <v>124590</v>
          </cell>
          <cell r="DV107">
            <v>29751</v>
          </cell>
          <cell r="DW107">
            <v>927106</v>
          </cell>
          <cell r="DX107">
            <v>822332</v>
          </cell>
          <cell r="DY107">
            <v>125868</v>
          </cell>
          <cell r="DZ107">
            <v>133815</v>
          </cell>
          <cell r="EA107">
            <v>37088</v>
          </cell>
          <cell r="EB107">
            <v>1119103</v>
          </cell>
          <cell r="EC107">
            <v>1129156</v>
          </cell>
          <cell r="ED107">
            <v>196219</v>
          </cell>
          <cell r="EE107">
            <v>220997</v>
          </cell>
          <cell r="EF107">
            <v>48148</v>
          </cell>
          <cell r="EG107">
            <v>1594520</v>
          </cell>
          <cell r="EH107">
            <v>1018592</v>
          </cell>
          <cell r="EI107">
            <v>142012</v>
          </cell>
          <cell r="EJ107">
            <v>199479</v>
          </cell>
          <cell r="EK107">
            <v>39372</v>
          </cell>
          <cell r="EL107">
            <v>1399455</v>
          </cell>
          <cell r="EM107">
            <v>1186546</v>
          </cell>
          <cell r="EN107">
            <v>176974</v>
          </cell>
          <cell r="EO107">
            <v>240116</v>
          </cell>
          <cell r="EP107">
            <v>45152</v>
          </cell>
          <cell r="EQ107">
            <v>1648788</v>
          </cell>
          <cell r="ER107">
            <v>1396410</v>
          </cell>
          <cell r="ES107">
            <v>196116</v>
          </cell>
          <cell r="ET107">
            <v>300264</v>
          </cell>
          <cell r="EU107">
            <v>60375</v>
          </cell>
          <cell r="EV107">
            <v>1953165</v>
          </cell>
          <cell r="EW107">
            <v>1037056</v>
          </cell>
          <cell r="EX107">
            <v>143243</v>
          </cell>
          <cell r="EY107">
            <v>200876</v>
          </cell>
          <cell r="EZ107">
            <v>36752</v>
          </cell>
          <cell r="FA107">
            <v>1417927</v>
          </cell>
          <cell r="FB107">
            <v>1088054</v>
          </cell>
          <cell r="FC107">
            <v>138262</v>
          </cell>
          <cell r="FD107">
            <v>165269</v>
          </cell>
          <cell r="FE107">
            <v>61863</v>
          </cell>
          <cell r="FF107">
            <v>1453448</v>
          </cell>
          <cell r="FG107">
            <v>1458732.95</v>
          </cell>
          <cell r="FH107">
            <v>247462.33</v>
          </cell>
          <cell r="FI107">
            <v>236539</v>
          </cell>
          <cell r="FJ107">
            <v>62578.66</v>
          </cell>
          <cell r="FK107">
            <v>2005312.94</v>
          </cell>
          <cell r="FL107">
            <v>1254977</v>
          </cell>
          <cell r="FM107">
            <v>167257</v>
          </cell>
          <cell r="FN107">
            <v>171446</v>
          </cell>
          <cell r="FO107">
            <v>47617</v>
          </cell>
          <cell r="FP107">
            <v>1641297</v>
          </cell>
          <cell r="FQ107">
            <v>1269305</v>
          </cell>
          <cell r="FR107">
            <v>187982</v>
          </cell>
          <cell r="FS107">
            <v>167422</v>
          </cell>
          <cell r="FT107">
            <v>54259</v>
          </cell>
          <cell r="FU107">
            <v>1678968</v>
          </cell>
          <cell r="FV107">
            <v>1215643</v>
          </cell>
          <cell r="FW107">
            <v>184969</v>
          </cell>
          <cell r="FX107">
            <v>230927</v>
          </cell>
          <cell r="FY107">
            <v>52986</v>
          </cell>
          <cell r="FZ107">
            <v>1684525</v>
          </cell>
          <cell r="GA107">
            <v>1242746.56</v>
          </cell>
          <cell r="GB107">
            <v>202644</v>
          </cell>
          <cell r="GC107">
            <v>174647</v>
          </cell>
          <cell r="GD107">
            <v>51930</v>
          </cell>
          <cell r="GE107">
            <v>1671967.56</v>
          </cell>
          <cell r="GF107">
            <v>859672</v>
          </cell>
          <cell r="GG107">
            <v>193815</v>
          </cell>
          <cell r="GH107">
            <v>107700</v>
          </cell>
          <cell r="GI107">
            <v>41821</v>
          </cell>
          <cell r="GJ107">
            <v>1203008</v>
          </cell>
          <cell r="GK107">
            <v>994940</v>
          </cell>
          <cell r="GL107">
            <v>185774</v>
          </cell>
          <cell r="GM107">
            <v>118112</v>
          </cell>
          <cell r="GN107">
            <v>46972</v>
          </cell>
          <cell r="GO107">
            <v>1345798</v>
          </cell>
          <cell r="GP107">
            <v>1030898</v>
          </cell>
          <cell r="GQ107">
            <v>157464</v>
          </cell>
          <cell r="GR107">
            <v>195698</v>
          </cell>
          <cell r="GS107">
            <v>43004</v>
          </cell>
          <cell r="GT107">
            <v>1427064</v>
          </cell>
          <cell r="GU107">
            <v>966675</v>
          </cell>
          <cell r="GV107">
            <v>186323</v>
          </cell>
          <cell r="GW107">
            <v>150686</v>
          </cell>
          <cell r="GX107">
            <v>41790</v>
          </cell>
          <cell r="GY107">
            <v>1345474</v>
          </cell>
          <cell r="GZ107">
            <v>896847</v>
          </cell>
          <cell r="HA107">
            <v>434990.27</v>
          </cell>
          <cell r="HB107">
            <v>170380</v>
          </cell>
          <cell r="HC107">
            <v>43480.32</v>
          </cell>
          <cell r="HD107">
            <v>1545697.59</v>
          </cell>
        </row>
        <row r="109">
          <cell r="C109">
            <v>124595</v>
          </cell>
          <cell r="D109">
            <v>12038</v>
          </cell>
          <cell r="E109">
            <v>-472</v>
          </cell>
          <cell r="F109">
            <v>2241</v>
          </cell>
          <cell r="G109">
            <v>138402</v>
          </cell>
          <cell r="H109">
            <v>207182</v>
          </cell>
          <cell r="I109">
            <v>22394</v>
          </cell>
          <cell r="J109">
            <v>2803</v>
          </cell>
          <cell r="K109">
            <v>4042</v>
          </cell>
          <cell r="L109">
            <v>236421</v>
          </cell>
          <cell r="M109">
            <v>271761</v>
          </cell>
          <cell r="N109">
            <v>42480</v>
          </cell>
          <cell r="O109">
            <v>-811</v>
          </cell>
          <cell r="P109">
            <v>4166</v>
          </cell>
          <cell r="Q109">
            <v>317596</v>
          </cell>
          <cell r="R109">
            <v>201800</v>
          </cell>
          <cell r="S109">
            <v>6909</v>
          </cell>
          <cell r="T109">
            <v>-1572</v>
          </cell>
          <cell r="U109">
            <v>4278</v>
          </cell>
          <cell r="V109">
            <v>211415</v>
          </cell>
          <cell r="W109">
            <v>173450</v>
          </cell>
          <cell r="X109">
            <v>-11803</v>
          </cell>
          <cell r="Y109">
            <v>-310</v>
          </cell>
          <cell r="Z109">
            <v>4997</v>
          </cell>
          <cell r="AA109">
            <v>166334</v>
          </cell>
          <cell r="AB109">
            <v>269370</v>
          </cell>
          <cell r="AC109">
            <v>2072</v>
          </cell>
          <cell r="AD109">
            <v>5429</v>
          </cell>
          <cell r="AE109">
            <v>6269</v>
          </cell>
          <cell r="AF109">
            <v>283140</v>
          </cell>
          <cell r="AG109">
            <v>158614</v>
          </cell>
          <cell r="AH109">
            <v>271</v>
          </cell>
          <cell r="AI109">
            <v>-2321</v>
          </cell>
          <cell r="AJ109">
            <v>3656</v>
          </cell>
          <cell r="AK109">
            <v>160220</v>
          </cell>
          <cell r="AL109">
            <v>204636</v>
          </cell>
          <cell r="AM109">
            <v>-8230</v>
          </cell>
          <cell r="AN109">
            <v>261</v>
          </cell>
          <cell r="AO109">
            <v>2862</v>
          </cell>
          <cell r="AP109">
            <v>199529</v>
          </cell>
          <cell r="AQ109">
            <v>209299</v>
          </cell>
          <cell r="AR109">
            <v>-1304</v>
          </cell>
          <cell r="AS109">
            <v>2487</v>
          </cell>
          <cell r="AT109">
            <v>3798</v>
          </cell>
          <cell r="AU109">
            <v>214280</v>
          </cell>
          <cell r="AV109">
            <v>139036</v>
          </cell>
          <cell r="AW109">
            <v>3910</v>
          </cell>
          <cell r="AX109">
            <v>2929</v>
          </cell>
          <cell r="AY109">
            <v>2840</v>
          </cell>
          <cell r="AZ109">
            <v>148715</v>
          </cell>
          <cell r="BA109">
            <v>139258</v>
          </cell>
          <cell r="BB109">
            <v>-3733</v>
          </cell>
          <cell r="BC109">
            <v>-387</v>
          </cell>
          <cell r="BD109">
            <v>2182</v>
          </cell>
          <cell r="BE109">
            <v>137320</v>
          </cell>
          <cell r="BF109">
            <v>125205</v>
          </cell>
          <cell r="BG109">
            <v>-3373</v>
          </cell>
          <cell r="BH109">
            <v>0</v>
          </cell>
          <cell r="BI109">
            <v>2978</v>
          </cell>
          <cell r="BJ109">
            <v>124810</v>
          </cell>
          <cell r="BK109">
            <v>67030</v>
          </cell>
          <cell r="BL109">
            <v>-763</v>
          </cell>
          <cell r="BM109">
            <v>0</v>
          </cell>
          <cell r="BN109">
            <v>1908</v>
          </cell>
          <cell r="BO109">
            <v>68175</v>
          </cell>
          <cell r="BP109">
            <v>37077</v>
          </cell>
          <cell r="BQ109">
            <v>68</v>
          </cell>
          <cell r="BR109">
            <v>893</v>
          </cell>
          <cell r="BS109">
            <v>454</v>
          </cell>
          <cell r="BT109">
            <v>38492</v>
          </cell>
          <cell r="BU109">
            <v>32239</v>
          </cell>
          <cell r="BV109">
            <v>889</v>
          </cell>
          <cell r="BW109">
            <v>0</v>
          </cell>
          <cell r="BX109">
            <v>128</v>
          </cell>
          <cell r="BY109">
            <v>33256</v>
          </cell>
          <cell r="BZ109">
            <v>36907</v>
          </cell>
          <cell r="CA109">
            <v>8500</v>
          </cell>
          <cell r="CB109">
            <v>4839</v>
          </cell>
          <cell r="CC109">
            <v>706</v>
          </cell>
          <cell r="CD109">
            <v>50952</v>
          </cell>
          <cell r="CE109">
            <v>40252</v>
          </cell>
          <cell r="CF109">
            <v>5155</v>
          </cell>
          <cell r="CG109">
            <v>0</v>
          </cell>
          <cell r="CH109">
            <v>888</v>
          </cell>
          <cell r="CI109">
            <v>46295</v>
          </cell>
          <cell r="CJ109">
            <v>45810</v>
          </cell>
          <cell r="CK109">
            <v>7383</v>
          </cell>
          <cell r="CL109">
            <v>-1157</v>
          </cell>
          <cell r="CM109">
            <v>1529</v>
          </cell>
          <cell r="CN109">
            <v>53565</v>
          </cell>
          <cell r="CO109">
            <v>40313</v>
          </cell>
          <cell r="CP109">
            <v>9348</v>
          </cell>
          <cell r="CQ109">
            <v>1360</v>
          </cell>
          <cell r="CR109">
            <v>689</v>
          </cell>
          <cell r="CS109">
            <v>51710</v>
          </cell>
          <cell r="CT109">
            <v>62394</v>
          </cell>
          <cell r="CU109">
            <v>2275</v>
          </cell>
          <cell r="CV109">
            <v>12</v>
          </cell>
          <cell r="CW109">
            <v>2079</v>
          </cell>
          <cell r="CX109">
            <v>66760</v>
          </cell>
          <cell r="CY109">
            <v>28729</v>
          </cell>
          <cell r="CZ109">
            <v>3691</v>
          </cell>
          <cell r="DA109">
            <v>574</v>
          </cell>
          <cell r="DB109">
            <v>851</v>
          </cell>
          <cell r="DC109">
            <v>33845</v>
          </cell>
          <cell r="DD109">
            <v>52145</v>
          </cell>
          <cell r="DE109">
            <v>10824</v>
          </cell>
          <cell r="DF109">
            <v>-73</v>
          </cell>
          <cell r="DG109">
            <v>934</v>
          </cell>
          <cell r="DH109">
            <v>63830</v>
          </cell>
          <cell r="DI109">
            <v>18684</v>
          </cell>
          <cell r="DJ109">
            <v>-3024</v>
          </cell>
          <cell r="DK109">
            <v>301</v>
          </cell>
          <cell r="DL109">
            <v>575</v>
          </cell>
          <cell r="DM109">
            <v>16536</v>
          </cell>
          <cell r="DN109">
            <v>68199</v>
          </cell>
          <cell r="DO109">
            <v>6314</v>
          </cell>
          <cell r="DP109">
            <v>1940</v>
          </cell>
          <cell r="DQ109">
            <v>2493</v>
          </cell>
          <cell r="DR109">
            <v>78946</v>
          </cell>
          <cell r="DS109">
            <v>84812</v>
          </cell>
          <cell r="DT109">
            <v>-4175</v>
          </cell>
          <cell r="DU109">
            <v>208</v>
          </cell>
          <cell r="DV109">
            <v>3710</v>
          </cell>
          <cell r="DW109">
            <v>84555</v>
          </cell>
          <cell r="DX109">
            <v>54794</v>
          </cell>
          <cell r="DY109">
            <v>2924</v>
          </cell>
          <cell r="DZ109">
            <v>0</v>
          </cell>
          <cell r="EA109">
            <v>3143</v>
          </cell>
          <cell r="EB109">
            <v>60861</v>
          </cell>
          <cell r="EC109">
            <v>94004</v>
          </cell>
          <cell r="ED109">
            <v>9642</v>
          </cell>
          <cell r="EE109">
            <v>0</v>
          </cell>
          <cell r="EF109">
            <v>3841</v>
          </cell>
          <cell r="EG109">
            <v>107487</v>
          </cell>
          <cell r="EH109">
            <v>111220</v>
          </cell>
          <cell r="EI109">
            <v>3598</v>
          </cell>
          <cell r="EJ109">
            <v>1353</v>
          </cell>
          <cell r="EK109">
            <v>2755</v>
          </cell>
          <cell r="EL109">
            <v>118926</v>
          </cell>
          <cell r="EM109">
            <v>169365</v>
          </cell>
          <cell r="EN109">
            <v>-508</v>
          </cell>
          <cell r="EO109">
            <v>1691</v>
          </cell>
          <cell r="EP109">
            <v>8126</v>
          </cell>
          <cell r="EQ109">
            <v>178674</v>
          </cell>
          <cell r="ER109">
            <v>91794</v>
          </cell>
          <cell r="ES109">
            <v>6609</v>
          </cell>
          <cell r="ET109">
            <v>12792</v>
          </cell>
          <cell r="EU109">
            <v>3501</v>
          </cell>
          <cell r="EV109">
            <v>114696</v>
          </cell>
          <cell r="EW109">
            <v>124557</v>
          </cell>
          <cell r="EX109">
            <v>2727</v>
          </cell>
          <cell r="EY109">
            <v>6933</v>
          </cell>
          <cell r="EZ109">
            <v>3777</v>
          </cell>
          <cell r="FA109">
            <v>137994</v>
          </cell>
          <cell r="FB109">
            <v>63859</v>
          </cell>
          <cell r="FC109">
            <v>4646</v>
          </cell>
          <cell r="FD109">
            <v>6734</v>
          </cell>
          <cell r="FE109">
            <v>1999</v>
          </cell>
          <cell r="FF109">
            <v>77238</v>
          </cell>
          <cell r="FG109">
            <v>46196</v>
          </cell>
          <cell r="FH109">
            <v>3577</v>
          </cell>
          <cell r="FI109">
            <v>17191</v>
          </cell>
          <cell r="FJ109">
            <v>1642</v>
          </cell>
          <cell r="FK109">
            <v>68606</v>
          </cell>
          <cell r="FL109">
            <v>102581</v>
          </cell>
          <cell r="FM109">
            <v>3584</v>
          </cell>
          <cell r="FN109">
            <v>10748</v>
          </cell>
          <cell r="FO109">
            <v>2045</v>
          </cell>
          <cell r="FP109">
            <v>118958</v>
          </cell>
          <cell r="FQ109">
            <v>48738</v>
          </cell>
          <cell r="FR109">
            <v>5706</v>
          </cell>
          <cell r="FS109">
            <v>13818</v>
          </cell>
          <cell r="FT109">
            <v>1194</v>
          </cell>
          <cell r="FU109">
            <v>69456</v>
          </cell>
          <cell r="FV109">
            <v>55617</v>
          </cell>
          <cell r="FW109">
            <v>-416</v>
          </cell>
          <cell r="FX109">
            <v>5662</v>
          </cell>
          <cell r="FY109">
            <v>1380</v>
          </cell>
          <cell r="FZ109">
            <v>62243</v>
          </cell>
          <cell r="GA109">
            <v>51413</v>
          </cell>
          <cell r="GB109">
            <v>7110</v>
          </cell>
          <cell r="GC109">
            <v>3033</v>
          </cell>
          <cell r="GD109">
            <v>1085</v>
          </cell>
          <cell r="GE109">
            <v>62641</v>
          </cell>
          <cell r="GF109">
            <v>37144</v>
          </cell>
          <cell r="GG109">
            <v>3660</v>
          </cell>
          <cell r="GH109">
            <v>5202</v>
          </cell>
          <cell r="GI109">
            <v>624</v>
          </cell>
          <cell r="GJ109">
            <v>46630</v>
          </cell>
          <cell r="GK109">
            <v>47539</v>
          </cell>
          <cell r="GL109">
            <v>-3009</v>
          </cell>
          <cell r="GM109">
            <v>6042</v>
          </cell>
          <cell r="GN109">
            <v>1162</v>
          </cell>
          <cell r="GO109">
            <v>51734</v>
          </cell>
          <cell r="GP109">
            <v>34379</v>
          </cell>
          <cell r="GQ109">
            <v>274</v>
          </cell>
          <cell r="GR109">
            <v>11255</v>
          </cell>
          <cell r="GS109">
            <v>800</v>
          </cell>
          <cell r="GT109">
            <v>46708</v>
          </cell>
          <cell r="GU109">
            <v>35484</v>
          </cell>
          <cell r="GV109">
            <v>4199</v>
          </cell>
          <cell r="GW109">
            <v>7833</v>
          </cell>
          <cell r="GX109">
            <v>524</v>
          </cell>
          <cell r="GY109">
            <v>48040</v>
          </cell>
          <cell r="GZ109">
            <v>39127</v>
          </cell>
          <cell r="HA109">
            <v>0</v>
          </cell>
          <cell r="HB109">
            <v>13753</v>
          </cell>
          <cell r="HC109">
            <v>1307</v>
          </cell>
          <cell r="HD109">
            <v>54187</v>
          </cell>
        </row>
        <row r="110">
          <cell r="C110">
            <v>178699</v>
          </cell>
          <cell r="D110">
            <v>143441</v>
          </cell>
          <cell r="E110">
            <v>653</v>
          </cell>
          <cell r="F110">
            <v>9662</v>
          </cell>
          <cell r="G110">
            <v>332455</v>
          </cell>
          <cell r="H110">
            <v>175184</v>
          </cell>
          <cell r="I110">
            <v>306705</v>
          </cell>
          <cell r="J110">
            <v>1352</v>
          </cell>
          <cell r="K110">
            <v>17378</v>
          </cell>
          <cell r="L110">
            <v>500619</v>
          </cell>
          <cell r="M110">
            <v>284883</v>
          </cell>
          <cell r="N110">
            <v>246448</v>
          </cell>
          <cell r="O110">
            <v>3404</v>
          </cell>
          <cell r="P110">
            <v>17227</v>
          </cell>
          <cell r="Q110">
            <v>551962</v>
          </cell>
          <cell r="R110">
            <v>258483</v>
          </cell>
          <cell r="S110">
            <v>-24865</v>
          </cell>
          <cell r="T110">
            <v>426</v>
          </cell>
          <cell r="U110">
            <v>8613</v>
          </cell>
          <cell r="V110">
            <v>242657</v>
          </cell>
          <cell r="W110">
            <v>278253</v>
          </cell>
          <cell r="X110">
            <v>7899</v>
          </cell>
          <cell r="Y110">
            <v>-587</v>
          </cell>
          <cell r="Z110">
            <v>7901</v>
          </cell>
          <cell r="AA110">
            <v>293466</v>
          </cell>
          <cell r="AB110">
            <v>396869</v>
          </cell>
          <cell r="AC110">
            <v>-13108</v>
          </cell>
          <cell r="AD110">
            <v>3436</v>
          </cell>
          <cell r="AE110">
            <v>12062</v>
          </cell>
          <cell r="AF110">
            <v>399259</v>
          </cell>
          <cell r="AG110">
            <v>328048</v>
          </cell>
          <cell r="AH110">
            <v>-10627</v>
          </cell>
          <cell r="AI110">
            <v>-720</v>
          </cell>
          <cell r="AJ110">
            <v>11716</v>
          </cell>
          <cell r="AK110">
            <v>328417</v>
          </cell>
          <cell r="AL110">
            <v>331426</v>
          </cell>
          <cell r="AM110">
            <v>-4107</v>
          </cell>
          <cell r="AN110">
            <v>3781</v>
          </cell>
          <cell r="AO110">
            <v>11763</v>
          </cell>
          <cell r="AP110">
            <v>342863</v>
          </cell>
          <cell r="AQ110">
            <v>473435</v>
          </cell>
          <cell r="AR110">
            <v>-9367</v>
          </cell>
          <cell r="AS110">
            <v>2251</v>
          </cell>
          <cell r="AT110">
            <v>11446</v>
          </cell>
          <cell r="AU110">
            <v>477765</v>
          </cell>
          <cell r="AV110">
            <v>299966</v>
          </cell>
          <cell r="AW110">
            <v>-1553</v>
          </cell>
          <cell r="AX110">
            <v>468</v>
          </cell>
          <cell r="AY110">
            <v>7745</v>
          </cell>
          <cell r="AZ110">
            <v>306626</v>
          </cell>
          <cell r="BA110">
            <v>291504</v>
          </cell>
          <cell r="BB110">
            <v>-365</v>
          </cell>
          <cell r="BC110">
            <v>1445</v>
          </cell>
          <cell r="BD110">
            <v>7736</v>
          </cell>
          <cell r="BE110">
            <v>300320</v>
          </cell>
          <cell r="BF110">
            <v>363184</v>
          </cell>
          <cell r="BG110">
            <v>-1010</v>
          </cell>
          <cell r="BH110">
            <v>1670</v>
          </cell>
          <cell r="BI110">
            <v>8758</v>
          </cell>
          <cell r="BJ110">
            <v>372602</v>
          </cell>
          <cell r="BK110">
            <v>258092</v>
          </cell>
          <cell r="BL110">
            <v>1278</v>
          </cell>
          <cell r="BM110">
            <v>-533</v>
          </cell>
          <cell r="BN110">
            <v>11501</v>
          </cell>
          <cell r="BO110">
            <v>270338</v>
          </cell>
          <cell r="BP110">
            <v>255346</v>
          </cell>
          <cell r="BQ110">
            <v>2053</v>
          </cell>
          <cell r="BR110">
            <v>130</v>
          </cell>
          <cell r="BS110">
            <v>7532</v>
          </cell>
          <cell r="BT110">
            <v>265061</v>
          </cell>
          <cell r="BU110">
            <v>409782</v>
          </cell>
          <cell r="BV110">
            <v>1486</v>
          </cell>
          <cell r="BW110">
            <v>9723</v>
          </cell>
          <cell r="BX110">
            <v>15596</v>
          </cell>
          <cell r="BY110">
            <v>436587</v>
          </cell>
          <cell r="BZ110">
            <v>358934</v>
          </cell>
          <cell r="CA110">
            <v>1438</v>
          </cell>
          <cell r="CB110">
            <v>91</v>
          </cell>
          <cell r="CC110">
            <v>12296</v>
          </cell>
          <cell r="CD110">
            <v>372759</v>
          </cell>
          <cell r="CE110">
            <v>546485</v>
          </cell>
          <cell r="CF110">
            <v>1198</v>
          </cell>
          <cell r="CG110">
            <v>0</v>
          </cell>
          <cell r="CH110">
            <v>18934</v>
          </cell>
          <cell r="CI110">
            <v>566617</v>
          </cell>
          <cell r="CJ110">
            <v>659144</v>
          </cell>
          <cell r="CK110">
            <v>2077</v>
          </cell>
          <cell r="CL110">
            <v>5890</v>
          </cell>
          <cell r="CM110">
            <v>17540</v>
          </cell>
          <cell r="CN110">
            <v>684651</v>
          </cell>
          <cell r="CO110">
            <v>714166</v>
          </cell>
          <cell r="CP110">
            <v>1907</v>
          </cell>
          <cell r="CQ110">
            <v>9595</v>
          </cell>
          <cell r="CR110">
            <v>27282</v>
          </cell>
          <cell r="CS110">
            <v>752950</v>
          </cell>
          <cell r="CT110">
            <v>849596</v>
          </cell>
          <cell r="CU110">
            <v>5538</v>
          </cell>
          <cell r="CV110">
            <v>4301</v>
          </cell>
          <cell r="CW110">
            <v>25673</v>
          </cell>
          <cell r="CX110">
            <v>885108</v>
          </cell>
          <cell r="CY110">
            <v>955650</v>
          </cell>
          <cell r="CZ110">
            <v>18733</v>
          </cell>
          <cell r="DA110">
            <v>10161</v>
          </cell>
          <cell r="DB110">
            <v>41910</v>
          </cell>
          <cell r="DC110">
            <v>1026454</v>
          </cell>
          <cell r="DD110">
            <v>614995</v>
          </cell>
          <cell r="DE110">
            <v>9801</v>
          </cell>
          <cell r="DF110">
            <v>3343</v>
          </cell>
          <cell r="DG110">
            <v>27933</v>
          </cell>
          <cell r="DH110">
            <v>656072</v>
          </cell>
          <cell r="DI110">
            <v>501592</v>
          </cell>
          <cell r="DJ110">
            <v>15913</v>
          </cell>
          <cell r="DK110">
            <v>-2061</v>
          </cell>
          <cell r="DL110">
            <v>21760</v>
          </cell>
          <cell r="DM110">
            <v>537204</v>
          </cell>
          <cell r="DN110">
            <v>459648</v>
          </cell>
          <cell r="DO110">
            <v>22441</v>
          </cell>
          <cell r="DP110">
            <v>2454</v>
          </cell>
          <cell r="DQ110">
            <v>23218</v>
          </cell>
          <cell r="DR110">
            <v>507761</v>
          </cell>
          <cell r="DS110">
            <v>342260</v>
          </cell>
          <cell r="DT110">
            <v>18760</v>
          </cell>
          <cell r="DU110">
            <v>1582</v>
          </cell>
          <cell r="DV110">
            <v>12170</v>
          </cell>
          <cell r="DW110">
            <v>374772</v>
          </cell>
          <cell r="DX110">
            <v>426611</v>
          </cell>
          <cell r="DY110">
            <v>9018</v>
          </cell>
          <cell r="DZ110">
            <v>8786</v>
          </cell>
          <cell r="EA110">
            <v>22023</v>
          </cell>
          <cell r="EB110">
            <v>466438</v>
          </cell>
          <cell r="EC110">
            <v>415756</v>
          </cell>
          <cell r="ED110">
            <v>14428</v>
          </cell>
          <cell r="EE110">
            <v>10942</v>
          </cell>
          <cell r="EF110">
            <v>18513</v>
          </cell>
          <cell r="EG110">
            <v>459639</v>
          </cell>
          <cell r="EH110">
            <v>404001</v>
          </cell>
          <cell r="EI110">
            <v>16260</v>
          </cell>
          <cell r="EJ110">
            <v>3799</v>
          </cell>
          <cell r="EK110">
            <v>18103</v>
          </cell>
          <cell r="EL110">
            <v>442163</v>
          </cell>
          <cell r="EM110">
            <v>405509</v>
          </cell>
          <cell r="EN110">
            <v>24867</v>
          </cell>
          <cell r="EO110">
            <v>13903</v>
          </cell>
          <cell r="EP110">
            <v>19550</v>
          </cell>
          <cell r="EQ110">
            <v>463829</v>
          </cell>
          <cell r="ER110">
            <v>505395</v>
          </cell>
          <cell r="ES110">
            <v>7167</v>
          </cell>
          <cell r="ET110">
            <v>13223</v>
          </cell>
          <cell r="EU110">
            <v>20127</v>
          </cell>
          <cell r="EV110">
            <v>545912</v>
          </cell>
          <cell r="EW110">
            <v>407709</v>
          </cell>
          <cell r="EX110">
            <v>11641</v>
          </cell>
          <cell r="EY110">
            <v>11558</v>
          </cell>
          <cell r="EZ110">
            <v>19175</v>
          </cell>
          <cell r="FA110">
            <v>450083</v>
          </cell>
          <cell r="FB110">
            <v>324747</v>
          </cell>
          <cell r="FC110">
            <v>36561</v>
          </cell>
          <cell r="FD110">
            <v>17139</v>
          </cell>
          <cell r="FE110">
            <v>13548</v>
          </cell>
          <cell r="FF110">
            <v>391995</v>
          </cell>
          <cell r="FG110">
            <v>251202</v>
          </cell>
          <cell r="FH110">
            <v>75554</v>
          </cell>
          <cell r="FI110">
            <v>8552</v>
          </cell>
          <cell r="FJ110">
            <v>8980</v>
          </cell>
          <cell r="FK110">
            <v>344288</v>
          </cell>
          <cell r="FL110">
            <v>105398</v>
          </cell>
          <cell r="FM110">
            <v>61903</v>
          </cell>
          <cell r="FN110">
            <v>7969</v>
          </cell>
          <cell r="FO110">
            <v>8750</v>
          </cell>
          <cell r="FP110">
            <v>184020</v>
          </cell>
          <cell r="FQ110">
            <v>104770</v>
          </cell>
          <cell r="FR110">
            <v>92531</v>
          </cell>
          <cell r="FS110">
            <v>-99</v>
          </cell>
          <cell r="FT110">
            <v>8382</v>
          </cell>
          <cell r="FU110">
            <v>205584</v>
          </cell>
          <cell r="FV110">
            <v>106335</v>
          </cell>
          <cell r="FW110">
            <v>107428</v>
          </cell>
          <cell r="FX110">
            <v>1756</v>
          </cell>
          <cell r="FY110">
            <v>6022</v>
          </cell>
          <cell r="FZ110">
            <v>221541</v>
          </cell>
          <cell r="GA110">
            <v>62303</v>
          </cell>
          <cell r="GB110">
            <v>118894</v>
          </cell>
          <cell r="GC110">
            <v>5730</v>
          </cell>
          <cell r="GD110">
            <v>2189</v>
          </cell>
          <cell r="GE110">
            <v>189116</v>
          </cell>
          <cell r="GF110">
            <v>32323</v>
          </cell>
          <cell r="GG110">
            <v>97879</v>
          </cell>
          <cell r="GH110">
            <v>-820</v>
          </cell>
          <cell r="GI110">
            <v>2471</v>
          </cell>
          <cell r="GJ110">
            <v>131853</v>
          </cell>
          <cell r="GK110">
            <v>95538</v>
          </cell>
          <cell r="GL110">
            <v>93506</v>
          </cell>
          <cell r="GM110">
            <v>4068</v>
          </cell>
          <cell r="GN110">
            <v>3387</v>
          </cell>
          <cell r="GO110">
            <v>196499</v>
          </cell>
          <cell r="GP110">
            <v>68790</v>
          </cell>
          <cell r="GQ110">
            <v>80176</v>
          </cell>
          <cell r="GR110">
            <v>4167</v>
          </cell>
          <cell r="GS110">
            <v>2068</v>
          </cell>
          <cell r="GT110">
            <v>155201</v>
          </cell>
          <cell r="GU110">
            <v>95118</v>
          </cell>
          <cell r="GV110">
            <v>61399</v>
          </cell>
          <cell r="GW110">
            <v>56</v>
          </cell>
          <cell r="GX110">
            <v>4737</v>
          </cell>
          <cell r="GY110">
            <v>161310</v>
          </cell>
          <cell r="GZ110">
            <v>44523</v>
          </cell>
          <cell r="HA110">
            <v>74170</v>
          </cell>
          <cell r="HB110">
            <v>3535</v>
          </cell>
          <cell r="HC110">
            <v>4360</v>
          </cell>
          <cell r="HD110">
            <v>126588</v>
          </cell>
        </row>
        <row r="111">
          <cell r="C111">
            <v>67061.600000000006</v>
          </cell>
          <cell r="D111">
            <v>1612.15</v>
          </cell>
          <cell r="E111">
            <v>1417</v>
          </cell>
          <cell r="F111">
            <v>487</v>
          </cell>
          <cell r="G111">
            <v>70577.75</v>
          </cell>
          <cell r="H111">
            <v>128747</v>
          </cell>
          <cell r="I111">
            <v>-5167.34</v>
          </cell>
          <cell r="J111">
            <v>2351</v>
          </cell>
          <cell r="K111">
            <v>3122</v>
          </cell>
          <cell r="L111">
            <v>129052.66</v>
          </cell>
          <cell r="M111">
            <v>111087</v>
          </cell>
          <cell r="N111">
            <v>-10528</v>
          </cell>
          <cell r="O111">
            <v>4157</v>
          </cell>
          <cell r="P111">
            <v>1852</v>
          </cell>
          <cell r="Q111">
            <v>106568</v>
          </cell>
          <cell r="R111">
            <v>59684</v>
          </cell>
          <cell r="S111">
            <v>-9508</v>
          </cell>
          <cell r="T111">
            <v>-1121</v>
          </cell>
          <cell r="U111">
            <v>816</v>
          </cell>
          <cell r="V111">
            <v>49871</v>
          </cell>
          <cell r="W111">
            <v>119393.75</v>
          </cell>
          <cell r="X111">
            <v>-6519</v>
          </cell>
          <cell r="Y111">
            <v>-62</v>
          </cell>
          <cell r="Z111">
            <v>2946</v>
          </cell>
          <cell r="AA111">
            <v>115758.75</v>
          </cell>
          <cell r="AB111">
            <v>174462</v>
          </cell>
          <cell r="AC111">
            <v>133.22</v>
          </cell>
          <cell r="AD111">
            <v>11396</v>
          </cell>
          <cell r="AE111">
            <v>5050</v>
          </cell>
          <cell r="AF111">
            <v>191041.22</v>
          </cell>
          <cell r="AG111">
            <v>144145.23000000001</v>
          </cell>
          <cell r="AH111">
            <v>2859</v>
          </cell>
          <cell r="AI111">
            <v>1758</v>
          </cell>
          <cell r="AJ111">
            <v>4891</v>
          </cell>
          <cell r="AK111">
            <v>153653.23000000001</v>
          </cell>
          <cell r="AL111">
            <v>187262.64</v>
          </cell>
          <cell r="AM111">
            <v>1612</v>
          </cell>
          <cell r="AN111">
            <v>4548</v>
          </cell>
          <cell r="AO111">
            <v>6051</v>
          </cell>
          <cell r="AP111">
            <v>199473.64</v>
          </cell>
          <cell r="AQ111">
            <v>182798</v>
          </cell>
          <cell r="AR111">
            <v>6644</v>
          </cell>
          <cell r="AS111">
            <v>5224</v>
          </cell>
          <cell r="AT111">
            <v>4490</v>
          </cell>
          <cell r="AU111">
            <v>199156</v>
          </cell>
          <cell r="AV111">
            <v>139440</v>
          </cell>
          <cell r="AW111">
            <v>-5592</v>
          </cell>
          <cell r="AX111">
            <v>8244</v>
          </cell>
          <cell r="AY111">
            <v>2952</v>
          </cell>
          <cell r="AZ111">
            <v>145044</v>
          </cell>
          <cell r="BA111">
            <v>231940.42</v>
          </cell>
          <cell r="BB111">
            <v>3585</v>
          </cell>
          <cell r="BC111">
            <v>5204</v>
          </cell>
          <cell r="BD111">
            <v>5720</v>
          </cell>
          <cell r="BE111">
            <v>246449.42</v>
          </cell>
          <cell r="BF111">
            <v>224877.36</v>
          </cell>
          <cell r="BG111">
            <v>3941</v>
          </cell>
          <cell r="BH111">
            <v>1949</v>
          </cell>
          <cell r="BI111">
            <v>6290</v>
          </cell>
          <cell r="BJ111">
            <v>237057.36</v>
          </cell>
          <cell r="BK111">
            <v>162714</v>
          </cell>
          <cell r="BL111">
            <v>-4124</v>
          </cell>
          <cell r="BM111">
            <v>1150</v>
          </cell>
          <cell r="BN111">
            <v>3899</v>
          </cell>
          <cell r="BO111">
            <v>163639</v>
          </cell>
          <cell r="BP111">
            <v>227934</v>
          </cell>
          <cell r="BQ111">
            <v>2037</v>
          </cell>
          <cell r="BR111">
            <v>2347</v>
          </cell>
          <cell r="BS111">
            <v>5886</v>
          </cell>
          <cell r="BT111">
            <v>238204</v>
          </cell>
          <cell r="BU111">
            <v>193171</v>
          </cell>
          <cell r="BV111">
            <v>2747</v>
          </cell>
          <cell r="BW111">
            <v>-547</v>
          </cell>
          <cell r="BX111">
            <v>4042</v>
          </cell>
          <cell r="BY111">
            <v>199413</v>
          </cell>
          <cell r="BZ111">
            <v>333525</v>
          </cell>
          <cell r="CA111">
            <v>4055</v>
          </cell>
          <cell r="CB111">
            <v>1353</v>
          </cell>
          <cell r="CC111">
            <v>6965</v>
          </cell>
          <cell r="CD111">
            <v>345898</v>
          </cell>
          <cell r="CE111">
            <v>319483</v>
          </cell>
          <cell r="CF111">
            <v>0</v>
          </cell>
          <cell r="CG111">
            <v>355</v>
          </cell>
          <cell r="CH111">
            <v>7118</v>
          </cell>
          <cell r="CI111">
            <v>326956</v>
          </cell>
          <cell r="CJ111">
            <v>426729</v>
          </cell>
          <cell r="CK111">
            <v>1190</v>
          </cell>
          <cell r="CL111">
            <v>3184</v>
          </cell>
          <cell r="CM111">
            <v>8473</v>
          </cell>
          <cell r="CN111">
            <v>439576</v>
          </cell>
          <cell r="CO111">
            <v>350904</v>
          </cell>
          <cell r="CP111">
            <v>217</v>
          </cell>
          <cell r="CQ111">
            <v>1823</v>
          </cell>
          <cell r="CR111">
            <v>5435</v>
          </cell>
          <cell r="CS111">
            <v>358379</v>
          </cell>
          <cell r="CT111">
            <v>307604</v>
          </cell>
          <cell r="CU111">
            <v>1988</v>
          </cell>
          <cell r="CV111">
            <v>1873</v>
          </cell>
          <cell r="CW111">
            <v>7178</v>
          </cell>
          <cell r="CX111">
            <v>318643</v>
          </cell>
          <cell r="CY111">
            <v>309830</v>
          </cell>
          <cell r="CZ111">
            <v>-100</v>
          </cell>
          <cell r="DA111">
            <v>8312</v>
          </cell>
          <cell r="DB111">
            <v>5626</v>
          </cell>
          <cell r="DC111">
            <v>323668</v>
          </cell>
          <cell r="DD111">
            <v>305825</v>
          </cell>
          <cell r="DE111">
            <v>1590</v>
          </cell>
          <cell r="DF111">
            <v>3177</v>
          </cell>
          <cell r="DG111">
            <v>8557</v>
          </cell>
          <cell r="DH111">
            <v>319149</v>
          </cell>
          <cell r="DI111">
            <v>350486</v>
          </cell>
          <cell r="DJ111">
            <v>1988</v>
          </cell>
          <cell r="DK111">
            <v>5454</v>
          </cell>
          <cell r="DL111">
            <v>7531</v>
          </cell>
          <cell r="DM111">
            <v>365459</v>
          </cell>
          <cell r="DN111">
            <v>423614</v>
          </cell>
          <cell r="DO111">
            <v>0</v>
          </cell>
          <cell r="DP111">
            <v>3928</v>
          </cell>
          <cell r="DQ111">
            <v>10438</v>
          </cell>
          <cell r="DR111">
            <v>437980</v>
          </cell>
          <cell r="DS111">
            <v>299374</v>
          </cell>
          <cell r="DT111">
            <v>710</v>
          </cell>
          <cell r="DU111">
            <v>3476</v>
          </cell>
          <cell r="DV111">
            <v>6929</v>
          </cell>
          <cell r="DW111">
            <v>310489</v>
          </cell>
          <cell r="DX111">
            <v>397835</v>
          </cell>
          <cell r="DY111">
            <v>6209</v>
          </cell>
          <cell r="DZ111">
            <v>1913</v>
          </cell>
          <cell r="EA111">
            <v>11441</v>
          </cell>
          <cell r="EB111">
            <v>417398</v>
          </cell>
          <cell r="EC111">
            <v>371137</v>
          </cell>
          <cell r="ED111">
            <v>328</v>
          </cell>
          <cell r="EE111">
            <v>4737</v>
          </cell>
          <cell r="EF111">
            <v>9537</v>
          </cell>
          <cell r="EG111">
            <v>385739</v>
          </cell>
          <cell r="EH111">
            <v>362217</v>
          </cell>
          <cell r="EI111">
            <v>5243</v>
          </cell>
          <cell r="EJ111">
            <v>1940</v>
          </cell>
          <cell r="EK111">
            <v>7734</v>
          </cell>
          <cell r="EL111">
            <v>377134</v>
          </cell>
          <cell r="EM111">
            <v>351218</v>
          </cell>
          <cell r="EN111">
            <v>5662</v>
          </cell>
          <cell r="EO111">
            <v>2340</v>
          </cell>
          <cell r="EP111">
            <v>6774</v>
          </cell>
          <cell r="EQ111">
            <v>365994</v>
          </cell>
          <cell r="ER111">
            <v>444680</v>
          </cell>
          <cell r="ES111">
            <v>4230</v>
          </cell>
          <cell r="ET111">
            <v>-582</v>
          </cell>
          <cell r="EU111">
            <v>10503</v>
          </cell>
          <cell r="EV111">
            <v>458831</v>
          </cell>
          <cell r="EW111">
            <v>426269</v>
          </cell>
          <cell r="EX111">
            <v>7056</v>
          </cell>
          <cell r="EY111">
            <v>10601</v>
          </cell>
          <cell r="EZ111">
            <v>11840</v>
          </cell>
          <cell r="FA111">
            <v>455766</v>
          </cell>
          <cell r="FB111">
            <v>425824</v>
          </cell>
          <cell r="FC111">
            <v>33638</v>
          </cell>
          <cell r="FD111">
            <v>6584</v>
          </cell>
          <cell r="FE111">
            <v>10946</v>
          </cell>
          <cell r="FF111">
            <v>476992</v>
          </cell>
          <cell r="FG111">
            <v>309378</v>
          </cell>
          <cell r="FH111">
            <v>19135</v>
          </cell>
          <cell r="FI111">
            <v>5293</v>
          </cell>
          <cell r="FJ111">
            <v>8456</v>
          </cell>
          <cell r="FK111">
            <v>342262</v>
          </cell>
          <cell r="FL111">
            <v>279294</v>
          </cell>
          <cell r="FM111">
            <v>18606</v>
          </cell>
          <cell r="FN111">
            <v>8028</v>
          </cell>
          <cell r="FO111">
            <v>10366</v>
          </cell>
          <cell r="FP111">
            <v>316294</v>
          </cell>
          <cell r="FQ111">
            <v>289789</v>
          </cell>
          <cell r="FR111">
            <v>21519</v>
          </cell>
          <cell r="FS111">
            <v>11470</v>
          </cell>
          <cell r="FT111">
            <v>6315</v>
          </cell>
          <cell r="FU111">
            <v>329093</v>
          </cell>
          <cell r="FV111">
            <v>383724</v>
          </cell>
          <cell r="FW111">
            <v>22175</v>
          </cell>
          <cell r="FX111">
            <v>9655</v>
          </cell>
          <cell r="FY111">
            <v>6507</v>
          </cell>
          <cell r="FZ111">
            <v>422061</v>
          </cell>
          <cell r="GA111">
            <v>236121</v>
          </cell>
          <cell r="GB111">
            <v>12566</v>
          </cell>
          <cell r="GC111">
            <v>3595</v>
          </cell>
          <cell r="GD111">
            <v>5730</v>
          </cell>
          <cell r="GE111">
            <v>258012</v>
          </cell>
          <cell r="GF111">
            <v>259730</v>
          </cell>
          <cell r="GG111">
            <v>42590</v>
          </cell>
          <cell r="GH111">
            <v>4947</v>
          </cell>
          <cell r="GI111">
            <v>8454</v>
          </cell>
          <cell r="GJ111">
            <v>315721</v>
          </cell>
          <cell r="GK111">
            <v>345907</v>
          </cell>
          <cell r="GL111">
            <v>27791</v>
          </cell>
          <cell r="GM111">
            <v>25112</v>
          </cell>
          <cell r="GN111">
            <v>11066</v>
          </cell>
          <cell r="GO111">
            <v>409876</v>
          </cell>
          <cell r="GP111">
            <v>380951</v>
          </cell>
          <cell r="GQ111">
            <v>14799</v>
          </cell>
          <cell r="GR111">
            <v>12308</v>
          </cell>
          <cell r="GS111">
            <v>10771</v>
          </cell>
          <cell r="GT111">
            <v>418829</v>
          </cell>
          <cell r="GU111">
            <v>248691</v>
          </cell>
          <cell r="GV111">
            <v>14448</v>
          </cell>
          <cell r="GW111">
            <v>27631</v>
          </cell>
          <cell r="GX111">
            <v>7768</v>
          </cell>
          <cell r="GY111">
            <v>298538</v>
          </cell>
          <cell r="GZ111">
            <v>290078</v>
          </cell>
          <cell r="HA111">
            <v>18600</v>
          </cell>
          <cell r="HB111">
            <v>20344</v>
          </cell>
          <cell r="HC111">
            <v>9686</v>
          </cell>
          <cell r="HD111">
            <v>338708</v>
          </cell>
        </row>
        <row r="112">
          <cell r="C112">
            <v>313.52</v>
          </cell>
          <cell r="D112">
            <v>53126.61</v>
          </cell>
          <cell r="E112">
            <v>15898</v>
          </cell>
          <cell r="F112">
            <v>994</v>
          </cell>
          <cell r="G112">
            <v>70332.13</v>
          </cell>
          <cell r="H112">
            <v>1185.32</v>
          </cell>
          <cell r="I112">
            <v>97387.95</v>
          </cell>
          <cell r="J112">
            <v>33074</v>
          </cell>
          <cell r="K112">
            <v>738</v>
          </cell>
          <cell r="L112">
            <v>132385.26999999999</v>
          </cell>
          <cell r="M112">
            <v>5608.87</v>
          </cell>
          <cell r="N112">
            <v>109649.68</v>
          </cell>
          <cell r="O112">
            <v>37334</v>
          </cell>
          <cell r="P112">
            <v>1363</v>
          </cell>
          <cell r="Q112">
            <v>153955.54999999999</v>
          </cell>
          <cell r="R112">
            <v>1939</v>
          </cell>
          <cell r="S112">
            <v>89396.79</v>
          </cell>
          <cell r="T112">
            <v>38302</v>
          </cell>
          <cell r="U112">
            <v>516</v>
          </cell>
          <cell r="V112">
            <v>130153.79</v>
          </cell>
          <cell r="W112">
            <v>10981</v>
          </cell>
          <cell r="X112">
            <v>44430.1</v>
          </cell>
          <cell r="Y112">
            <v>37238</v>
          </cell>
          <cell r="Z112">
            <v>1051</v>
          </cell>
          <cell r="AA112">
            <v>93700.1</v>
          </cell>
          <cell r="AB112">
            <v>1374</v>
          </cell>
          <cell r="AC112">
            <v>73837.070000000007</v>
          </cell>
          <cell r="AD112">
            <v>45858</v>
          </cell>
          <cell r="AE112">
            <v>990</v>
          </cell>
          <cell r="AF112">
            <v>122059.07</v>
          </cell>
          <cell r="AG112">
            <v>1831</v>
          </cell>
          <cell r="AH112">
            <v>62346.78</v>
          </cell>
          <cell r="AI112">
            <v>33982</v>
          </cell>
          <cell r="AJ112">
            <v>650</v>
          </cell>
          <cell r="AK112">
            <v>98809.78</v>
          </cell>
          <cell r="AL112">
            <v>0</v>
          </cell>
          <cell r="AM112">
            <v>65100.98</v>
          </cell>
          <cell r="AN112">
            <v>42597</v>
          </cell>
          <cell r="AO112">
            <v>887</v>
          </cell>
          <cell r="AP112">
            <v>108584.98</v>
          </cell>
          <cell r="AQ112">
            <v>38</v>
          </cell>
          <cell r="AR112">
            <v>76422.78</v>
          </cell>
          <cell r="AS112">
            <v>63458</v>
          </cell>
          <cell r="AT112">
            <v>1189</v>
          </cell>
          <cell r="AU112">
            <v>141107.78</v>
          </cell>
          <cell r="AV112">
            <v>3033.92</v>
          </cell>
          <cell r="AW112">
            <v>41269</v>
          </cell>
          <cell r="AX112">
            <v>29941</v>
          </cell>
          <cell r="AY112">
            <v>607</v>
          </cell>
          <cell r="AZ112">
            <v>74850.92</v>
          </cell>
          <cell r="BA112">
            <v>3426.62</v>
          </cell>
          <cell r="BB112">
            <v>40500</v>
          </cell>
          <cell r="BC112">
            <v>32026</v>
          </cell>
          <cell r="BD112">
            <v>905</v>
          </cell>
          <cell r="BE112">
            <v>76857.62</v>
          </cell>
          <cell r="BF112">
            <v>1801</v>
          </cell>
          <cell r="BG112">
            <v>48793</v>
          </cell>
          <cell r="BH112">
            <v>44456</v>
          </cell>
          <cell r="BI112">
            <v>710</v>
          </cell>
          <cell r="BJ112">
            <v>95760</v>
          </cell>
          <cell r="BK112">
            <v>1336</v>
          </cell>
          <cell r="BL112">
            <v>33148.44</v>
          </cell>
          <cell r="BM112">
            <v>21692</v>
          </cell>
          <cell r="BN112">
            <v>879</v>
          </cell>
          <cell r="BO112">
            <v>57055.44</v>
          </cell>
          <cell r="BP112">
            <v>3277</v>
          </cell>
          <cell r="BQ112">
            <v>41987</v>
          </cell>
          <cell r="BR112">
            <v>23830</v>
          </cell>
          <cell r="BS112">
            <v>523</v>
          </cell>
          <cell r="BT112">
            <v>69617</v>
          </cell>
          <cell r="BU112">
            <v>1525</v>
          </cell>
          <cell r="BV112">
            <v>40035</v>
          </cell>
          <cell r="BW112">
            <v>37624</v>
          </cell>
          <cell r="BX112">
            <v>1204</v>
          </cell>
          <cell r="BY112">
            <v>80388</v>
          </cell>
          <cell r="BZ112">
            <v>-1403.94</v>
          </cell>
          <cell r="CA112">
            <v>30661.759999999998</v>
          </cell>
          <cell r="CB112">
            <v>28886</v>
          </cell>
          <cell r="CC112">
            <v>439</v>
          </cell>
          <cell r="CD112">
            <v>58582.82</v>
          </cell>
          <cell r="CE112">
            <v>184</v>
          </cell>
          <cell r="CF112">
            <v>45610.239999999998</v>
          </cell>
          <cell r="CG112">
            <v>37737</v>
          </cell>
          <cell r="CH112">
            <v>1210</v>
          </cell>
          <cell r="CI112">
            <v>84741.24</v>
          </cell>
          <cell r="CJ112">
            <v>-100</v>
          </cell>
          <cell r="CK112">
            <v>66562</v>
          </cell>
          <cell r="CL112">
            <v>65557</v>
          </cell>
          <cell r="CM112">
            <v>1238</v>
          </cell>
          <cell r="CN112">
            <v>133257</v>
          </cell>
          <cell r="CO112">
            <v>-410.31</v>
          </cell>
          <cell r="CP112">
            <v>40769</v>
          </cell>
          <cell r="CQ112">
            <v>37616</v>
          </cell>
          <cell r="CR112">
            <v>561</v>
          </cell>
          <cell r="CS112">
            <v>78535.69</v>
          </cell>
          <cell r="CT112">
            <v>0</v>
          </cell>
          <cell r="CU112">
            <v>59214</v>
          </cell>
          <cell r="CV112">
            <v>59289</v>
          </cell>
          <cell r="CW112">
            <v>1184</v>
          </cell>
          <cell r="CX112">
            <v>119687</v>
          </cell>
          <cell r="CY112">
            <v>1672</v>
          </cell>
          <cell r="CZ112">
            <v>90911</v>
          </cell>
          <cell r="DA112">
            <v>77910</v>
          </cell>
          <cell r="DB112">
            <v>646</v>
          </cell>
          <cell r="DC112">
            <v>171139</v>
          </cell>
          <cell r="DD112">
            <v>257</v>
          </cell>
          <cell r="DE112">
            <v>52300</v>
          </cell>
          <cell r="DF112">
            <v>67948</v>
          </cell>
          <cell r="DG112">
            <v>1356</v>
          </cell>
          <cell r="DH112">
            <v>121861</v>
          </cell>
          <cell r="DI112">
            <v>2000</v>
          </cell>
          <cell r="DJ112">
            <v>86123</v>
          </cell>
          <cell r="DK112">
            <v>62547</v>
          </cell>
          <cell r="DL112">
            <v>2071</v>
          </cell>
          <cell r="DM112">
            <v>152741</v>
          </cell>
          <cell r="DN112">
            <v>0</v>
          </cell>
          <cell r="DO112">
            <v>74167</v>
          </cell>
          <cell r="DP112">
            <v>50390</v>
          </cell>
          <cell r="DQ112">
            <v>1281</v>
          </cell>
          <cell r="DR112">
            <v>125838</v>
          </cell>
          <cell r="DS112">
            <v>1868</v>
          </cell>
          <cell r="DT112">
            <v>117794</v>
          </cell>
          <cell r="DU112">
            <v>77338</v>
          </cell>
          <cell r="DV112">
            <v>2892</v>
          </cell>
          <cell r="DW112">
            <v>199892</v>
          </cell>
          <cell r="DX112">
            <v>1625</v>
          </cell>
          <cell r="DY112">
            <v>146740</v>
          </cell>
          <cell r="DZ112">
            <v>80582</v>
          </cell>
          <cell r="EA112">
            <v>3920</v>
          </cell>
          <cell r="EB112">
            <v>232867</v>
          </cell>
          <cell r="EC112">
            <v>2893</v>
          </cell>
          <cell r="ED112">
            <v>113923</v>
          </cell>
          <cell r="EE112">
            <v>119003</v>
          </cell>
          <cell r="EF112">
            <v>4385</v>
          </cell>
          <cell r="EG112">
            <v>240204</v>
          </cell>
          <cell r="EH112">
            <v>4710.8</v>
          </cell>
          <cell r="EI112">
            <v>105307</v>
          </cell>
          <cell r="EJ112">
            <v>85500</v>
          </cell>
          <cell r="EK112">
            <v>2831</v>
          </cell>
          <cell r="EL112">
            <v>198348.79999999999</v>
          </cell>
          <cell r="EM112">
            <v>2827</v>
          </cell>
          <cell r="EN112">
            <v>110957</v>
          </cell>
          <cell r="EO112">
            <v>114582</v>
          </cell>
          <cell r="EP112">
            <v>2507</v>
          </cell>
          <cell r="EQ112">
            <v>230873</v>
          </cell>
          <cell r="ER112">
            <v>0</v>
          </cell>
          <cell r="ES112">
            <v>139196</v>
          </cell>
          <cell r="ET112">
            <v>136423</v>
          </cell>
          <cell r="EU112">
            <v>4158</v>
          </cell>
          <cell r="EV112">
            <v>279777</v>
          </cell>
          <cell r="EW112">
            <v>90</v>
          </cell>
          <cell r="EX112">
            <v>97966</v>
          </cell>
          <cell r="EY112">
            <v>108978</v>
          </cell>
          <cell r="EZ112">
            <v>2320</v>
          </cell>
          <cell r="FA112">
            <v>209354</v>
          </cell>
          <cell r="FB112">
            <v>3029.64</v>
          </cell>
          <cell r="FC112">
            <v>138201</v>
          </cell>
          <cell r="FD112">
            <v>109535</v>
          </cell>
          <cell r="FE112">
            <v>3155</v>
          </cell>
          <cell r="FF112">
            <v>253920.64000000001</v>
          </cell>
          <cell r="FG112">
            <v>3450</v>
          </cell>
          <cell r="FH112">
            <v>154899.82999999999</v>
          </cell>
          <cell r="FI112">
            <v>130354</v>
          </cell>
          <cell r="FJ112">
            <v>4355</v>
          </cell>
          <cell r="FK112">
            <v>293058.83</v>
          </cell>
          <cell r="FL112">
            <v>24.71</v>
          </cell>
          <cell r="FM112">
            <v>135215.29999999999</v>
          </cell>
          <cell r="FN112">
            <v>148563</v>
          </cell>
          <cell r="FO112">
            <v>3074</v>
          </cell>
          <cell r="FP112">
            <v>286877.01</v>
          </cell>
          <cell r="FQ112">
            <v>692.72</v>
          </cell>
          <cell r="FR112">
            <v>144751</v>
          </cell>
          <cell r="FS112">
            <v>128830</v>
          </cell>
          <cell r="FT112">
            <v>2682</v>
          </cell>
          <cell r="FU112">
            <v>276955.71999999997</v>
          </cell>
          <cell r="FV112">
            <v>1653</v>
          </cell>
          <cell r="FW112">
            <v>117929.96</v>
          </cell>
          <cell r="FX112">
            <v>80312</v>
          </cell>
          <cell r="FY112">
            <v>1674</v>
          </cell>
          <cell r="FZ112">
            <v>201568.96</v>
          </cell>
          <cell r="GA112">
            <v>4037.88</v>
          </cell>
          <cell r="GB112">
            <v>97489</v>
          </cell>
          <cell r="GC112">
            <v>69929</v>
          </cell>
          <cell r="GD112">
            <v>2309</v>
          </cell>
          <cell r="GE112">
            <v>173764.88</v>
          </cell>
          <cell r="GF112">
            <v>74.709999999999994</v>
          </cell>
          <cell r="GG112">
            <v>103601.15</v>
          </cell>
          <cell r="GH112">
            <v>65104</v>
          </cell>
          <cell r="GI112">
            <v>1959</v>
          </cell>
          <cell r="GJ112">
            <v>170738.86</v>
          </cell>
          <cell r="GK112">
            <v>5509</v>
          </cell>
          <cell r="GL112">
            <v>111452</v>
          </cell>
          <cell r="GM112">
            <v>104182</v>
          </cell>
          <cell r="GN112">
            <v>3109.64</v>
          </cell>
          <cell r="GO112">
            <v>224252.64</v>
          </cell>
          <cell r="GP112">
            <v>0</v>
          </cell>
          <cell r="GQ112">
            <v>139255</v>
          </cell>
          <cell r="GR112">
            <v>104308</v>
          </cell>
          <cell r="GS112">
            <v>2517</v>
          </cell>
          <cell r="GT112">
            <v>246080</v>
          </cell>
          <cell r="GU112">
            <v>-606</v>
          </cell>
          <cell r="GV112">
            <v>138701</v>
          </cell>
          <cell r="GW112">
            <v>117245</v>
          </cell>
          <cell r="GX112">
            <v>3105</v>
          </cell>
          <cell r="GY112">
            <v>258445</v>
          </cell>
          <cell r="GZ112">
            <v>12095</v>
          </cell>
          <cell r="HA112">
            <v>104755</v>
          </cell>
          <cell r="HB112">
            <v>117222</v>
          </cell>
          <cell r="HC112">
            <v>4443</v>
          </cell>
          <cell r="HD112">
            <v>238515</v>
          </cell>
        </row>
        <row r="113">
          <cell r="C113">
            <v>101561.93</v>
          </cell>
          <cell r="D113">
            <v>12199.02</v>
          </cell>
          <cell r="E113">
            <v>4302</v>
          </cell>
          <cell r="F113">
            <v>3322</v>
          </cell>
          <cell r="G113">
            <v>121384.95</v>
          </cell>
          <cell r="H113">
            <v>85278.57</v>
          </cell>
          <cell r="I113">
            <v>-1541.09</v>
          </cell>
          <cell r="J113">
            <v>5760</v>
          </cell>
          <cell r="K113">
            <v>1415</v>
          </cell>
          <cell r="L113">
            <v>90912.48</v>
          </cell>
          <cell r="M113">
            <v>203305.85</v>
          </cell>
          <cell r="N113">
            <v>7948.6</v>
          </cell>
          <cell r="O113">
            <v>8426</v>
          </cell>
          <cell r="P113">
            <v>7885</v>
          </cell>
          <cell r="Q113">
            <v>227565.45</v>
          </cell>
          <cell r="R113">
            <v>129569.11</v>
          </cell>
          <cell r="S113">
            <v>-2659.85</v>
          </cell>
          <cell r="T113">
            <v>2988</v>
          </cell>
          <cell r="U113">
            <v>4613</v>
          </cell>
          <cell r="V113">
            <v>134510.26</v>
          </cell>
          <cell r="W113">
            <v>125193.99</v>
          </cell>
          <cell r="X113">
            <v>-1774.65</v>
          </cell>
          <cell r="Y113">
            <v>4439</v>
          </cell>
          <cell r="Z113">
            <v>2887</v>
          </cell>
          <cell r="AA113">
            <v>130745.34</v>
          </cell>
          <cell r="AB113">
            <v>130561.21</v>
          </cell>
          <cell r="AC113">
            <v>-760.36</v>
          </cell>
          <cell r="AD113">
            <v>-1046</v>
          </cell>
          <cell r="AE113">
            <v>5034</v>
          </cell>
          <cell r="AF113">
            <v>133788.85</v>
          </cell>
          <cell r="AG113">
            <v>101988.99</v>
          </cell>
          <cell r="AH113">
            <v>2792.88</v>
          </cell>
          <cell r="AI113">
            <v>639</v>
          </cell>
          <cell r="AJ113">
            <v>2928</v>
          </cell>
          <cell r="AK113">
            <v>108348.87</v>
          </cell>
          <cell r="AL113">
            <v>68094.87</v>
          </cell>
          <cell r="AM113">
            <v>3217.45</v>
          </cell>
          <cell r="AN113">
            <v>629</v>
          </cell>
          <cell r="AO113">
            <v>1651</v>
          </cell>
          <cell r="AP113">
            <v>73592.320000000007</v>
          </cell>
          <cell r="AQ113">
            <v>109172.67</v>
          </cell>
          <cell r="AR113">
            <v>-1496.46</v>
          </cell>
          <cell r="AS113">
            <v>1681</v>
          </cell>
          <cell r="AT113">
            <v>3082</v>
          </cell>
          <cell r="AU113">
            <v>112439.21</v>
          </cell>
          <cell r="AV113">
            <v>66276.179999999993</v>
          </cell>
          <cell r="AW113">
            <v>3156.04</v>
          </cell>
          <cell r="AX113">
            <v>1253</v>
          </cell>
          <cell r="AY113">
            <v>2271</v>
          </cell>
          <cell r="AZ113">
            <v>72956.22</v>
          </cell>
          <cell r="BA113">
            <v>105160.7</v>
          </cell>
          <cell r="BB113">
            <v>2310.3000000000002</v>
          </cell>
          <cell r="BC113">
            <v>4332</v>
          </cell>
          <cell r="BD113">
            <v>2251</v>
          </cell>
          <cell r="BE113">
            <v>114054</v>
          </cell>
          <cell r="BF113">
            <v>108289.8</v>
          </cell>
          <cell r="BG113">
            <v>2113</v>
          </cell>
          <cell r="BH113">
            <v>2939</v>
          </cell>
          <cell r="BI113">
            <v>3163</v>
          </cell>
          <cell r="BJ113">
            <v>116504.8</v>
          </cell>
          <cell r="BK113">
            <v>55925.42</v>
          </cell>
          <cell r="BL113">
            <v>1735.06</v>
          </cell>
          <cell r="BM113">
            <v>-440</v>
          </cell>
          <cell r="BN113">
            <v>1424</v>
          </cell>
          <cell r="BO113">
            <v>58644.480000000003</v>
          </cell>
          <cell r="BP113">
            <v>46197.29</v>
          </cell>
          <cell r="BQ113">
            <v>876</v>
          </cell>
          <cell r="BR113">
            <v>3598</v>
          </cell>
          <cell r="BS113">
            <v>827</v>
          </cell>
          <cell r="BT113">
            <v>51498.29</v>
          </cell>
          <cell r="BU113">
            <v>114981.03</v>
          </cell>
          <cell r="BV113">
            <v>2681</v>
          </cell>
          <cell r="BW113">
            <v>1024</v>
          </cell>
          <cell r="BX113">
            <v>5701</v>
          </cell>
          <cell r="BY113">
            <v>124387.03</v>
          </cell>
          <cell r="BZ113">
            <v>80640.58</v>
          </cell>
          <cell r="CA113">
            <v>52</v>
          </cell>
          <cell r="CB113">
            <v>3854</v>
          </cell>
          <cell r="CC113">
            <v>2294</v>
          </cell>
          <cell r="CD113">
            <v>86840.58</v>
          </cell>
          <cell r="CE113">
            <v>82236.850000000006</v>
          </cell>
          <cell r="CF113">
            <v>186</v>
          </cell>
          <cell r="CG113">
            <v>1338</v>
          </cell>
          <cell r="CH113">
            <v>2516</v>
          </cell>
          <cell r="CI113">
            <v>86276.85</v>
          </cell>
          <cell r="CJ113">
            <v>82929.740000000005</v>
          </cell>
          <cell r="CK113">
            <v>1268</v>
          </cell>
          <cell r="CL113">
            <v>-633</v>
          </cell>
          <cell r="CM113">
            <v>2169</v>
          </cell>
          <cell r="CN113">
            <v>85733.74</v>
          </cell>
          <cell r="CO113">
            <v>94973.75</v>
          </cell>
          <cell r="CP113">
            <v>0</v>
          </cell>
          <cell r="CQ113">
            <v>2324</v>
          </cell>
          <cell r="CR113">
            <v>2317</v>
          </cell>
          <cell r="CS113">
            <v>99614.75</v>
          </cell>
          <cell r="CT113">
            <v>90317.99</v>
          </cell>
          <cell r="CU113">
            <v>20</v>
          </cell>
          <cell r="CV113">
            <v>194</v>
          </cell>
          <cell r="CW113">
            <v>2679</v>
          </cell>
          <cell r="CX113">
            <v>93210.99</v>
          </cell>
          <cell r="CY113">
            <v>98136.3</v>
          </cell>
          <cell r="CZ113">
            <v>1580</v>
          </cell>
          <cell r="DA113">
            <v>2142</v>
          </cell>
          <cell r="DB113">
            <v>3229</v>
          </cell>
          <cell r="DC113">
            <v>105087.3</v>
          </cell>
          <cell r="DD113">
            <v>92663.9</v>
          </cell>
          <cell r="DE113">
            <v>-723</v>
          </cell>
          <cell r="DF113">
            <v>297</v>
          </cell>
          <cell r="DG113">
            <v>3414</v>
          </cell>
          <cell r="DH113">
            <v>95651.9</v>
          </cell>
          <cell r="DI113">
            <v>122709.89</v>
          </cell>
          <cell r="DJ113">
            <v>1779</v>
          </cell>
          <cell r="DK113">
            <v>440</v>
          </cell>
          <cell r="DL113">
            <v>3270</v>
          </cell>
          <cell r="DM113">
            <v>128198.89</v>
          </cell>
          <cell r="DN113">
            <v>87223.6</v>
          </cell>
          <cell r="DO113">
            <v>2501</v>
          </cell>
          <cell r="DP113">
            <v>766</v>
          </cell>
          <cell r="DQ113">
            <v>3146</v>
          </cell>
          <cell r="DR113">
            <v>93636.6</v>
          </cell>
          <cell r="DS113">
            <v>71090.25</v>
          </cell>
          <cell r="DT113">
            <v>-337</v>
          </cell>
          <cell r="DU113">
            <v>0</v>
          </cell>
          <cell r="DV113">
            <v>3166</v>
          </cell>
          <cell r="DW113">
            <v>73919.25</v>
          </cell>
          <cell r="DX113">
            <v>72353.39</v>
          </cell>
          <cell r="DY113">
            <v>2702.9</v>
          </cell>
          <cell r="DZ113">
            <v>1701</v>
          </cell>
          <cell r="EA113">
            <v>2768</v>
          </cell>
          <cell r="EB113">
            <v>79525.289999999994</v>
          </cell>
          <cell r="EC113">
            <v>115550.34</v>
          </cell>
          <cell r="ED113">
            <v>670</v>
          </cell>
          <cell r="EE113">
            <v>-433</v>
          </cell>
          <cell r="EF113">
            <v>4586</v>
          </cell>
          <cell r="EG113">
            <v>120373.34</v>
          </cell>
          <cell r="EH113">
            <v>76829.649999999994</v>
          </cell>
          <cell r="EI113">
            <v>1927</v>
          </cell>
          <cell r="EJ113">
            <v>4907</v>
          </cell>
          <cell r="EK113">
            <v>4137</v>
          </cell>
          <cell r="EL113">
            <v>87800.65</v>
          </cell>
          <cell r="EM113">
            <v>66341.03</v>
          </cell>
          <cell r="EN113">
            <v>6769</v>
          </cell>
          <cell r="EO113">
            <v>789</v>
          </cell>
          <cell r="EP113">
            <v>2991</v>
          </cell>
          <cell r="EQ113">
            <v>76890.03</v>
          </cell>
          <cell r="ER113">
            <v>79007.03</v>
          </cell>
          <cell r="ES113">
            <v>13681.8</v>
          </cell>
          <cell r="ET113">
            <v>12932</v>
          </cell>
          <cell r="EU113">
            <v>2997</v>
          </cell>
          <cell r="EV113">
            <v>108617.83</v>
          </cell>
          <cell r="EW113">
            <v>76384.66</v>
          </cell>
          <cell r="EX113">
            <v>10625.51</v>
          </cell>
          <cell r="EY113">
            <v>9111</v>
          </cell>
          <cell r="EZ113">
            <v>2319</v>
          </cell>
          <cell r="FA113">
            <v>98440.17</v>
          </cell>
          <cell r="FB113">
            <v>135169.82</v>
          </cell>
          <cell r="FC113">
            <v>18230.82</v>
          </cell>
          <cell r="FD113">
            <v>9591</v>
          </cell>
          <cell r="FE113">
            <v>3833</v>
          </cell>
          <cell r="FF113">
            <v>166824.64000000001</v>
          </cell>
          <cell r="FG113">
            <v>127373.4</v>
          </cell>
          <cell r="FH113">
            <v>13135.22</v>
          </cell>
          <cell r="FI113">
            <v>5361</v>
          </cell>
          <cell r="FJ113">
            <v>4483</v>
          </cell>
          <cell r="FK113">
            <v>150352.62</v>
          </cell>
          <cell r="FL113">
            <v>124462.75</v>
          </cell>
          <cell r="FM113">
            <v>33004.1</v>
          </cell>
          <cell r="FN113">
            <v>3477</v>
          </cell>
          <cell r="FO113">
            <v>7141</v>
          </cell>
          <cell r="FP113">
            <v>168084.85</v>
          </cell>
          <cell r="FQ113">
            <v>113362.07</v>
          </cell>
          <cell r="FR113">
            <v>25365.82</v>
          </cell>
          <cell r="FS113">
            <v>9985</v>
          </cell>
          <cell r="FT113">
            <v>2887</v>
          </cell>
          <cell r="FU113">
            <v>151599.89000000001</v>
          </cell>
          <cell r="FV113">
            <v>136706.59</v>
          </cell>
          <cell r="FW113">
            <v>25331.86</v>
          </cell>
          <cell r="FX113">
            <v>15597</v>
          </cell>
          <cell r="FY113">
            <v>5517</v>
          </cell>
          <cell r="FZ113">
            <v>183152.45</v>
          </cell>
          <cell r="GA113">
            <v>96377.83</v>
          </cell>
          <cell r="GB113">
            <v>20229.490000000002</v>
          </cell>
          <cell r="GC113">
            <v>11915</v>
          </cell>
          <cell r="GD113">
            <v>3876</v>
          </cell>
          <cell r="GE113">
            <v>132398.32</v>
          </cell>
          <cell r="GF113">
            <v>119912.8</v>
          </cell>
          <cell r="GG113">
            <v>30014.22</v>
          </cell>
          <cell r="GH113">
            <v>16356</v>
          </cell>
          <cell r="GI113">
            <v>4357</v>
          </cell>
          <cell r="GJ113">
            <v>170640.02</v>
          </cell>
          <cell r="GK113">
            <v>169489.96</v>
          </cell>
          <cell r="GL113">
            <v>32035.31</v>
          </cell>
          <cell r="GM113">
            <v>24126</v>
          </cell>
          <cell r="GN113">
            <v>5123</v>
          </cell>
          <cell r="GO113">
            <v>230774.27</v>
          </cell>
          <cell r="GP113">
            <v>186117.33</v>
          </cell>
          <cell r="GQ113">
            <v>23433.19</v>
          </cell>
          <cell r="GR113">
            <v>30107</v>
          </cell>
          <cell r="GS113">
            <v>9751</v>
          </cell>
          <cell r="GT113">
            <v>249408.52</v>
          </cell>
          <cell r="GU113">
            <v>155415.6</v>
          </cell>
          <cell r="GV113">
            <v>32031.39</v>
          </cell>
          <cell r="GW113">
            <v>41722</v>
          </cell>
          <cell r="GX113">
            <v>6304</v>
          </cell>
          <cell r="GY113">
            <v>235472.99</v>
          </cell>
          <cell r="GZ113">
            <v>153338.87</v>
          </cell>
          <cell r="HA113">
            <v>36224.269999999997</v>
          </cell>
          <cell r="HB113">
            <v>21026</v>
          </cell>
          <cell r="HC113">
            <v>6116</v>
          </cell>
          <cell r="HD113">
            <v>216705.14</v>
          </cell>
        </row>
        <row r="114">
          <cell r="C114">
            <v>472231.05</v>
          </cell>
          <cell r="D114">
            <v>222416.78</v>
          </cell>
          <cell r="E114">
            <v>21798</v>
          </cell>
          <cell r="F114">
            <v>16706</v>
          </cell>
          <cell r="G114">
            <v>733151.83</v>
          </cell>
          <cell r="H114">
            <v>597576.89</v>
          </cell>
          <cell r="I114">
            <v>419778.52</v>
          </cell>
          <cell r="J114">
            <v>45340</v>
          </cell>
          <cell r="K114">
            <v>26695</v>
          </cell>
          <cell r="L114">
            <v>1089390.4099999999</v>
          </cell>
          <cell r="M114">
            <v>876645.72</v>
          </cell>
          <cell r="N114">
            <v>395998.28</v>
          </cell>
          <cell r="O114">
            <v>52510</v>
          </cell>
          <cell r="P114">
            <v>32493</v>
          </cell>
          <cell r="Q114">
            <v>1357647</v>
          </cell>
          <cell r="R114">
            <v>651475.11</v>
          </cell>
          <cell r="S114">
            <v>59272.94</v>
          </cell>
          <cell r="T114">
            <v>39023</v>
          </cell>
          <cell r="U114">
            <v>18836</v>
          </cell>
          <cell r="V114">
            <v>768607.05</v>
          </cell>
          <cell r="W114">
            <v>707271.74</v>
          </cell>
          <cell r="X114">
            <v>32232.45</v>
          </cell>
          <cell r="Y114">
            <v>40718</v>
          </cell>
          <cell r="Z114">
            <v>19782</v>
          </cell>
          <cell r="AA114">
            <v>800004.19</v>
          </cell>
          <cell r="AB114">
            <v>972636.21</v>
          </cell>
          <cell r="AC114">
            <v>62173.93</v>
          </cell>
          <cell r="AD114">
            <v>65073</v>
          </cell>
          <cell r="AE114">
            <v>29405</v>
          </cell>
          <cell r="AF114">
            <v>1129288.1399999999</v>
          </cell>
          <cell r="AG114">
            <v>734627.22</v>
          </cell>
          <cell r="AH114">
            <v>57642.66</v>
          </cell>
          <cell r="AI114">
            <v>33338</v>
          </cell>
          <cell r="AJ114">
            <v>23841</v>
          </cell>
          <cell r="AK114">
            <v>849448.88</v>
          </cell>
          <cell r="AL114">
            <v>791419.51</v>
          </cell>
          <cell r="AM114">
            <v>57593.43</v>
          </cell>
          <cell r="AN114">
            <v>51816</v>
          </cell>
          <cell r="AO114">
            <v>23214</v>
          </cell>
          <cell r="AP114">
            <v>924042.94</v>
          </cell>
          <cell r="AQ114">
            <v>974742.67</v>
          </cell>
          <cell r="AR114">
            <v>70899.320000000007</v>
          </cell>
          <cell r="AS114">
            <v>75101</v>
          </cell>
          <cell r="AT114">
            <v>24005</v>
          </cell>
          <cell r="AU114">
            <v>1144747.99</v>
          </cell>
          <cell r="AV114">
            <v>647752.1</v>
          </cell>
          <cell r="AW114">
            <v>41190.04</v>
          </cell>
          <cell r="AX114">
            <v>42835</v>
          </cell>
          <cell r="AY114">
            <v>16415</v>
          </cell>
          <cell r="AZ114">
            <v>748192.14</v>
          </cell>
          <cell r="BA114">
            <v>771289.74</v>
          </cell>
          <cell r="BB114">
            <v>42297.3</v>
          </cell>
          <cell r="BC114">
            <v>42620</v>
          </cell>
          <cell r="BD114">
            <v>18794</v>
          </cell>
          <cell r="BE114">
            <v>875001.04</v>
          </cell>
          <cell r="BF114">
            <v>823357.16</v>
          </cell>
          <cell r="BG114">
            <v>50464</v>
          </cell>
          <cell r="BH114">
            <v>51014</v>
          </cell>
          <cell r="BI114">
            <v>21899</v>
          </cell>
          <cell r="BJ114">
            <v>946734.16</v>
          </cell>
          <cell r="BK114">
            <v>545097.42000000004</v>
          </cell>
          <cell r="BL114">
            <v>31274.5</v>
          </cell>
          <cell r="BM114">
            <v>21869</v>
          </cell>
          <cell r="BN114">
            <v>19611</v>
          </cell>
          <cell r="BO114">
            <v>617851.92000000004</v>
          </cell>
          <cell r="BP114">
            <v>569831.29</v>
          </cell>
          <cell r="BQ114">
            <v>47021</v>
          </cell>
          <cell r="BR114">
            <v>30798</v>
          </cell>
          <cell r="BS114">
            <v>15222</v>
          </cell>
          <cell r="BT114">
            <v>662872.29</v>
          </cell>
          <cell r="BU114">
            <v>751698.03</v>
          </cell>
          <cell r="BV114">
            <v>47838</v>
          </cell>
          <cell r="BW114">
            <v>47824</v>
          </cell>
          <cell r="BX114">
            <v>26671</v>
          </cell>
          <cell r="BY114">
            <v>874031.03</v>
          </cell>
          <cell r="BZ114">
            <v>808602.64</v>
          </cell>
          <cell r="CA114">
            <v>44706.76</v>
          </cell>
          <cell r="CB114">
            <v>39023</v>
          </cell>
          <cell r="CC114">
            <v>22700</v>
          </cell>
          <cell r="CD114">
            <v>915032.4</v>
          </cell>
          <cell r="CE114">
            <v>988640.85</v>
          </cell>
          <cell r="CF114">
            <v>52149.24</v>
          </cell>
          <cell r="CG114">
            <v>39430</v>
          </cell>
          <cell r="CH114">
            <v>30666</v>
          </cell>
          <cell r="CI114">
            <v>1110886.0900000001</v>
          </cell>
          <cell r="CJ114">
            <v>1214512.74</v>
          </cell>
          <cell r="CK114">
            <v>78480</v>
          </cell>
          <cell r="CL114">
            <v>72841</v>
          </cell>
          <cell r="CM114">
            <v>30949</v>
          </cell>
          <cell r="CN114">
            <v>1396782.74</v>
          </cell>
          <cell r="CO114">
            <v>1199946.44</v>
          </cell>
          <cell r="CP114">
            <v>52241</v>
          </cell>
          <cell r="CQ114">
            <v>52718</v>
          </cell>
          <cell r="CR114">
            <v>36284</v>
          </cell>
          <cell r="CS114">
            <v>1341189.44</v>
          </cell>
          <cell r="CT114">
            <v>1309911.99</v>
          </cell>
          <cell r="CU114">
            <v>69035</v>
          </cell>
          <cell r="CV114">
            <v>65669</v>
          </cell>
          <cell r="CW114">
            <v>38793</v>
          </cell>
          <cell r="CX114">
            <v>1483408.99</v>
          </cell>
          <cell r="CY114">
            <v>1394017.3</v>
          </cell>
          <cell r="CZ114">
            <v>114815</v>
          </cell>
          <cell r="DA114">
            <v>99099</v>
          </cell>
          <cell r="DB114">
            <v>52262</v>
          </cell>
          <cell r="DC114">
            <v>1660193.3</v>
          </cell>
          <cell r="DD114">
            <v>1065885.8999999999</v>
          </cell>
          <cell r="DE114">
            <v>73792</v>
          </cell>
          <cell r="DF114">
            <v>74692</v>
          </cell>
          <cell r="DG114">
            <v>42194</v>
          </cell>
          <cell r="DH114">
            <v>1256563.8999999999</v>
          </cell>
          <cell r="DI114">
            <v>995471.89</v>
          </cell>
          <cell r="DJ114">
            <v>102779</v>
          </cell>
          <cell r="DK114">
            <v>66681</v>
          </cell>
          <cell r="DL114">
            <v>35207</v>
          </cell>
          <cell r="DM114">
            <v>1200138.8899999999</v>
          </cell>
          <cell r="DN114">
            <v>1038684.6</v>
          </cell>
          <cell r="DO114">
            <v>105423</v>
          </cell>
          <cell r="DP114">
            <v>59478</v>
          </cell>
          <cell r="DQ114">
            <v>40576</v>
          </cell>
          <cell r="DR114">
            <v>1244161.6000000001</v>
          </cell>
          <cell r="DS114">
            <v>799404.25</v>
          </cell>
          <cell r="DT114">
            <v>132752</v>
          </cell>
          <cell r="DU114">
            <v>82604</v>
          </cell>
          <cell r="DV114">
            <v>28867</v>
          </cell>
          <cell r="DW114">
            <v>1043627.25</v>
          </cell>
          <cell r="DX114">
            <v>953218.39</v>
          </cell>
          <cell r="DY114">
            <v>167593.9</v>
          </cell>
          <cell r="DZ114">
            <v>92982</v>
          </cell>
          <cell r="EA114">
            <v>43295</v>
          </cell>
          <cell r="EB114">
            <v>1257089.29</v>
          </cell>
          <cell r="EC114">
            <v>999340.34</v>
          </cell>
          <cell r="ED114">
            <v>138991</v>
          </cell>
          <cell r="EE114">
            <v>134249</v>
          </cell>
          <cell r="EF114">
            <v>40862</v>
          </cell>
          <cell r="EG114">
            <v>1313442.3400000001</v>
          </cell>
          <cell r="EH114">
            <v>958978.45</v>
          </cell>
          <cell r="EI114">
            <v>132335</v>
          </cell>
          <cell r="EJ114">
            <v>97499</v>
          </cell>
          <cell r="EK114">
            <v>35560</v>
          </cell>
          <cell r="EL114">
            <v>1224372.45</v>
          </cell>
          <cell r="EM114">
            <v>995260.03</v>
          </cell>
          <cell r="EN114">
            <v>147747</v>
          </cell>
          <cell r="EO114">
            <v>133305</v>
          </cell>
          <cell r="EP114">
            <v>39948</v>
          </cell>
          <cell r="EQ114">
            <v>1316260.03</v>
          </cell>
          <cell r="ER114">
            <v>1120876.03</v>
          </cell>
          <cell r="ES114">
            <v>170883.8</v>
          </cell>
          <cell r="ET114">
            <v>174788</v>
          </cell>
          <cell r="EU114">
            <v>41286</v>
          </cell>
          <cell r="EV114">
            <v>1507833.83</v>
          </cell>
          <cell r="EW114">
            <v>1035009.66</v>
          </cell>
          <cell r="EX114">
            <v>130015.51</v>
          </cell>
          <cell r="EY114">
            <v>147181</v>
          </cell>
          <cell r="EZ114">
            <v>39431</v>
          </cell>
          <cell r="FA114">
            <v>1351637.17</v>
          </cell>
          <cell r="FB114">
            <v>952629.46</v>
          </cell>
          <cell r="FC114">
            <v>231276.82</v>
          </cell>
          <cell r="FD114">
            <v>149583</v>
          </cell>
          <cell r="FE114">
            <v>33481</v>
          </cell>
          <cell r="FF114">
            <v>1366970.28</v>
          </cell>
          <cell r="FG114">
            <v>737599.4</v>
          </cell>
          <cell r="FH114">
            <v>266301.05</v>
          </cell>
          <cell r="FI114">
            <v>166751</v>
          </cell>
          <cell r="FJ114">
            <v>27916</v>
          </cell>
          <cell r="FK114">
            <v>1198567.45</v>
          </cell>
          <cell r="FL114">
            <v>611760.46</v>
          </cell>
          <cell r="FM114">
            <v>252312.4</v>
          </cell>
          <cell r="FN114">
            <v>178785</v>
          </cell>
          <cell r="FO114">
            <v>31376</v>
          </cell>
          <cell r="FP114">
            <v>1074233.8600000001</v>
          </cell>
          <cell r="FQ114">
            <v>557351.79</v>
          </cell>
          <cell r="FR114">
            <v>289872.82</v>
          </cell>
          <cell r="FS114">
            <v>164004</v>
          </cell>
          <cell r="FT114">
            <v>21460</v>
          </cell>
          <cell r="FU114">
            <v>1032688.61</v>
          </cell>
          <cell r="FV114">
            <v>684035.59</v>
          </cell>
          <cell r="FW114">
            <v>272448.82</v>
          </cell>
          <cell r="FX114">
            <v>112982</v>
          </cell>
          <cell r="FY114">
            <v>21100</v>
          </cell>
          <cell r="FZ114">
            <v>1090566.4099999999</v>
          </cell>
          <cell r="GA114">
            <v>450252.71</v>
          </cell>
          <cell r="GB114">
            <v>256288.49</v>
          </cell>
          <cell r="GC114">
            <v>94202</v>
          </cell>
          <cell r="GD114">
            <v>15189</v>
          </cell>
          <cell r="GE114">
            <v>815932.2</v>
          </cell>
          <cell r="GF114">
            <v>449184.51</v>
          </cell>
          <cell r="GG114">
            <v>277744.37</v>
          </cell>
          <cell r="GH114">
            <v>90789</v>
          </cell>
          <cell r="GI114">
            <v>17865</v>
          </cell>
          <cell r="GJ114">
            <v>835582.88</v>
          </cell>
          <cell r="GK114">
            <v>663982.96</v>
          </cell>
          <cell r="GL114">
            <v>261775.31</v>
          </cell>
          <cell r="GM114">
            <v>163530</v>
          </cell>
          <cell r="GN114">
            <v>23847.64</v>
          </cell>
          <cell r="GO114">
            <v>1113135.9099999999</v>
          </cell>
          <cell r="GP114">
            <v>670237.32999999996</v>
          </cell>
          <cell r="GQ114">
            <v>257937.19</v>
          </cell>
          <cell r="GR114">
            <v>162145</v>
          </cell>
          <cell r="GS114">
            <v>25907</v>
          </cell>
          <cell r="GT114">
            <v>1116226.52</v>
          </cell>
          <cell r="GU114">
            <v>534102.6</v>
          </cell>
          <cell r="GV114">
            <v>250778.39</v>
          </cell>
          <cell r="GW114">
            <v>194487</v>
          </cell>
          <cell r="GX114">
            <v>22438</v>
          </cell>
          <cell r="GY114">
            <v>1001805.99</v>
          </cell>
          <cell r="GZ114">
            <v>539161.87</v>
          </cell>
          <cell r="HA114">
            <v>233749.27</v>
          </cell>
          <cell r="HB114">
            <v>175880</v>
          </cell>
          <cell r="HC114">
            <v>25912</v>
          </cell>
          <cell r="HD114">
            <v>974703.14</v>
          </cell>
        </row>
        <row r="115">
          <cell r="C115">
            <v>472231.05</v>
          </cell>
          <cell r="D115">
            <v>222416.78</v>
          </cell>
          <cell r="E115">
            <v>21798</v>
          </cell>
          <cell r="F115">
            <v>16706</v>
          </cell>
          <cell r="G115">
            <v>733151.83</v>
          </cell>
          <cell r="H115">
            <v>597576.89</v>
          </cell>
          <cell r="I115">
            <v>419778.52</v>
          </cell>
          <cell r="J115">
            <v>45340</v>
          </cell>
          <cell r="K115">
            <v>26695</v>
          </cell>
          <cell r="L115">
            <v>1089390.4099999999</v>
          </cell>
          <cell r="M115">
            <v>876645.72</v>
          </cell>
          <cell r="N115">
            <v>395998.28</v>
          </cell>
          <cell r="O115">
            <v>52510</v>
          </cell>
          <cell r="P115">
            <v>32493</v>
          </cell>
          <cell r="Q115">
            <v>1357647</v>
          </cell>
          <cell r="R115">
            <v>651475.11</v>
          </cell>
          <cell r="S115">
            <v>59272.94</v>
          </cell>
          <cell r="T115">
            <v>39023</v>
          </cell>
          <cell r="U115">
            <v>18836</v>
          </cell>
          <cell r="V115">
            <v>768607.05</v>
          </cell>
          <cell r="W115">
            <v>707271.74</v>
          </cell>
          <cell r="X115">
            <v>32232.45</v>
          </cell>
          <cell r="Y115">
            <v>40718</v>
          </cell>
          <cell r="Z115">
            <v>19782</v>
          </cell>
          <cell r="AA115">
            <v>800004.19</v>
          </cell>
          <cell r="AB115">
            <v>972636.21</v>
          </cell>
          <cell r="AC115">
            <v>62173.93</v>
          </cell>
          <cell r="AD115">
            <v>65073</v>
          </cell>
          <cell r="AE115">
            <v>29405</v>
          </cell>
          <cell r="AF115">
            <v>1129288.1399999999</v>
          </cell>
          <cell r="AG115">
            <v>734627.22</v>
          </cell>
          <cell r="AH115">
            <v>57642.66</v>
          </cell>
          <cell r="AI115">
            <v>33338</v>
          </cell>
          <cell r="AJ115">
            <v>23841</v>
          </cell>
          <cell r="AK115">
            <v>849448.88</v>
          </cell>
          <cell r="AL115">
            <v>791419.51</v>
          </cell>
          <cell r="AM115">
            <v>57593.43</v>
          </cell>
          <cell r="AN115">
            <v>51816</v>
          </cell>
          <cell r="AO115">
            <v>23214</v>
          </cell>
          <cell r="AP115">
            <v>924042.94</v>
          </cell>
          <cell r="AQ115">
            <v>974742.67</v>
          </cell>
          <cell r="AR115">
            <v>70899.320000000007</v>
          </cell>
          <cell r="AS115">
            <v>75101</v>
          </cell>
          <cell r="AT115">
            <v>24005</v>
          </cell>
          <cell r="AU115">
            <v>1144747.99</v>
          </cell>
          <cell r="AV115">
            <v>647752.1</v>
          </cell>
          <cell r="AW115">
            <v>41190.04</v>
          </cell>
          <cell r="AX115">
            <v>42835</v>
          </cell>
          <cell r="AY115">
            <v>16415</v>
          </cell>
          <cell r="AZ115">
            <v>748192.14</v>
          </cell>
          <cell r="BA115">
            <v>771289.74</v>
          </cell>
          <cell r="BB115">
            <v>42297.3</v>
          </cell>
          <cell r="BC115">
            <v>42620</v>
          </cell>
          <cell r="BD115">
            <v>18794</v>
          </cell>
          <cell r="BE115">
            <v>875001.04</v>
          </cell>
          <cell r="BF115">
            <v>823357.16</v>
          </cell>
          <cell r="BG115">
            <v>50464</v>
          </cell>
          <cell r="BH115">
            <v>51014</v>
          </cell>
          <cell r="BI115">
            <v>21899</v>
          </cell>
          <cell r="BJ115">
            <v>946734.16</v>
          </cell>
          <cell r="BK115">
            <v>545097.42000000004</v>
          </cell>
          <cell r="BL115">
            <v>31274.5</v>
          </cell>
          <cell r="BM115">
            <v>21869</v>
          </cell>
          <cell r="BN115">
            <v>19611</v>
          </cell>
          <cell r="BO115">
            <v>617851.92000000004</v>
          </cell>
          <cell r="BP115">
            <v>569831.29</v>
          </cell>
          <cell r="BQ115">
            <v>47021</v>
          </cell>
          <cell r="BR115">
            <v>30798</v>
          </cell>
          <cell r="BS115">
            <v>15222</v>
          </cell>
          <cell r="BT115">
            <v>662872.29</v>
          </cell>
          <cell r="BU115">
            <v>751698.03</v>
          </cell>
          <cell r="BV115">
            <v>47838</v>
          </cell>
          <cell r="BW115">
            <v>47824</v>
          </cell>
          <cell r="BX115">
            <v>26671</v>
          </cell>
          <cell r="BY115">
            <v>874031.03</v>
          </cell>
          <cell r="BZ115">
            <v>808602.64</v>
          </cell>
          <cell r="CA115">
            <v>44706.76</v>
          </cell>
          <cell r="CB115">
            <v>39023</v>
          </cell>
          <cell r="CC115">
            <v>22700</v>
          </cell>
          <cell r="CD115">
            <v>915032.4</v>
          </cell>
          <cell r="CE115">
            <v>988640.85</v>
          </cell>
          <cell r="CF115">
            <v>52149.24</v>
          </cell>
          <cell r="CG115">
            <v>39430</v>
          </cell>
          <cell r="CH115">
            <v>30666</v>
          </cell>
          <cell r="CI115">
            <v>1110886.0900000001</v>
          </cell>
          <cell r="CJ115">
            <v>1214512.74</v>
          </cell>
          <cell r="CK115">
            <v>78480</v>
          </cell>
          <cell r="CL115">
            <v>72841</v>
          </cell>
          <cell r="CM115">
            <v>30949</v>
          </cell>
          <cell r="CN115">
            <v>1396782.74</v>
          </cell>
          <cell r="CO115">
            <v>1199946.44</v>
          </cell>
          <cell r="CP115">
            <v>52241</v>
          </cell>
          <cell r="CQ115">
            <v>52718</v>
          </cell>
          <cell r="CR115">
            <v>36284</v>
          </cell>
          <cell r="CS115">
            <v>1341189.44</v>
          </cell>
          <cell r="CT115">
            <v>1309911.99</v>
          </cell>
          <cell r="CU115">
            <v>69035</v>
          </cell>
          <cell r="CV115">
            <v>65669</v>
          </cell>
          <cell r="CW115">
            <v>38793</v>
          </cell>
          <cell r="CX115">
            <v>1483408.99</v>
          </cell>
          <cell r="CY115">
            <v>1394017.3</v>
          </cell>
          <cell r="CZ115">
            <v>114815</v>
          </cell>
          <cell r="DA115">
            <v>99099</v>
          </cell>
          <cell r="DB115">
            <v>52262</v>
          </cell>
          <cell r="DC115">
            <v>1660193.3</v>
          </cell>
          <cell r="DD115">
            <v>1065885.8999999999</v>
          </cell>
          <cell r="DE115">
            <v>73792</v>
          </cell>
          <cell r="DF115">
            <v>74692</v>
          </cell>
          <cell r="DG115">
            <v>42194</v>
          </cell>
          <cell r="DH115">
            <v>1256563.8999999999</v>
          </cell>
          <cell r="DI115">
            <v>995471.89</v>
          </cell>
          <cell r="DJ115">
            <v>102779</v>
          </cell>
          <cell r="DK115">
            <v>66681</v>
          </cell>
          <cell r="DL115">
            <v>35207</v>
          </cell>
          <cell r="DM115">
            <v>1200138.8899999999</v>
          </cell>
          <cell r="DN115">
            <v>1038684.6</v>
          </cell>
          <cell r="DO115">
            <v>105423</v>
          </cell>
          <cell r="DP115">
            <v>59478</v>
          </cell>
          <cell r="DQ115">
            <v>40576</v>
          </cell>
          <cell r="DR115">
            <v>1244161.6000000001</v>
          </cell>
          <cell r="DS115">
            <v>799404.25</v>
          </cell>
          <cell r="DT115">
            <v>132752</v>
          </cell>
          <cell r="DU115">
            <v>82604</v>
          </cell>
          <cell r="DV115">
            <v>28867</v>
          </cell>
          <cell r="DW115">
            <v>1043627.25</v>
          </cell>
          <cell r="DX115">
            <v>953218.39</v>
          </cell>
          <cell r="DY115">
            <v>167593.9</v>
          </cell>
          <cell r="DZ115">
            <v>92982</v>
          </cell>
          <cell r="EA115">
            <v>43295</v>
          </cell>
          <cell r="EB115">
            <v>1257089.29</v>
          </cell>
          <cell r="EC115">
            <v>999340.34</v>
          </cell>
          <cell r="ED115">
            <v>138991</v>
          </cell>
          <cell r="EE115">
            <v>134249</v>
          </cell>
          <cell r="EF115">
            <v>40862</v>
          </cell>
          <cell r="EG115">
            <v>1313442.3400000001</v>
          </cell>
          <cell r="EH115">
            <v>958978.45</v>
          </cell>
          <cell r="EI115">
            <v>132335</v>
          </cell>
          <cell r="EJ115">
            <v>97499</v>
          </cell>
          <cell r="EK115">
            <v>35560</v>
          </cell>
          <cell r="EL115">
            <v>1224372.45</v>
          </cell>
          <cell r="EM115">
            <v>995260.03</v>
          </cell>
          <cell r="EN115">
            <v>147747</v>
          </cell>
          <cell r="EO115">
            <v>133305</v>
          </cell>
          <cell r="EP115">
            <v>39948</v>
          </cell>
          <cell r="EQ115">
            <v>1316260.03</v>
          </cell>
          <cell r="ER115">
            <v>1120876.03</v>
          </cell>
          <cell r="ES115">
            <v>170883.8</v>
          </cell>
          <cell r="ET115">
            <v>174788</v>
          </cell>
          <cell r="EU115">
            <v>41286</v>
          </cell>
          <cell r="EV115">
            <v>1507833.83</v>
          </cell>
          <cell r="EW115">
            <v>1035009.66</v>
          </cell>
          <cell r="EX115">
            <v>130015.51</v>
          </cell>
          <cell r="EY115">
            <v>147181</v>
          </cell>
          <cell r="EZ115">
            <v>39431</v>
          </cell>
          <cell r="FA115">
            <v>1351637.17</v>
          </cell>
          <cell r="FB115">
            <v>952629.46</v>
          </cell>
          <cell r="FC115">
            <v>231276.82</v>
          </cell>
          <cell r="FD115">
            <v>149583</v>
          </cell>
          <cell r="FE115">
            <v>33481</v>
          </cell>
          <cell r="FF115">
            <v>1366970.28</v>
          </cell>
          <cell r="FG115">
            <v>737599.4</v>
          </cell>
          <cell r="FH115">
            <v>266301.05</v>
          </cell>
          <cell r="FI115">
            <v>166751</v>
          </cell>
          <cell r="FJ115">
            <v>27916</v>
          </cell>
          <cell r="FK115">
            <v>1198567.45</v>
          </cell>
          <cell r="FL115">
            <v>611760.46</v>
          </cell>
          <cell r="FM115">
            <v>252312.4</v>
          </cell>
          <cell r="FN115">
            <v>178785</v>
          </cell>
          <cell r="FO115">
            <v>31376</v>
          </cell>
          <cell r="FP115">
            <v>1074233.8600000001</v>
          </cell>
          <cell r="FQ115">
            <v>557351.79</v>
          </cell>
          <cell r="FR115">
            <v>289872.82</v>
          </cell>
          <cell r="FS115">
            <v>164004</v>
          </cell>
          <cell r="FT115">
            <v>21460</v>
          </cell>
          <cell r="FU115">
            <v>1032688.61</v>
          </cell>
          <cell r="FV115">
            <v>684035.59</v>
          </cell>
          <cell r="FW115">
            <v>272448.82</v>
          </cell>
          <cell r="FX115">
            <v>112982</v>
          </cell>
          <cell r="FY115">
            <v>21100</v>
          </cell>
          <cell r="FZ115">
            <v>1090566.4099999999</v>
          </cell>
          <cell r="GA115">
            <v>450252.71</v>
          </cell>
          <cell r="GB115">
            <v>256288.49</v>
          </cell>
          <cell r="GC115">
            <v>94202</v>
          </cell>
          <cell r="GD115">
            <v>15189</v>
          </cell>
          <cell r="GE115">
            <v>815932.2</v>
          </cell>
          <cell r="GF115">
            <v>449184.51</v>
          </cell>
          <cell r="GG115">
            <v>277744.37</v>
          </cell>
          <cell r="GH115">
            <v>90789</v>
          </cell>
          <cell r="GI115">
            <v>17865</v>
          </cell>
          <cell r="GJ115">
            <v>835582.88</v>
          </cell>
          <cell r="GK115">
            <v>663982.96</v>
          </cell>
          <cell r="GL115">
            <v>261775.31</v>
          </cell>
          <cell r="GM115">
            <v>163530</v>
          </cell>
          <cell r="GN115">
            <v>23847.64</v>
          </cell>
          <cell r="GO115">
            <v>1113135.9099999999</v>
          </cell>
          <cell r="GP115">
            <v>670237.32999999996</v>
          </cell>
          <cell r="GQ115">
            <v>257937.19</v>
          </cell>
          <cell r="GR115">
            <v>162145</v>
          </cell>
          <cell r="GS115">
            <v>25907</v>
          </cell>
          <cell r="GT115">
            <v>1116226.52</v>
          </cell>
          <cell r="GU115">
            <v>534102.6</v>
          </cell>
          <cell r="GV115">
            <v>250778.39</v>
          </cell>
          <cell r="GW115">
            <v>194487</v>
          </cell>
          <cell r="GX115">
            <v>22438</v>
          </cell>
          <cell r="GY115">
            <v>1001805.99</v>
          </cell>
          <cell r="GZ115">
            <v>539161.87</v>
          </cell>
          <cell r="HA115">
            <v>233749.27</v>
          </cell>
          <cell r="HB115">
            <v>175880</v>
          </cell>
          <cell r="HC115">
            <v>25912</v>
          </cell>
          <cell r="HD115">
            <v>974703.14</v>
          </cell>
        </row>
        <row r="117">
          <cell r="C117">
            <v>12109</v>
          </cell>
          <cell r="D117">
            <v>2259134</v>
          </cell>
          <cell r="E117">
            <v>88580</v>
          </cell>
          <cell r="F117">
            <v>5835</v>
          </cell>
          <cell r="G117">
            <v>2365658</v>
          </cell>
          <cell r="H117">
            <v>1975</v>
          </cell>
          <cell r="I117">
            <v>924192</v>
          </cell>
          <cell r="J117">
            <v>71079</v>
          </cell>
          <cell r="K117">
            <v>2036</v>
          </cell>
          <cell r="L117">
            <v>999282</v>
          </cell>
          <cell r="M117">
            <v>16954</v>
          </cell>
          <cell r="N117">
            <v>1365318</v>
          </cell>
          <cell r="O117">
            <v>127453</v>
          </cell>
          <cell r="P117">
            <v>10867</v>
          </cell>
          <cell r="Q117">
            <v>1520592</v>
          </cell>
          <cell r="R117">
            <v>17059</v>
          </cell>
          <cell r="S117">
            <v>1321232</v>
          </cell>
          <cell r="T117">
            <v>103796</v>
          </cell>
          <cell r="U117">
            <v>5521</v>
          </cell>
          <cell r="V117">
            <v>1447608</v>
          </cell>
          <cell r="W117">
            <v>15158</v>
          </cell>
          <cell r="X117">
            <v>1337085</v>
          </cell>
          <cell r="Y117">
            <v>112430</v>
          </cell>
          <cell r="Z117">
            <v>4750</v>
          </cell>
          <cell r="AA117">
            <v>1469423</v>
          </cell>
          <cell r="AB117">
            <v>15878</v>
          </cell>
          <cell r="AC117">
            <v>1717354</v>
          </cell>
          <cell r="AD117">
            <v>200632</v>
          </cell>
          <cell r="AE117">
            <v>10085</v>
          </cell>
          <cell r="AF117">
            <v>1943949</v>
          </cell>
          <cell r="AG117">
            <v>-1587</v>
          </cell>
          <cell r="AH117">
            <v>1684107</v>
          </cell>
          <cell r="AI117">
            <v>129808</v>
          </cell>
          <cell r="AJ117">
            <v>4270</v>
          </cell>
          <cell r="AK117">
            <v>1816598</v>
          </cell>
          <cell r="AL117">
            <v>12168</v>
          </cell>
          <cell r="AM117">
            <v>1219868</v>
          </cell>
          <cell r="AN117">
            <v>173718</v>
          </cell>
          <cell r="AO117">
            <v>9675</v>
          </cell>
          <cell r="AP117">
            <v>1415429</v>
          </cell>
          <cell r="AQ117">
            <v>15509</v>
          </cell>
          <cell r="AR117">
            <v>1491689</v>
          </cell>
          <cell r="AS117">
            <v>185371</v>
          </cell>
          <cell r="AT117">
            <v>8318</v>
          </cell>
          <cell r="AU117">
            <v>1700887</v>
          </cell>
          <cell r="AV117">
            <v>10328</v>
          </cell>
          <cell r="AW117">
            <v>1221356</v>
          </cell>
          <cell r="AX117">
            <v>159592</v>
          </cell>
          <cell r="AY117">
            <v>6356</v>
          </cell>
          <cell r="AZ117">
            <v>1397632</v>
          </cell>
          <cell r="BA117">
            <v>10172</v>
          </cell>
          <cell r="BB117">
            <v>590403</v>
          </cell>
          <cell r="BC117">
            <v>131788</v>
          </cell>
          <cell r="BD117">
            <v>5255</v>
          </cell>
          <cell r="BE117">
            <v>737618</v>
          </cell>
          <cell r="BF117">
            <v>19076</v>
          </cell>
          <cell r="BG117">
            <v>765250</v>
          </cell>
          <cell r="BH117">
            <v>148610</v>
          </cell>
          <cell r="BI117">
            <v>6171</v>
          </cell>
          <cell r="BJ117">
            <v>939107</v>
          </cell>
          <cell r="BK117">
            <v>20361</v>
          </cell>
          <cell r="BL117">
            <v>255976</v>
          </cell>
          <cell r="BM117">
            <v>86655</v>
          </cell>
          <cell r="BN117">
            <v>2568</v>
          </cell>
          <cell r="BO117">
            <v>365560</v>
          </cell>
          <cell r="BP117">
            <v>10388</v>
          </cell>
          <cell r="BQ117">
            <v>2658228</v>
          </cell>
          <cell r="BR117">
            <v>98700</v>
          </cell>
          <cell r="BS117">
            <v>4110</v>
          </cell>
          <cell r="BT117">
            <v>2771426</v>
          </cell>
          <cell r="BU117">
            <v>13820</v>
          </cell>
          <cell r="BV117">
            <v>1667166</v>
          </cell>
          <cell r="BW117">
            <v>113170</v>
          </cell>
          <cell r="BX117">
            <v>3971</v>
          </cell>
          <cell r="BY117">
            <v>1798127</v>
          </cell>
          <cell r="BZ117">
            <v>23298</v>
          </cell>
          <cell r="CA117">
            <v>1052576</v>
          </cell>
          <cell r="CB117">
            <v>108412</v>
          </cell>
          <cell r="CC117">
            <v>4147</v>
          </cell>
          <cell r="CD117">
            <v>1188433</v>
          </cell>
          <cell r="CE117">
            <v>11782</v>
          </cell>
          <cell r="CF117">
            <v>1413681</v>
          </cell>
          <cell r="CG117">
            <v>140326</v>
          </cell>
          <cell r="CH117">
            <v>3606</v>
          </cell>
          <cell r="CI117">
            <v>1569395</v>
          </cell>
          <cell r="CJ117">
            <v>36631</v>
          </cell>
          <cell r="CK117">
            <v>1785505</v>
          </cell>
          <cell r="CL117">
            <v>214038</v>
          </cell>
          <cell r="CM117">
            <v>10087</v>
          </cell>
          <cell r="CN117">
            <v>2046261</v>
          </cell>
          <cell r="CO117">
            <v>10028</v>
          </cell>
          <cell r="CP117">
            <v>994753</v>
          </cell>
          <cell r="CQ117">
            <v>171710</v>
          </cell>
          <cell r="CR117">
            <v>5709</v>
          </cell>
          <cell r="CS117">
            <v>1182200</v>
          </cell>
          <cell r="CT117">
            <v>9263</v>
          </cell>
          <cell r="CU117">
            <v>1367978</v>
          </cell>
          <cell r="CV117">
            <v>137412</v>
          </cell>
          <cell r="CW117">
            <v>5662</v>
          </cell>
          <cell r="CX117">
            <v>1520315</v>
          </cell>
          <cell r="CY117">
            <v>14706</v>
          </cell>
          <cell r="CZ117">
            <v>1585631</v>
          </cell>
          <cell r="DA117">
            <v>177339</v>
          </cell>
          <cell r="DB117">
            <v>6249</v>
          </cell>
          <cell r="DC117">
            <v>1783925</v>
          </cell>
          <cell r="DD117">
            <v>13403</v>
          </cell>
          <cell r="DE117">
            <v>1235567</v>
          </cell>
          <cell r="DF117">
            <v>140482</v>
          </cell>
          <cell r="DG117">
            <v>4327</v>
          </cell>
          <cell r="DH117">
            <v>1393779</v>
          </cell>
          <cell r="DI117">
            <v>10354</v>
          </cell>
          <cell r="DJ117">
            <v>1353729</v>
          </cell>
          <cell r="DK117">
            <v>148727</v>
          </cell>
          <cell r="DL117">
            <v>5908</v>
          </cell>
          <cell r="DM117">
            <v>1518718</v>
          </cell>
          <cell r="DN117">
            <v>1128</v>
          </cell>
          <cell r="DO117">
            <v>1466720</v>
          </cell>
          <cell r="DP117">
            <v>180269</v>
          </cell>
          <cell r="DQ117">
            <v>5666</v>
          </cell>
          <cell r="DR117">
            <v>1653783</v>
          </cell>
          <cell r="DS117">
            <v>11539</v>
          </cell>
          <cell r="DT117">
            <v>295524</v>
          </cell>
          <cell r="DU117">
            <v>140508</v>
          </cell>
          <cell r="DV117">
            <v>4799</v>
          </cell>
          <cell r="DW117">
            <v>452370</v>
          </cell>
          <cell r="DX117">
            <v>14713</v>
          </cell>
          <cell r="DY117">
            <v>2541238</v>
          </cell>
          <cell r="DZ117">
            <v>133791</v>
          </cell>
          <cell r="EA117">
            <v>5137</v>
          </cell>
          <cell r="EB117">
            <v>2694879</v>
          </cell>
          <cell r="EC117">
            <v>17892</v>
          </cell>
          <cell r="ED117">
            <v>1714783</v>
          </cell>
          <cell r="EE117">
            <v>193061</v>
          </cell>
          <cell r="EF117">
            <v>11592</v>
          </cell>
          <cell r="EG117">
            <v>1937328</v>
          </cell>
          <cell r="EH117">
            <v>38599</v>
          </cell>
          <cell r="EI117">
            <v>1447721</v>
          </cell>
          <cell r="EJ117">
            <v>131934</v>
          </cell>
          <cell r="EK117">
            <v>9193</v>
          </cell>
          <cell r="EL117">
            <v>1627447</v>
          </cell>
          <cell r="EM117">
            <v>8960</v>
          </cell>
          <cell r="EN117">
            <v>1553961</v>
          </cell>
          <cell r="EO117">
            <v>212208</v>
          </cell>
          <cell r="EP117">
            <v>6601</v>
          </cell>
          <cell r="EQ117">
            <v>1781730</v>
          </cell>
          <cell r="ER117">
            <v>20902</v>
          </cell>
          <cell r="ES117">
            <v>1788864</v>
          </cell>
          <cell r="ET117">
            <v>255117</v>
          </cell>
          <cell r="EU117">
            <v>9696</v>
          </cell>
          <cell r="EV117">
            <v>2074579</v>
          </cell>
          <cell r="EW117">
            <v>28611</v>
          </cell>
          <cell r="EX117">
            <v>1420633</v>
          </cell>
          <cell r="EY117">
            <v>209713</v>
          </cell>
          <cell r="EZ117">
            <v>10060</v>
          </cell>
          <cell r="FA117">
            <v>1669017</v>
          </cell>
          <cell r="FB117">
            <v>18146</v>
          </cell>
          <cell r="FC117">
            <v>1437035</v>
          </cell>
          <cell r="FD117">
            <v>233852</v>
          </cell>
          <cell r="FE117">
            <v>10324</v>
          </cell>
          <cell r="FF117">
            <v>1699357</v>
          </cell>
          <cell r="FG117">
            <v>32444</v>
          </cell>
          <cell r="FH117">
            <v>1636339</v>
          </cell>
          <cell r="FI117">
            <v>212629</v>
          </cell>
          <cell r="FJ117">
            <v>10642</v>
          </cell>
          <cell r="FK117">
            <v>1892054</v>
          </cell>
          <cell r="FL117">
            <v>24732</v>
          </cell>
          <cell r="FM117">
            <v>1348277</v>
          </cell>
          <cell r="FN117">
            <v>204694</v>
          </cell>
          <cell r="FO117">
            <v>12063</v>
          </cell>
          <cell r="FP117">
            <v>1589766</v>
          </cell>
          <cell r="FQ117">
            <v>16194</v>
          </cell>
          <cell r="FR117">
            <v>1084127</v>
          </cell>
          <cell r="FS117">
            <v>191786</v>
          </cell>
          <cell r="FT117">
            <v>4345</v>
          </cell>
          <cell r="FU117">
            <v>1296452</v>
          </cell>
          <cell r="FV117">
            <v>28657</v>
          </cell>
          <cell r="FW117">
            <v>1420765</v>
          </cell>
          <cell r="FX117">
            <v>220710</v>
          </cell>
          <cell r="FY117">
            <v>10688</v>
          </cell>
          <cell r="FZ117">
            <v>1680820</v>
          </cell>
          <cell r="GA117">
            <v>11177</v>
          </cell>
          <cell r="GB117">
            <v>380545</v>
          </cell>
          <cell r="GC117">
            <v>188009</v>
          </cell>
          <cell r="GD117">
            <v>9711</v>
          </cell>
          <cell r="GE117">
            <v>589442</v>
          </cell>
          <cell r="GF117">
            <v>8007</v>
          </cell>
          <cell r="GG117">
            <v>-118538</v>
          </cell>
          <cell r="GH117">
            <v>153448</v>
          </cell>
          <cell r="GI117">
            <v>5384</v>
          </cell>
          <cell r="GJ117">
            <v>48301</v>
          </cell>
          <cell r="GK117">
            <v>6779</v>
          </cell>
          <cell r="GL117">
            <v>4638290</v>
          </cell>
          <cell r="GM117">
            <v>159177</v>
          </cell>
          <cell r="GN117">
            <v>9225</v>
          </cell>
          <cell r="GO117">
            <v>4813471</v>
          </cell>
          <cell r="GP117">
            <v>8899</v>
          </cell>
          <cell r="GQ117">
            <v>1715932</v>
          </cell>
          <cell r="GR117">
            <v>168736</v>
          </cell>
          <cell r="GS117">
            <v>7854</v>
          </cell>
          <cell r="GT117">
            <v>1901421</v>
          </cell>
          <cell r="GU117">
            <v>9947</v>
          </cell>
          <cell r="GV117">
            <v>1744957</v>
          </cell>
          <cell r="GW117">
            <v>174993</v>
          </cell>
          <cell r="GX117">
            <v>9676</v>
          </cell>
          <cell r="GY117">
            <v>1939573</v>
          </cell>
          <cell r="GZ117">
            <v>17571</v>
          </cell>
          <cell r="HA117">
            <v>1642402</v>
          </cell>
          <cell r="HB117">
            <v>203907</v>
          </cell>
          <cell r="HC117">
            <v>7721</v>
          </cell>
          <cell r="HD117">
            <v>1871601</v>
          </cell>
        </row>
        <row r="118">
          <cell r="C118">
            <v>12109</v>
          </cell>
          <cell r="D118">
            <v>2259134</v>
          </cell>
          <cell r="E118">
            <v>88580</v>
          </cell>
          <cell r="F118">
            <v>5835</v>
          </cell>
          <cell r="G118">
            <v>2365658</v>
          </cell>
          <cell r="H118">
            <v>1975</v>
          </cell>
          <cell r="I118">
            <v>924192</v>
          </cell>
          <cell r="J118">
            <v>71079</v>
          </cell>
          <cell r="K118">
            <v>2036</v>
          </cell>
          <cell r="L118">
            <v>999282</v>
          </cell>
          <cell r="M118">
            <v>16954</v>
          </cell>
          <cell r="N118">
            <v>1365318</v>
          </cell>
          <cell r="O118">
            <v>127453</v>
          </cell>
          <cell r="P118">
            <v>10867</v>
          </cell>
          <cell r="Q118">
            <v>1520592</v>
          </cell>
          <cell r="R118">
            <v>17059</v>
          </cell>
          <cell r="S118">
            <v>1321232</v>
          </cell>
          <cell r="T118">
            <v>103796</v>
          </cell>
          <cell r="U118">
            <v>5521</v>
          </cell>
          <cell r="V118">
            <v>1447608</v>
          </cell>
          <cell r="W118">
            <v>15158</v>
          </cell>
          <cell r="X118">
            <v>1337085</v>
          </cell>
          <cell r="Y118">
            <v>112430</v>
          </cell>
          <cell r="Z118">
            <v>4750</v>
          </cell>
          <cell r="AA118">
            <v>1469423</v>
          </cell>
          <cell r="AB118">
            <v>15878</v>
          </cell>
          <cell r="AC118">
            <v>1717354</v>
          </cell>
          <cell r="AD118">
            <v>200632</v>
          </cell>
          <cell r="AE118">
            <v>10085</v>
          </cell>
          <cell r="AF118">
            <v>1943949</v>
          </cell>
          <cell r="AG118">
            <v>-1587</v>
          </cell>
          <cell r="AH118">
            <v>1684107</v>
          </cell>
          <cell r="AI118">
            <v>129808</v>
          </cell>
          <cell r="AJ118">
            <v>4270</v>
          </cell>
          <cell r="AK118">
            <v>1816598</v>
          </cell>
          <cell r="AL118">
            <v>12168</v>
          </cell>
          <cell r="AM118">
            <v>1219868</v>
          </cell>
          <cell r="AN118">
            <v>173718</v>
          </cell>
          <cell r="AO118">
            <v>9675</v>
          </cell>
          <cell r="AP118">
            <v>1415429</v>
          </cell>
          <cell r="AQ118">
            <v>15509</v>
          </cell>
          <cell r="AR118">
            <v>1491689</v>
          </cell>
          <cell r="AS118">
            <v>185371</v>
          </cell>
          <cell r="AT118">
            <v>8318</v>
          </cell>
          <cell r="AU118">
            <v>1700887</v>
          </cell>
          <cell r="AV118">
            <v>10328</v>
          </cell>
          <cell r="AW118">
            <v>1221356</v>
          </cell>
          <cell r="AX118">
            <v>159592</v>
          </cell>
          <cell r="AY118">
            <v>6356</v>
          </cell>
          <cell r="AZ118">
            <v>1397632</v>
          </cell>
          <cell r="BA118">
            <v>10172</v>
          </cell>
          <cell r="BB118">
            <v>590403</v>
          </cell>
          <cell r="BC118">
            <v>131788</v>
          </cell>
          <cell r="BD118">
            <v>5255</v>
          </cell>
          <cell r="BE118">
            <v>737618</v>
          </cell>
          <cell r="BF118">
            <v>19076</v>
          </cell>
          <cell r="BG118">
            <v>765250</v>
          </cell>
          <cell r="BH118">
            <v>148610</v>
          </cell>
          <cell r="BI118">
            <v>6171</v>
          </cell>
          <cell r="BJ118">
            <v>939107</v>
          </cell>
          <cell r="BK118">
            <v>20361</v>
          </cell>
          <cell r="BL118">
            <v>255976</v>
          </cell>
          <cell r="BM118">
            <v>86655</v>
          </cell>
          <cell r="BN118">
            <v>2568</v>
          </cell>
          <cell r="BO118">
            <v>365560</v>
          </cell>
          <cell r="BP118">
            <v>10388</v>
          </cell>
          <cell r="BQ118">
            <v>2658228</v>
          </cell>
          <cell r="BR118">
            <v>98700</v>
          </cell>
          <cell r="BS118">
            <v>4110</v>
          </cell>
          <cell r="BT118">
            <v>2771426</v>
          </cell>
          <cell r="BU118">
            <v>13820</v>
          </cell>
          <cell r="BV118">
            <v>1667166</v>
          </cell>
          <cell r="BW118">
            <v>113170</v>
          </cell>
          <cell r="BX118">
            <v>3971</v>
          </cell>
          <cell r="BY118">
            <v>1798127</v>
          </cell>
          <cell r="BZ118">
            <v>23298</v>
          </cell>
          <cell r="CA118">
            <v>1052576</v>
          </cell>
          <cell r="CB118">
            <v>108412</v>
          </cell>
          <cell r="CC118">
            <v>4147</v>
          </cell>
          <cell r="CD118">
            <v>1188433</v>
          </cell>
          <cell r="CE118">
            <v>11782</v>
          </cell>
          <cell r="CF118">
            <v>1413681</v>
          </cell>
          <cell r="CG118">
            <v>140326</v>
          </cell>
          <cell r="CH118">
            <v>3606</v>
          </cell>
          <cell r="CI118">
            <v>1569395</v>
          </cell>
          <cell r="CJ118">
            <v>36631</v>
          </cell>
          <cell r="CK118">
            <v>1785505</v>
          </cell>
          <cell r="CL118">
            <v>214038</v>
          </cell>
          <cell r="CM118">
            <v>10087</v>
          </cell>
          <cell r="CN118">
            <v>2046261</v>
          </cell>
          <cell r="CO118">
            <v>10028</v>
          </cell>
          <cell r="CP118">
            <v>994753</v>
          </cell>
          <cell r="CQ118">
            <v>171710</v>
          </cell>
          <cell r="CR118">
            <v>5709</v>
          </cell>
          <cell r="CS118">
            <v>1182200</v>
          </cell>
          <cell r="CT118">
            <v>9263</v>
          </cell>
          <cell r="CU118">
            <v>1367978</v>
          </cell>
          <cell r="CV118">
            <v>137412</v>
          </cell>
          <cell r="CW118">
            <v>5662</v>
          </cell>
          <cell r="CX118">
            <v>1520315</v>
          </cell>
          <cell r="CY118">
            <v>14706</v>
          </cell>
          <cell r="CZ118">
            <v>1585631</v>
          </cell>
          <cell r="DA118">
            <v>177339</v>
          </cell>
          <cell r="DB118">
            <v>6249</v>
          </cell>
          <cell r="DC118">
            <v>1783925</v>
          </cell>
          <cell r="DD118">
            <v>13403</v>
          </cell>
          <cell r="DE118">
            <v>1235567</v>
          </cell>
          <cell r="DF118">
            <v>140482</v>
          </cell>
          <cell r="DG118">
            <v>4327</v>
          </cell>
          <cell r="DH118">
            <v>1393779</v>
          </cell>
          <cell r="DI118">
            <v>10354</v>
          </cell>
          <cell r="DJ118">
            <v>1353729</v>
          </cell>
          <cell r="DK118">
            <v>148727</v>
          </cell>
          <cell r="DL118">
            <v>5908</v>
          </cell>
          <cell r="DM118">
            <v>1518718</v>
          </cell>
          <cell r="DN118">
            <v>1128</v>
          </cell>
          <cell r="DO118">
            <v>1466720</v>
          </cell>
          <cell r="DP118">
            <v>180269</v>
          </cell>
          <cell r="DQ118">
            <v>5666</v>
          </cell>
          <cell r="DR118">
            <v>1653783</v>
          </cell>
          <cell r="DS118">
            <v>11539</v>
          </cell>
          <cell r="DT118">
            <v>295524</v>
          </cell>
          <cell r="DU118">
            <v>140508</v>
          </cell>
          <cell r="DV118">
            <v>4799</v>
          </cell>
          <cell r="DW118">
            <v>452370</v>
          </cell>
          <cell r="DX118">
            <v>14713</v>
          </cell>
          <cell r="DY118">
            <v>2541238</v>
          </cell>
          <cell r="DZ118">
            <v>133791</v>
          </cell>
          <cell r="EA118">
            <v>5137</v>
          </cell>
          <cell r="EB118">
            <v>2694879</v>
          </cell>
          <cell r="EC118">
            <v>17892</v>
          </cell>
          <cell r="ED118">
            <v>1714783</v>
          </cell>
          <cell r="EE118">
            <v>193061</v>
          </cell>
          <cell r="EF118">
            <v>11592</v>
          </cell>
          <cell r="EG118">
            <v>1937328</v>
          </cell>
          <cell r="EH118">
            <v>38599</v>
          </cell>
          <cell r="EI118">
            <v>1447721</v>
          </cell>
          <cell r="EJ118">
            <v>131934</v>
          </cell>
          <cell r="EK118">
            <v>9193</v>
          </cell>
          <cell r="EL118">
            <v>1627447</v>
          </cell>
          <cell r="EM118">
            <v>8960</v>
          </cell>
          <cell r="EN118">
            <v>1553961</v>
          </cell>
          <cell r="EO118">
            <v>212208</v>
          </cell>
          <cell r="EP118">
            <v>6601</v>
          </cell>
          <cell r="EQ118">
            <v>1781730</v>
          </cell>
          <cell r="ER118">
            <v>20902</v>
          </cell>
          <cell r="ES118">
            <v>1788864</v>
          </cell>
          <cell r="ET118">
            <v>255117</v>
          </cell>
          <cell r="EU118">
            <v>9696</v>
          </cell>
          <cell r="EV118">
            <v>2074579</v>
          </cell>
          <cell r="EW118">
            <v>28611</v>
          </cell>
          <cell r="EX118">
            <v>1420633</v>
          </cell>
          <cell r="EY118">
            <v>209713</v>
          </cell>
          <cell r="EZ118">
            <v>10060</v>
          </cell>
          <cell r="FA118">
            <v>1669017</v>
          </cell>
          <cell r="FB118">
            <v>18146</v>
          </cell>
          <cell r="FC118">
            <v>1437035</v>
          </cell>
          <cell r="FD118">
            <v>233852</v>
          </cell>
          <cell r="FE118">
            <v>10324</v>
          </cell>
          <cell r="FF118">
            <v>1699357</v>
          </cell>
          <cell r="FG118">
            <v>32444</v>
          </cell>
          <cell r="FH118">
            <v>1636339</v>
          </cell>
          <cell r="FI118">
            <v>212629</v>
          </cell>
          <cell r="FJ118">
            <v>10642</v>
          </cell>
          <cell r="FK118">
            <v>1892054</v>
          </cell>
          <cell r="FL118">
            <v>24732</v>
          </cell>
          <cell r="FM118">
            <v>1348277</v>
          </cell>
          <cell r="FN118">
            <v>204694</v>
          </cell>
          <cell r="FO118">
            <v>12063</v>
          </cell>
          <cell r="FP118">
            <v>1589766</v>
          </cell>
          <cell r="FQ118">
            <v>16194</v>
          </cell>
          <cell r="FR118">
            <v>1084127</v>
          </cell>
          <cell r="FS118">
            <v>191786</v>
          </cell>
          <cell r="FT118">
            <v>4345</v>
          </cell>
          <cell r="FU118">
            <v>1296452</v>
          </cell>
          <cell r="FV118">
            <v>28657</v>
          </cell>
          <cell r="FW118">
            <v>1420765</v>
          </cell>
          <cell r="FX118">
            <v>220710</v>
          </cell>
          <cell r="FY118">
            <v>10688</v>
          </cell>
          <cell r="FZ118">
            <v>1680820</v>
          </cell>
          <cell r="GA118">
            <v>11177</v>
          </cell>
          <cell r="GB118">
            <v>380545</v>
          </cell>
          <cell r="GC118">
            <v>188009</v>
          </cell>
          <cell r="GD118">
            <v>9711</v>
          </cell>
          <cell r="GE118">
            <v>589442</v>
          </cell>
          <cell r="GF118">
            <v>8007</v>
          </cell>
          <cell r="GG118">
            <v>-118538</v>
          </cell>
          <cell r="GH118">
            <v>153448</v>
          </cell>
          <cell r="GI118">
            <v>5384</v>
          </cell>
          <cell r="GJ118">
            <v>48301</v>
          </cell>
          <cell r="GK118">
            <v>6779</v>
          </cell>
          <cell r="GL118">
            <v>4638290</v>
          </cell>
          <cell r="GM118">
            <v>159177</v>
          </cell>
          <cell r="GN118">
            <v>9225</v>
          </cell>
          <cell r="GO118">
            <v>4813471</v>
          </cell>
          <cell r="GP118">
            <v>8899</v>
          </cell>
          <cell r="GQ118">
            <v>1715932</v>
          </cell>
          <cell r="GR118">
            <v>168736</v>
          </cell>
          <cell r="GS118">
            <v>7854</v>
          </cell>
          <cell r="GT118">
            <v>1901421</v>
          </cell>
          <cell r="GU118">
            <v>9947</v>
          </cell>
          <cell r="GV118">
            <v>1744957</v>
          </cell>
          <cell r="GW118">
            <v>174993</v>
          </cell>
          <cell r="GX118">
            <v>9676</v>
          </cell>
          <cell r="GY118">
            <v>1939573</v>
          </cell>
          <cell r="GZ118">
            <v>17571</v>
          </cell>
          <cell r="HA118">
            <v>1642402</v>
          </cell>
          <cell r="HB118">
            <v>203907</v>
          </cell>
          <cell r="HC118">
            <v>7721</v>
          </cell>
          <cell r="HD118">
            <v>1871601</v>
          </cell>
        </row>
        <row r="119">
          <cell r="C119">
            <v>12109</v>
          </cell>
          <cell r="D119">
            <v>2259134</v>
          </cell>
          <cell r="E119">
            <v>88580</v>
          </cell>
          <cell r="F119">
            <v>5835</v>
          </cell>
          <cell r="G119">
            <v>2365658</v>
          </cell>
          <cell r="H119">
            <v>1975</v>
          </cell>
          <cell r="I119">
            <v>924192</v>
          </cell>
          <cell r="J119">
            <v>71079</v>
          </cell>
          <cell r="K119">
            <v>2036</v>
          </cell>
          <cell r="L119">
            <v>999282</v>
          </cell>
          <cell r="M119">
            <v>16954</v>
          </cell>
          <cell r="N119">
            <v>1365318</v>
          </cell>
          <cell r="O119">
            <v>127453</v>
          </cell>
          <cell r="P119">
            <v>10867</v>
          </cell>
          <cell r="Q119">
            <v>1520592</v>
          </cell>
          <cell r="R119">
            <v>17059</v>
          </cell>
          <cell r="S119">
            <v>1321232</v>
          </cell>
          <cell r="T119">
            <v>103796</v>
          </cell>
          <cell r="U119">
            <v>5521</v>
          </cell>
          <cell r="V119">
            <v>1447608</v>
          </cell>
          <cell r="W119">
            <v>15158</v>
          </cell>
          <cell r="X119">
            <v>1337085</v>
          </cell>
          <cell r="Y119">
            <v>112430</v>
          </cell>
          <cell r="Z119">
            <v>4750</v>
          </cell>
          <cell r="AA119">
            <v>1469423</v>
          </cell>
          <cell r="AB119">
            <v>15878</v>
          </cell>
          <cell r="AC119">
            <v>1717354</v>
          </cell>
          <cell r="AD119">
            <v>200632</v>
          </cell>
          <cell r="AE119">
            <v>10085</v>
          </cell>
          <cell r="AF119">
            <v>1943949</v>
          </cell>
          <cell r="AG119">
            <v>-1587</v>
          </cell>
          <cell r="AH119">
            <v>1684107</v>
          </cell>
          <cell r="AI119">
            <v>129808</v>
          </cell>
          <cell r="AJ119">
            <v>4270</v>
          </cell>
          <cell r="AK119">
            <v>1816598</v>
          </cell>
          <cell r="AL119">
            <v>12168</v>
          </cell>
          <cell r="AM119">
            <v>1219868</v>
          </cell>
          <cell r="AN119">
            <v>173718</v>
          </cell>
          <cell r="AO119">
            <v>9675</v>
          </cell>
          <cell r="AP119">
            <v>1415429</v>
          </cell>
          <cell r="AQ119">
            <v>15509</v>
          </cell>
          <cell r="AR119">
            <v>1491689</v>
          </cell>
          <cell r="AS119">
            <v>185371</v>
          </cell>
          <cell r="AT119">
            <v>8318</v>
          </cell>
          <cell r="AU119">
            <v>1700887</v>
          </cell>
          <cell r="AV119">
            <v>10328</v>
          </cell>
          <cell r="AW119">
            <v>1221356</v>
          </cell>
          <cell r="AX119">
            <v>159592</v>
          </cell>
          <cell r="AY119">
            <v>6356</v>
          </cell>
          <cell r="AZ119">
            <v>1397632</v>
          </cell>
          <cell r="BA119">
            <v>10172</v>
          </cell>
          <cell r="BB119">
            <v>590403</v>
          </cell>
          <cell r="BC119">
            <v>131788</v>
          </cell>
          <cell r="BD119">
            <v>5255</v>
          </cell>
          <cell r="BE119">
            <v>737618</v>
          </cell>
          <cell r="BF119">
            <v>19076</v>
          </cell>
          <cell r="BG119">
            <v>765250</v>
          </cell>
          <cell r="BH119">
            <v>148610</v>
          </cell>
          <cell r="BI119">
            <v>6171</v>
          </cell>
          <cell r="BJ119">
            <v>939107</v>
          </cell>
          <cell r="BK119">
            <v>20361</v>
          </cell>
          <cell r="BL119">
            <v>255976</v>
          </cell>
          <cell r="BM119">
            <v>86655</v>
          </cell>
          <cell r="BN119">
            <v>2568</v>
          </cell>
          <cell r="BO119">
            <v>365560</v>
          </cell>
          <cell r="BP119">
            <v>10388</v>
          </cell>
          <cell r="BQ119">
            <v>2658228</v>
          </cell>
          <cell r="BR119">
            <v>98700</v>
          </cell>
          <cell r="BS119">
            <v>4110</v>
          </cell>
          <cell r="BT119">
            <v>2771426</v>
          </cell>
          <cell r="BU119">
            <v>13820</v>
          </cell>
          <cell r="BV119">
            <v>1667166</v>
          </cell>
          <cell r="BW119">
            <v>113170</v>
          </cell>
          <cell r="BX119">
            <v>3971</v>
          </cell>
          <cell r="BY119">
            <v>1798127</v>
          </cell>
          <cell r="BZ119">
            <v>23298</v>
          </cell>
          <cell r="CA119">
            <v>1052576</v>
          </cell>
          <cell r="CB119">
            <v>108412</v>
          </cell>
          <cell r="CC119">
            <v>4147</v>
          </cell>
          <cell r="CD119">
            <v>1188433</v>
          </cell>
          <cell r="CE119">
            <v>11782</v>
          </cell>
          <cell r="CF119">
            <v>1413681</v>
          </cell>
          <cell r="CG119">
            <v>140326</v>
          </cell>
          <cell r="CH119">
            <v>3606</v>
          </cell>
          <cell r="CI119">
            <v>1569395</v>
          </cell>
          <cell r="CJ119">
            <v>36631</v>
          </cell>
          <cell r="CK119">
            <v>1785505</v>
          </cell>
          <cell r="CL119">
            <v>214038</v>
          </cell>
          <cell r="CM119">
            <v>10087</v>
          </cell>
          <cell r="CN119">
            <v>2046261</v>
          </cell>
          <cell r="CO119">
            <v>10028</v>
          </cell>
          <cell r="CP119">
            <v>994753</v>
          </cell>
          <cell r="CQ119">
            <v>171710</v>
          </cell>
          <cell r="CR119">
            <v>5709</v>
          </cell>
          <cell r="CS119">
            <v>1182200</v>
          </cell>
          <cell r="CT119">
            <v>9263</v>
          </cell>
          <cell r="CU119">
            <v>1367978</v>
          </cell>
          <cell r="CV119">
            <v>137412</v>
          </cell>
          <cell r="CW119">
            <v>5662</v>
          </cell>
          <cell r="CX119">
            <v>1520315</v>
          </cell>
          <cell r="CY119">
            <v>14706</v>
          </cell>
          <cell r="CZ119">
            <v>1585631</v>
          </cell>
          <cell r="DA119">
            <v>177339</v>
          </cell>
          <cell r="DB119">
            <v>6249</v>
          </cell>
          <cell r="DC119">
            <v>1783925</v>
          </cell>
          <cell r="DD119">
            <v>13403</v>
          </cell>
          <cell r="DE119">
            <v>1235567</v>
          </cell>
          <cell r="DF119">
            <v>140482</v>
          </cell>
          <cell r="DG119">
            <v>4327</v>
          </cell>
          <cell r="DH119">
            <v>1393779</v>
          </cell>
          <cell r="DI119">
            <v>10354</v>
          </cell>
          <cell r="DJ119">
            <v>1353729</v>
          </cell>
          <cell r="DK119">
            <v>148727</v>
          </cell>
          <cell r="DL119">
            <v>5908</v>
          </cell>
          <cell r="DM119">
            <v>1518718</v>
          </cell>
          <cell r="DN119">
            <v>1128</v>
          </cell>
          <cell r="DO119">
            <v>1466720</v>
          </cell>
          <cell r="DP119">
            <v>180269</v>
          </cell>
          <cell r="DQ119">
            <v>5666</v>
          </cell>
          <cell r="DR119">
            <v>1653783</v>
          </cell>
          <cell r="DS119">
            <v>11539</v>
          </cell>
          <cell r="DT119">
            <v>295524</v>
          </cell>
          <cell r="DU119">
            <v>140508</v>
          </cell>
          <cell r="DV119">
            <v>4799</v>
          </cell>
          <cell r="DW119">
            <v>452370</v>
          </cell>
          <cell r="DX119">
            <v>14713</v>
          </cell>
          <cell r="DY119">
            <v>2541238</v>
          </cell>
          <cell r="DZ119">
            <v>133791</v>
          </cell>
          <cell r="EA119">
            <v>5137</v>
          </cell>
          <cell r="EB119">
            <v>2694879</v>
          </cell>
          <cell r="EC119">
            <v>17892</v>
          </cell>
          <cell r="ED119">
            <v>1714783</v>
          </cell>
          <cell r="EE119">
            <v>193061</v>
          </cell>
          <cell r="EF119">
            <v>11592</v>
          </cell>
          <cell r="EG119">
            <v>1937328</v>
          </cell>
          <cell r="EH119">
            <v>38599</v>
          </cell>
          <cell r="EI119">
            <v>1447721</v>
          </cell>
          <cell r="EJ119">
            <v>131934</v>
          </cell>
          <cell r="EK119">
            <v>9193</v>
          </cell>
          <cell r="EL119">
            <v>1627447</v>
          </cell>
          <cell r="EM119">
            <v>8960</v>
          </cell>
          <cell r="EN119">
            <v>1553961</v>
          </cell>
          <cell r="EO119">
            <v>212208</v>
          </cell>
          <cell r="EP119">
            <v>6601</v>
          </cell>
          <cell r="EQ119">
            <v>1781730</v>
          </cell>
          <cell r="ER119">
            <v>20902</v>
          </cell>
          <cell r="ES119">
            <v>1788864</v>
          </cell>
          <cell r="ET119">
            <v>255117</v>
          </cell>
          <cell r="EU119">
            <v>9696</v>
          </cell>
          <cell r="EV119">
            <v>2074579</v>
          </cell>
          <cell r="EW119">
            <v>28611</v>
          </cell>
          <cell r="EX119">
            <v>1420633</v>
          </cell>
          <cell r="EY119">
            <v>209713</v>
          </cell>
          <cell r="EZ119">
            <v>10060</v>
          </cell>
          <cell r="FA119">
            <v>1669017</v>
          </cell>
          <cell r="FB119">
            <v>18146</v>
          </cell>
          <cell r="FC119">
            <v>1437035</v>
          </cell>
          <cell r="FD119">
            <v>233852</v>
          </cell>
          <cell r="FE119">
            <v>10324</v>
          </cell>
          <cell r="FF119">
            <v>1699357</v>
          </cell>
          <cell r="FG119">
            <v>32444</v>
          </cell>
          <cell r="FH119">
            <v>1636339</v>
          </cell>
          <cell r="FI119">
            <v>212629</v>
          </cell>
          <cell r="FJ119">
            <v>10642</v>
          </cell>
          <cell r="FK119">
            <v>1892054</v>
          </cell>
          <cell r="FL119">
            <v>24732</v>
          </cell>
          <cell r="FM119">
            <v>1348277</v>
          </cell>
          <cell r="FN119">
            <v>204694</v>
          </cell>
          <cell r="FO119">
            <v>12063</v>
          </cell>
          <cell r="FP119">
            <v>1589766</v>
          </cell>
          <cell r="FQ119">
            <v>16194</v>
          </cell>
          <cell r="FR119">
            <v>1084127</v>
          </cell>
          <cell r="FS119">
            <v>191786</v>
          </cell>
          <cell r="FT119">
            <v>4345</v>
          </cell>
          <cell r="FU119">
            <v>1296452</v>
          </cell>
          <cell r="FV119">
            <v>28657</v>
          </cell>
          <cell r="FW119">
            <v>1420765</v>
          </cell>
          <cell r="FX119">
            <v>220710</v>
          </cell>
          <cell r="FY119">
            <v>10688</v>
          </cell>
          <cell r="FZ119">
            <v>1680820</v>
          </cell>
          <cell r="GA119">
            <v>11177</v>
          </cell>
          <cell r="GB119">
            <v>380545</v>
          </cell>
          <cell r="GC119">
            <v>188009</v>
          </cell>
          <cell r="GD119">
            <v>9711</v>
          </cell>
          <cell r="GE119">
            <v>589442</v>
          </cell>
          <cell r="GF119">
            <v>8007</v>
          </cell>
          <cell r="GG119">
            <v>-118538</v>
          </cell>
          <cell r="GH119">
            <v>153448</v>
          </cell>
          <cell r="GI119">
            <v>5384</v>
          </cell>
          <cell r="GJ119">
            <v>48301</v>
          </cell>
          <cell r="GK119">
            <v>6779</v>
          </cell>
          <cell r="GL119">
            <v>4638290</v>
          </cell>
          <cell r="GM119">
            <v>159177</v>
          </cell>
          <cell r="GN119">
            <v>9225</v>
          </cell>
          <cell r="GO119">
            <v>4813471</v>
          </cell>
          <cell r="GP119">
            <v>8899</v>
          </cell>
          <cell r="GQ119">
            <v>1715932</v>
          </cell>
          <cell r="GR119">
            <v>168736</v>
          </cell>
          <cell r="GS119">
            <v>7854</v>
          </cell>
          <cell r="GT119">
            <v>1901421</v>
          </cell>
          <cell r="GU119">
            <v>9947</v>
          </cell>
          <cell r="GV119">
            <v>1744957</v>
          </cell>
          <cell r="GW119">
            <v>174993</v>
          </cell>
          <cell r="GX119">
            <v>9676</v>
          </cell>
          <cell r="GY119">
            <v>1939573</v>
          </cell>
          <cell r="GZ119">
            <v>17571</v>
          </cell>
          <cell r="HA119">
            <v>1642402</v>
          </cell>
          <cell r="HB119">
            <v>203907</v>
          </cell>
          <cell r="HC119">
            <v>7721</v>
          </cell>
          <cell r="HD119">
            <v>1871601</v>
          </cell>
        </row>
        <row r="121">
          <cell r="C121">
            <v>28704</v>
          </cell>
          <cell r="D121">
            <v>6672</v>
          </cell>
          <cell r="E121">
            <v>2444</v>
          </cell>
          <cell r="F121">
            <v>986</v>
          </cell>
          <cell r="G121">
            <v>38806</v>
          </cell>
          <cell r="H121">
            <v>101090</v>
          </cell>
          <cell r="I121">
            <v>10056</v>
          </cell>
          <cell r="J121">
            <v>96</v>
          </cell>
          <cell r="K121">
            <v>3497</v>
          </cell>
          <cell r="L121">
            <v>114739</v>
          </cell>
          <cell r="M121">
            <v>62325</v>
          </cell>
          <cell r="N121">
            <v>3887</v>
          </cell>
          <cell r="O121">
            <v>1817</v>
          </cell>
          <cell r="P121">
            <v>2416</v>
          </cell>
          <cell r="Q121">
            <v>70445</v>
          </cell>
          <cell r="R121">
            <v>108380</v>
          </cell>
          <cell r="S121">
            <v>6619</v>
          </cell>
          <cell r="T121">
            <v>4061</v>
          </cell>
          <cell r="U121">
            <v>4775</v>
          </cell>
          <cell r="V121">
            <v>123835</v>
          </cell>
          <cell r="W121">
            <v>111198</v>
          </cell>
          <cell r="X121">
            <v>1804</v>
          </cell>
          <cell r="Y121">
            <v>-720</v>
          </cell>
          <cell r="Z121">
            <v>4535</v>
          </cell>
          <cell r="AA121">
            <v>116817</v>
          </cell>
          <cell r="AB121">
            <v>149767</v>
          </cell>
          <cell r="AC121">
            <v>10444</v>
          </cell>
          <cell r="AD121">
            <v>1356</v>
          </cell>
          <cell r="AE121">
            <v>6205</v>
          </cell>
          <cell r="AF121">
            <v>167772</v>
          </cell>
          <cell r="AG121">
            <v>96119</v>
          </cell>
          <cell r="AH121">
            <v>3562</v>
          </cell>
          <cell r="AI121">
            <v>825</v>
          </cell>
          <cell r="AJ121">
            <v>4440</v>
          </cell>
          <cell r="AK121">
            <v>104946</v>
          </cell>
          <cell r="AL121">
            <v>124596</v>
          </cell>
          <cell r="AM121">
            <v>2867</v>
          </cell>
          <cell r="AN121">
            <v>-70</v>
          </cell>
          <cell r="AO121">
            <v>6273</v>
          </cell>
          <cell r="AP121">
            <v>133666</v>
          </cell>
          <cell r="AQ121">
            <v>178097</v>
          </cell>
          <cell r="AR121">
            <v>13277</v>
          </cell>
          <cell r="AS121">
            <v>-179</v>
          </cell>
          <cell r="AT121">
            <v>10834</v>
          </cell>
          <cell r="AU121">
            <v>202029</v>
          </cell>
          <cell r="AV121">
            <v>208163</v>
          </cell>
          <cell r="AW121">
            <v>30623</v>
          </cell>
          <cell r="AX121">
            <v>19877</v>
          </cell>
          <cell r="AY121">
            <v>10257</v>
          </cell>
          <cell r="AZ121">
            <v>268920</v>
          </cell>
          <cell r="BA121">
            <v>152704</v>
          </cell>
          <cell r="BB121">
            <v>9806</v>
          </cell>
          <cell r="BC121">
            <v>989</v>
          </cell>
          <cell r="BD121">
            <v>7575</v>
          </cell>
          <cell r="BE121">
            <v>171074</v>
          </cell>
          <cell r="BF121">
            <v>167727</v>
          </cell>
          <cell r="BG121">
            <v>16655</v>
          </cell>
          <cell r="BH121">
            <v>-685</v>
          </cell>
          <cell r="BI121">
            <v>9566</v>
          </cell>
          <cell r="BJ121">
            <v>193263</v>
          </cell>
          <cell r="BK121">
            <v>189502</v>
          </cell>
          <cell r="BL121">
            <v>18417</v>
          </cell>
          <cell r="BM121">
            <v>3930</v>
          </cell>
          <cell r="BN121">
            <v>10433</v>
          </cell>
          <cell r="BO121">
            <v>222282</v>
          </cell>
          <cell r="BP121">
            <v>141495</v>
          </cell>
          <cell r="BQ121">
            <v>-5143</v>
          </cell>
          <cell r="BR121">
            <v>-410</v>
          </cell>
          <cell r="BS121">
            <v>5630</v>
          </cell>
          <cell r="BT121">
            <v>141572</v>
          </cell>
          <cell r="BU121">
            <v>204010</v>
          </cell>
          <cell r="BV121">
            <v>21076</v>
          </cell>
          <cell r="BW121">
            <v>3628</v>
          </cell>
          <cell r="BX121">
            <v>12322</v>
          </cell>
          <cell r="BY121">
            <v>241036</v>
          </cell>
          <cell r="BZ121">
            <v>170473</v>
          </cell>
          <cell r="CA121">
            <v>22643</v>
          </cell>
          <cell r="CB121">
            <v>538</v>
          </cell>
          <cell r="CC121">
            <v>9562</v>
          </cell>
          <cell r="CD121">
            <v>203216</v>
          </cell>
          <cell r="CE121">
            <v>202404</v>
          </cell>
          <cell r="CF121">
            <v>7643</v>
          </cell>
          <cell r="CG121">
            <v>0</v>
          </cell>
          <cell r="CH121">
            <v>10076</v>
          </cell>
          <cell r="CI121">
            <v>220123</v>
          </cell>
          <cell r="CJ121">
            <v>292928</v>
          </cell>
          <cell r="CK121">
            <v>15985</v>
          </cell>
          <cell r="CL121">
            <v>230</v>
          </cell>
          <cell r="CM121">
            <v>16869</v>
          </cell>
          <cell r="CN121">
            <v>326012</v>
          </cell>
          <cell r="CO121">
            <v>176955</v>
          </cell>
          <cell r="CP121">
            <v>8172</v>
          </cell>
          <cell r="CQ121">
            <v>1588</v>
          </cell>
          <cell r="CR121">
            <v>10951</v>
          </cell>
          <cell r="CS121">
            <v>197666</v>
          </cell>
          <cell r="CT121">
            <v>307996</v>
          </cell>
          <cell r="CU121">
            <v>17524</v>
          </cell>
          <cell r="CV121">
            <v>2516</v>
          </cell>
          <cell r="CW121">
            <v>13230</v>
          </cell>
          <cell r="CX121">
            <v>341266</v>
          </cell>
          <cell r="CY121">
            <v>250905</v>
          </cell>
          <cell r="CZ121">
            <v>18409</v>
          </cell>
          <cell r="DA121">
            <v>3853</v>
          </cell>
          <cell r="DB121">
            <v>8450</v>
          </cell>
          <cell r="DC121">
            <v>281617</v>
          </cell>
          <cell r="DD121">
            <v>300117</v>
          </cell>
          <cell r="DE121">
            <v>12162</v>
          </cell>
          <cell r="DF121">
            <v>2102</v>
          </cell>
          <cell r="DG121">
            <v>14193</v>
          </cell>
          <cell r="DH121">
            <v>328574</v>
          </cell>
          <cell r="DI121">
            <v>270863</v>
          </cell>
          <cell r="DJ121">
            <v>13532</v>
          </cell>
          <cell r="DK121">
            <v>14308</v>
          </cell>
          <cell r="DL121">
            <v>15652.64</v>
          </cell>
          <cell r="DM121">
            <v>314355.64</v>
          </cell>
          <cell r="DN121">
            <v>224004</v>
          </cell>
          <cell r="DO121">
            <v>13950</v>
          </cell>
          <cell r="DP121">
            <v>-778</v>
          </cell>
          <cell r="DQ121">
            <v>8905.2999999999993</v>
          </cell>
          <cell r="DR121">
            <v>246081.3</v>
          </cell>
          <cell r="DS121">
            <v>252864</v>
          </cell>
          <cell r="DT121">
            <v>5043</v>
          </cell>
          <cell r="DU121">
            <v>814</v>
          </cell>
          <cell r="DV121">
            <v>11750.61</v>
          </cell>
          <cell r="DW121">
            <v>270471.61</v>
          </cell>
          <cell r="DX121">
            <v>189289</v>
          </cell>
          <cell r="DY121">
            <v>18678</v>
          </cell>
          <cell r="DZ121">
            <v>1245</v>
          </cell>
          <cell r="EA121">
            <v>11799.75</v>
          </cell>
          <cell r="EB121">
            <v>221011.75</v>
          </cell>
          <cell r="EC121">
            <v>312351</v>
          </cell>
          <cell r="ED121">
            <v>9697</v>
          </cell>
          <cell r="EE121">
            <v>2656</v>
          </cell>
          <cell r="EF121">
            <v>16067.61</v>
          </cell>
          <cell r="EG121">
            <v>340771.61</v>
          </cell>
          <cell r="EH121">
            <v>257490</v>
          </cell>
          <cell r="EI121">
            <v>18640</v>
          </cell>
          <cell r="EJ121">
            <v>4920</v>
          </cell>
          <cell r="EK121">
            <v>10903.09</v>
          </cell>
          <cell r="EL121">
            <v>291953.09000000003</v>
          </cell>
          <cell r="EM121">
            <v>302871</v>
          </cell>
          <cell r="EN121">
            <v>17213</v>
          </cell>
          <cell r="EO121">
            <v>5095</v>
          </cell>
          <cell r="EP121">
            <v>12412.45</v>
          </cell>
          <cell r="EQ121">
            <v>337591.45</v>
          </cell>
          <cell r="ER121">
            <v>245959</v>
          </cell>
          <cell r="ES121">
            <v>24348</v>
          </cell>
          <cell r="ET121">
            <v>12847</v>
          </cell>
          <cell r="EU121">
            <v>11276.01</v>
          </cell>
          <cell r="EV121">
            <v>294430.01</v>
          </cell>
          <cell r="EW121">
            <v>288522</v>
          </cell>
          <cell r="EX121">
            <v>31463</v>
          </cell>
          <cell r="EY121">
            <v>28238</v>
          </cell>
          <cell r="EZ121">
            <v>10797.86</v>
          </cell>
          <cell r="FA121">
            <v>359020.86</v>
          </cell>
          <cell r="FB121">
            <v>252950</v>
          </cell>
          <cell r="FC121">
            <v>14954</v>
          </cell>
          <cell r="FD121">
            <v>17084</v>
          </cell>
          <cell r="FE121">
            <v>13320.37</v>
          </cell>
          <cell r="FF121">
            <v>298308.37</v>
          </cell>
          <cell r="FG121">
            <v>150645</v>
          </cell>
          <cell r="FH121">
            <v>20067</v>
          </cell>
          <cell r="FI121">
            <v>21108</v>
          </cell>
          <cell r="FJ121">
            <v>8237.86</v>
          </cell>
          <cell r="FK121">
            <v>200057.86</v>
          </cell>
          <cell r="FL121">
            <v>122297</v>
          </cell>
          <cell r="FM121">
            <v>20279</v>
          </cell>
          <cell r="FN121">
            <v>14377</v>
          </cell>
          <cell r="FO121">
            <v>6058.6</v>
          </cell>
          <cell r="FP121">
            <v>163011.6</v>
          </cell>
          <cell r="FQ121">
            <v>134015</v>
          </cell>
          <cell r="FR121">
            <v>13486</v>
          </cell>
          <cell r="FS121">
            <v>18408</v>
          </cell>
          <cell r="FT121">
            <v>8071.66</v>
          </cell>
          <cell r="FU121">
            <v>173980.66</v>
          </cell>
          <cell r="FV121">
            <v>127409</v>
          </cell>
          <cell r="FW121">
            <v>21004</v>
          </cell>
          <cell r="FX121">
            <v>10911</v>
          </cell>
          <cell r="FY121">
            <v>5254.43</v>
          </cell>
          <cell r="FZ121">
            <v>164578.43</v>
          </cell>
          <cell r="GA121">
            <v>69329</v>
          </cell>
          <cell r="GB121">
            <v>26034</v>
          </cell>
          <cell r="GC121">
            <v>12081</v>
          </cell>
          <cell r="GD121">
            <v>4172.43</v>
          </cell>
          <cell r="GE121">
            <v>111616.43</v>
          </cell>
          <cell r="GF121">
            <v>97407</v>
          </cell>
          <cell r="GG121">
            <v>20316</v>
          </cell>
          <cell r="GH121">
            <v>13174</v>
          </cell>
          <cell r="GI121">
            <v>4574.2</v>
          </cell>
          <cell r="GJ121">
            <v>135471.20000000001</v>
          </cell>
          <cell r="GK121">
            <v>87637</v>
          </cell>
          <cell r="GL121">
            <v>21061</v>
          </cell>
          <cell r="GM121">
            <v>11815</v>
          </cell>
          <cell r="GN121">
            <v>4669.96</v>
          </cell>
          <cell r="GO121">
            <v>125182.96</v>
          </cell>
          <cell r="GP121">
            <v>82370</v>
          </cell>
          <cell r="GQ121">
            <v>16919</v>
          </cell>
          <cell r="GR121">
            <v>7343</v>
          </cell>
          <cell r="GS121">
            <v>3243</v>
          </cell>
          <cell r="GT121">
            <v>109875</v>
          </cell>
          <cell r="GU121">
            <v>108319</v>
          </cell>
          <cell r="GV121">
            <v>16854</v>
          </cell>
          <cell r="GW121">
            <v>15396</v>
          </cell>
          <cell r="GX121">
            <v>5761.36</v>
          </cell>
          <cell r="GY121">
            <v>146330.35999999999</v>
          </cell>
          <cell r="GZ121">
            <v>66171</v>
          </cell>
          <cell r="HA121">
            <v>-1426</v>
          </cell>
          <cell r="HB121">
            <v>16001</v>
          </cell>
          <cell r="HC121">
            <v>3827.59</v>
          </cell>
          <cell r="HD121">
            <v>84573.59</v>
          </cell>
        </row>
        <row r="122">
          <cell r="C122">
            <v>131486</v>
          </cell>
          <cell r="D122">
            <v>4590</v>
          </cell>
          <cell r="E122">
            <v>-9849</v>
          </cell>
          <cell r="F122">
            <v>2556</v>
          </cell>
          <cell r="G122">
            <v>128783</v>
          </cell>
          <cell r="H122">
            <v>125833</v>
          </cell>
          <cell r="I122">
            <v>-1320</v>
          </cell>
          <cell r="J122">
            <v>-1877</v>
          </cell>
          <cell r="K122">
            <v>216</v>
          </cell>
          <cell r="L122">
            <v>122852</v>
          </cell>
          <cell r="M122">
            <v>207414</v>
          </cell>
          <cell r="N122">
            <v>6346</v>
          </cell>
          <cell r="O122">
            <v>2443</v>
          </cell>
          <cell r="P122">
            <v>1418</v>
          </cell>
          <cell r="Q122">
            <v>217621</v>
          </cell>
          <cell r="R122">
            <v>218771</v>
          </cell>
          <cell r="S122">
            <v>2965</v>
          </cell>
          <cell r="T122">
            <v>863</v>
          </cell>
          <cell r="U122">
            <v>1562</v>
          </cell>
          <cell r="V122">
            <v>224161</v>
          </cell>
          <cell r="W122">
            <v>193185</v>
          </cell>
          <cell r="X122">
            <v>5946</v>
          </cell>
          <cell r="Y122">
            <v>16908</v>
          </cell>
          <cell r="Z122">
            <v>2455</v>
          </cell>
          <cell r="AA122">
            <v>218494</v>
          </cell>
          <cell r="AB122">
            <v>197577</v>
          </cell>
          <cell r="AC122">
            <v>9075</v>
          </cell>
          <cell r="AD122">
            <v>6368</v>
          </cell>
          <cell r="AE122">
            <v>1761</v>
          </cell>
          <cell r="AF122">
            <v>214781</v>
          </cell>
          <cell r="AG122">
            <v>111568</v>
          </cell>
          <cell r="AH122">
            <v>6480</v>
          </cell>
          <cell r="AI122">
            <v>2214</v>
          </cell>
          <cell r="AJ122">
            <v>2129</v>
          </cell>
          <cell r="AK122">
            <v>122391</v>
          </cell>
          <cell r="AL122">
            <v>175194</v>
          </cell>
          <cell r="AM122">
            <v>-63</v>
          </cell>
          <cell r="AN122">
            <v>7816</v>
          </cell>
          <cell r="AO122">
            <v>1915</v>
          </cell>
          <cell r="AP122">
            <v>184862</v>
          </cell>
          <cell r="AQ122">
            <v>337888</v>
          </cell>
          <cell r="AR122">
            <v>2345</v>
          </cell>
          <cell r="AS122">
            <v>30967</v>
          </cell>
          <cell r="AT122">
            <v>4573</v>
          </cell>
          <cell r="AU122">
            <v>375773</v>
          </cell>
          <cell r="AV122">
            <v>228679</v>
          </cell>
          <cell r="AW122">
            <v>3070</v>
          </cell>
          <cell r="AX122">
            <v>11793</v>
          </cell>
          <cell r="AY122">
            <v>2817</v>
          </cell>
          <cell r="AZ122">
            <v>246359</v>
          </cell>
          <cell r="BA122">
            <v>167877</v>
          </cell>
          <cell r="BB122">
            <v>8674</v>
          </cell>
          <cell r="BC122">
            <v>13100</v>
          </cell>
          <cell r="BD122">
            <v>2648</v>
          </cell>
          <cell r="BE122">
            <v>192299</v>
          </cell>
          <cell r="BF122">
            <v>275181</v>
          </cell>
          <cell r="BG122">
            <v>1264</v>
          </cell>
          <cell r="BH122">
            <v>16652</v>
          </cell>
          <cell r="BI122">
            <v>2590</v>
          </cell>
          <cell r="BJ122">
            <v>295687</v>
          </cell>
          <cell r="BK122">
            <v>190684</v>
          </cell>
          <cell r="BL122">
            <v>-3540</v>
          </cell>
          <cell r="BM122">
            <v>4472</v>
          </cell>
          <cell r="BN122">
            <v>3173</v>
          </cell>
          <cell r="BO122">
            <v>194789</v>
          </cell>
          <cell r="BP122">
            <v>137053</v>
          </cell>
          <cell r="BQ122">
            <v>4746</v>
          </cell>
          <cell r="BR122">
            <v>5889</v>
          </cell>
          <cell r="BS122">
            <v>1395</v>
          </cell>
          <cell r="BT122">
            <v>149083</v>
          </cell>
          <cell r="BU122">
            <v>239703</v>
          </cell>
          <cell r="BV122">
            <v>-658</v>
          </cell>
          <cell r="BW122">
            <v>5555</v>
          </cell>
          <cell r="BX122">
            <v>3773</v>
          </cell>
          <cell r="BY122">
            <v>248373</v>
          </cell>
          <cell r="BZ122">
            <v>204237</v>
          </cell>
          <cell r="CA122">
            <v>213</v>
          </cell>
          <cell r="CB122">
            <v>1592</v>
          </cell>
          <cell r="CC122">
            <v>4600</v>
          </cell>
          <cell r="CD122">
            <v>210642</v>
          </cell>
          <cell r="CE122">
            <v>249796</v>
          </cell>
          <cell r="CF122">
            <v>1355</v>
          </cell>
          <cell r="CG122">
            <v>-1818</v>
          </cell>
          <cell r="CH122">
            <v>4738</v>
          </cell>
          <cell r="CI122">
            <v>254071</v>
          </cell>
          <cell r="CJ122">
            <v>286288</v>
          </cell>
          <cell r="CK122">
            <v>6127</v>
          </cell>
          <cell r="CL122">
            <v>-2553</v>
          </cell>
          <cell r="CM122">
            <v>4578</v>
          </cell>
          <cell r="CN122">
            <v>294440</v>
          </cell>
          <cell r="CO122">
            <v>315252</v>
          </cell>
          <cell r="CP122">
            <v>1223</v>
          </cell>
          <cell r="CQ122">
            <v>1427</v>
          </cell>
          <cell r="CR122">
            <v>5845</v>
          </cell>
          <cell r="CS122">
            <v>323747</v>
          </cell>
          <cell r="CT122">
            <v>243447</v>
          </cell>
          <cell r="CU122">
            <v>4947</v>
          </cell>
          <cell r="CV122">
            <v>6358</v>
          </cell>
          <cell r="CW122">
            <v>5096</v>
          </cell>
          <cell r="CX122">
            <v>259848</v>
          </cell>
          <cell r="CY122">
            <v>299648</v>
          </cell>
          <cell r="CZ122">
            <v>3846</v>
          </cell>
          <cell r="DA122">
            <v>5000</v>
          </cell>
          <cell r="DB122">
            <v>6612</v>
          </cell>
          <cell r="DC122">
            <v>315106</v>
          </cell>
          <cell r="DD122">
            <v>223722</v>
          </cell>
          <cell r="DE122">
            <v>5410</v>
          </cell>
          <cell r="DF122">
            <v>854</v>
          </cell>
          <cell r="DG122">
            <v>4295</v>
          </cell>
          <cell r="DH122">
            <v>234281</v>
          </cell>
          <cell r="DI122">
            <v>155043</v>
          </cell>
          <cell r="DJ122">
            <v>948</v>
          </cell>
          <cell r="DK122">
            <v>10228</v>
          </cell>
          <cell r="DL122">
            <v>2834</v>
          </cell>
          <cell r="DM122">
            <v>169053</v>
          </cell>
          <cell r="DN122">
            <v>228482</v>
          </cell>
          <cell r="DO122">
            <v>-615</v>
          </cell>
          <cell r="DP122">
            <v>20626</v>
          </cell>
          <cell r="DQ122">
            <v>5556</v>
          </cell>
          <cell r="DR122">
            <v>254049</v>
          </cell>
          <cell r="DS122">
            <v>163230</v>
          </cell>
          <cell r="DT122">
            <v>0</v>
          </cell>
          <cell r="DU122">
            <v>11268</v>
          </cell>
          <cell r="DV122">
            <v>3414</v>
          </cell>
          <cell r="DW122">
            <v>177912</v>
          </cell>
          <cell r="DX122">
            <v>287730</v>
          </cell>
          <cell r="DY122">
            <v>5650</v>
          </cell>
          <cell r="DZ122">
            <v>27649</v>
          </cell>
          <cell r="EA122">
            <v>5567</v>
          </cell>
          <cell r="EB122">
            <v>326596</v>
          </cell>
          <cell r="EC122">
            <v>282550</v>
          </cell>
          <cell r="ED122">
            <v>352</v>
          </cell>
          <cell r="EE122">
            <v>14145</v>
          </cell>
          <cell r="EF122">
            <v>7582</v>
          </cell>
          <cell r="EG122">
            <v>304629</v>
          </cell>
          <cell r="EH122">
            <v>311022</v>
          </cell>
          <cell r="EI122">
            <v>55</v>
          </cell>
          <cell r="EJ122">
            <v>28415</v>
          </cell>
          <cell r="EK122">
            <v>7194</v>
          </cell>
          <cell r="EL122">
            <v>346686</v>
          </cell>
          <cell r="EM122">
            <v>261974</v>
          </cell>
          <cell r="EN122">
            <v>1564</v>
          </cell>
          <cell r="EO122">
            <v>24538</v>
          </cell>
          <cell r="EP122">
            <v>5900</v>
          </cell>
          <cell r="EQ122">
            <v>293976</v>
          </cell>
          <cell r="ER122">
            <v>382160</v>
          </cell>
          <cell r="ES122">
            <v>2653</v>
          </cell>
          <cell r="ET122">
            <v>54227</v>
          </cell>
          <cell r="EU122">
            <v>7209</v>
          </cell>
          <cell r="EV122">
            <v>446249</v>
          </cell>
          <cell r="EW122">
            <v>341062</v>
          </cell>
          <cell r="EX122">
            <v>6404</v>
          </cell>
          <cell r="EY122">
            <v>22057</v>
          </cell>
          <cell r="EZ122">
            <v>8260</v>
          </cell>
          <cell r="FA122">
            <v>377783</v>
          </cell>
          <cell r="FB122">
            <v>378240</v>
          </cell>
          <cell r="FC122">
            <v>7306</v>
          </cell>
          <cell r="FD122">
            <v>16467</v>
          </cell>
          <cell r="FE122">
            <v>7091</v>
          </cell>
          <cell r="FF122">
            <v>409104</v>
          </cell>
          <cell r="FG122">
            <v>398902</v>
          </cell>
          <cell r="FH122">
            <v>-3973</v>
          </cell>
          <cell r="FI122">
            <v>37905</v>
          </cell>
          <cell r="FJ122">
            <v>8731</v>
          </cell>
          <cell r="FK122">
            <v>441565</v>
          </cell>
          <cell r="FL122">
            <v>396697</v>
          </cell>
          <cell r="FM122">
            <v>-751</v>
          </cell>
          <cell r="FN122">
            <v>19245</v>
          </cell>
          <cell r="FO122">
            <v>9355</v>
          </cell>
          <cell r="FP122">
            <v>424546</v>
          </cell>
          <cell r="FQ122">
            <v>306624</v>
          </cell>
          <cell r="FR122">
            <v>8900</v>
          </cell>
          <cell r="FS122">
            <v>30361</v>
          </cell>
          <cell r="FT122">
            <v>5423</v>
          </cell>
          <cell r="FU122">
            <v>351308</v>
          </cell>
          <cell r="FV122">
            <v>361184</v>
          </cell>
          <cell r="FW122">
            <v>2982</v>
          </cell>
          <cell r="FX122">
            <v>20340</v>
          </cell>
          <cell r="FY122">
            <v>5634</v>
          </cell>
          <cell r="FZ122">
            <v>390140</v>
          </cell>
          <cell r="GA122">
            <v>201168</v>
          </cell>
          <cell r="GB122">
            <v>5830</v>
          </cell>
          <cell r="GC122">
            <v>20859</v>
          </cell>
          <cell r="GD122">
            <v>4960</v>
          </cell>
          <cell r="GE122">
            <v>232817</v>
          </cell>
          <cell r="GF122">
            <v>254903</v>
          </cell>
          <cell r="GG122">
            <v>4342</v>
          </cell>
          <cell r="GH122">
            <v>16290</v>
          </cell>
          <cell r="GI122">
            <v>6891</v>
          </cell>
          <cell r="GJ122">
            <v>282426</v>
          </cell>
          <cell r="GK122">
            <v>283268</v>
          </cell>
          <cell r="GL122">
            <v>6268</v>
          </cell>
          <cell r="GM122">
            <v>23924</v>
          </cell>
          <cell r="GN122">
            <v>7098</v>
          </cell>
          <cell r="GO122">
            <v>320558</v>
          </cell>
          <cell r="GP122">
            <v>255514</v>
          </cell>
          <cell r="GQ122">
            <v>17186</v>
          </cell>
          <cell r="GR122">
            <v>26432</v>
          </cell>
          <cell r="GS122">
            <v>6429</v>
          </cell>
          <cell r="GT122">
            <v>305561</v>
          </cell>
          <cell r="GU122">
            <v>316763</v>
          </cell>
          <cell r="GV122">
            <v>6795</v>
          </cell>
          <cell r="GW122">
            <v>28678</v>
          </cell>
          <cell r="GX122">
            <v>7467</v>
          </cell>
          <cell r="GY122">
            <v>359703</v>
          </cell>
          <cell r="GZ122">
            <v>346010</v>
          </cell>
          <cell r="HA122">
            <v>21550</v>
          </cell>
          <cell r="HB122">
            <v>32030</v>
          </cell>
          <cell r="HC122">
            <v>8612</v>
          </cell>
          <cell r="HD122">
            <v>408202</v>
          </cell>
        </row>
        <row r="123">
          <cell r="C123">
            <v>194339</v>
          </cell>
          <cell r="D123">
            <v>31443</v>
          </cell>
          <cell r="E123">
            <v>29118</v>
          </cell>
          <cell r="F123">
            <v>6757</v>
          </cell>
          <cell r="G123">
            <v>261657</v>
          </cell>
          <cell r="H123">
            <v>187374</v>
          </cell>
          <cell r="I123">
            <v>17321</v>
          </cell>
          <cell r="J123">
            <v>6803</v>
          </cell>
          <cell r="K123">
            <v>6925</v>
          </cell>
          <cell r="L123">
            <v>218423</v>
          </cell>
          <cell r="M123">
            <v>321660</v>
          </cell>
          <cell r="N123">
            <v>47367.97</v>
          </cell>
          <cell r="O123">
            <v>22228</v>
          </cell>
          <cell r="P123">
            <v>11801</v>
          </cell>
          <cell r="Q123">
            <v>403056.97</v>
          </cell>
          <cell r="R123">
            <v>262168</v>
          </cell>
          <cell r="S123">
            <v>23796</v>
          </cell>
          <cell r="T123">
            <v>20279</v>
          </cell>
          <cell r="U123">
            <v>11527</v>
          </cell>
          <cell r="V123">
            <v>317770</v>
          </cell>
          <cell r="W123">
            <v>422746.51</v>
          </cell>
          <cell r="X123">
            <v>44059</v>
          </cell>
          <cell r="Y123">
            <v>32087</v>
          </cell>
          <cell r="Z123">
            <v>15171</v>
          </cell>
          <cell r="AA123">
            <v>514063.51</v>
          </cell>
          <cell r="AB123">
            <v>570710</v>
          </cell>
          <cell r="AC123">
            <v>35846</v>
          </cell>
          <cell r="AD123">
            <v>38319</v>
          </cell>
          <cell r="AE123">
            <v>31660</v>
          </cell>
          <cell r="AF123">
            <v>676535</v>
          </cell>
          <cell r="AG123">
            <v>504015</v>
          </cell>
          <cell r="AH123">
            <v>40572</v>
          </cell>
          <cell r="AI123">
            <v>34754</v>
          </cell>
          <cell r="AJ123">
            <v>23189</v>
          </cell>
          <cell r="AK123">
            <v>602530</v>
          </cell>
          <cell r="AL123">
            <v>525235</v>
          </cell>
          <cell r="AM123">
            <v>40175</v>
          </cell>
          <cell r="AN123">
            <v>19966</v>
          </cell>
          <cell r="AO123">
            <v>18129</v>
          </cell>
          <cell r="AP123">
            <v>603505</v>
          </cell>
          <cell r="AQ123">
            <v>640873</v>
          </cell>
          <cell r="AR123">
            <v>47153</v>
          </cell>
          <cell r="AS123">
            <v>34736</v>
          </cell>
          <cell r="AT123">
            <v>29631</v>
          </cell>
          <cell r="AU123">
            <v>752393</v>
          </cell>
          <cell r="AV123">
            <v>461894</v>
          </cell>
          <cell r="AW123">
            <v>24875</v>
          </cell>
          <cell r="AX123">
            <v>15396</v>
          </cell>
          <cell r="AY123">
            <v>22083</v>
          </cell>
          <cell r="AZ123">
            <v>524248</v>
          </cell>
          <cell r="BA123">
            <v>625522.5</v>
          </cell>
          <cell r="BB123">
            <v>54901</v>
          </cell>
          <cell r="BC123">
            <v>2934</v>
          </cell>
          <cell r="BD123">
            <v>27711</v>
          </cell>
          <cell r="BE123">
            <v>711068.5</v>
          </cell>
          <cell r="BF123">
            <v>543686</v>
          </cell>
          <cell r="BG123">
            <v>22526</v>
          </cell>
          <cell r="BH123">
            <v>5334</v>
          </cell>
          <cell r="BI123">
            <v>25163</v>
          </cell>
          <cell r="BJ123">
            <v>596709</v>
          </cell>
          <cell r="BK123">
            <v>439640.36</v>
          </cell>
          <cell r="BL123">
            <v>35284</v>
          </cell>
          <cell r="BM123">
            <v>9397</v>
          </cell>
          <cell r="BN123">
            <v>23421.68</v>
          </cell>
          <cell r="BO123">
            <v>507743.04</v>
          </cell>
          <cell r="BP123">
            <v>412292</v>
          </cell>
          <cell r="BQ123">
            <v>35767</v>
          </cell>
          <cell r="BR123">
            <v>6743</v>
          </cell>
          <cell r="BS123">
            <v>16261</v>
          </cell>
          <cell r="BT123">
            <v>471063</v>
          </cell>
          <cell r="BU123">
            <v>704583</v>
          </cell>
          <cell r="BV123">
            <v>74938</v>
          </cell>
          <cell r="BW123">
            <v>17960</v>
          </cell>
          <cell r="BX123">
            <v>30174</v>
          </cell>
          <cell r="BY123">
            <v>827655</v>
          </cell>
          <cell r="BZ123">
            <v>712633</v>
          </cell>
          <cell r="CA123">
            <v>50035</v>
          </cell>
          <cell r="CB123">
            <v>13223</v>
          </cell>
          <cell r="CC123">
            <v>31838</v>
          </cell>
          <cell r="CD123">
            <v>807729</v>
          </cell>
          <cell r="CE123">
            <v>837699.72</v>
          </cell>
          <cell r="CF123">
            <v>68951</v>
          </cell>
          <cell r="CG123">
            <v>17516</v>
          </cell>
          <cell r="CH123">
            <v>31511</v>
          </cell>
          <cell r="CI123">
            <v>955677.72</v>
          </cell>
          <cell r="CJ123">
            <v>700702.25</v>
          </cell>
          <cell r="CK123">
            <v>67996</v>
          </cell>
          <cell r="CL123">
            <v>17106.099999999999</v>
          </cell>
          <cell r="CM123">
            <v>33855</v>
          </cell>
          <cell r="CN123">
            <v>819659.35</v>
          </cell>
          <cell r="CO123">
            <v>724012.23</v>
          </cell>
          <cell r="CP123">
            <v>47587</v>
          </cell>
          <cell r="CQ123">
            <v>28161</v>
          </cell>
          <cell r="CR123">
            <v>38573</v>
          </cell>
          <cell r="CS123">
            <v>838333.23</v>
          </cell>
          <cell r="CT123">
            <v>531015.55000000005</v>
          </cell>
          <cell r="CU123">
            <v>58974</v>
          </cell>
          <cell r="CV123">
            <v>18044.28</v>
          </cell>
          <cell r="CW123">
            <v>20750</v>
          </cell>
          <cell r="CX123">
            <v>628783.82999999996</v>
          </cell>
          <cell r="CY123">
            <v>449465.36</v>
          </cell>
          <cell r="CZ123">
            <v>44733</v>
          </cell>
          <cell r="DA123">
            <v>20592</v>
          </cell>
          <cell r="DB123">
            <v>19887</v>
          </cell>
          <cell r="DC123">
            <v>534677.36</v>
          </cell>
          <cell r="DD123">
            <v>435795.25</v>
          </cell>
          <cell r="DE123">
            <v>42677</v>
          </cell>
          <cell r="DF123">
            <v>7586</v>
          </cell>
          <cell r="DG123">
            <v>19768.45</v>
          </cell>
          <cell r="DH123">
            <v>505826.7</v>
          </cell>
          <cell r="DI123">
            <v>483766.42</v>
          </cell>
          <cell r="DJ123">
            <v>41954</v>
          </cell>
          <cell r="DK123">
            <v>19804</v>
          </cell>
          <cell r="DL123">
            <v>24297.09</v>
          </cell>
          <cell r="DM123">
            <v>569821.51</v>
          </cell>
          <cell r="DN123">
            <v>345916.03</v>
          </cell>
          <cell r="DO123">
            <v>38614</v>
          </cell>
          <cell r="DP123">
            <v>19975</v>
          </cell>
          <cell r="DQ123">
            <v>20973.09</v>
          </cell>
          <cell r="DR123">
            <v>425478.12</v>
          </cell>
          <cell r="DS123">
            <v>358908</v>
          </cell>
          <cell r="DT123">
            <v>30393</v>
          </cell>
          <cell r="DU123">
            <v>16236</v>
          </cell>
          <cell r="DV123">
            <v>16882.169999999998</v>
          </cell>
          <cell r="DW123">
            <v>422419.17</v>
          </cell>
          <cell r="DX123">
            <v>462582</v>
          </cell>
          <cell r="DY123">
            <v>37077</v>
          </cell>
          <cell r="DZ123">
            <v>15818</v>
          </cell>
          <cell r="EA123">
            <v>24098.9</v>
          </cell>
          <cell r="EB123">
            <v>539575.9</v>
          </cell>
          <cell r="EC123">
            <v>579844.5</v>
          </cell>
          <cell r="ED123">
            <v>59643</v>
          </cell>
          <cell r="EE123">
            <v>20573</v>
          </cell>
          <cell r="EF123">
            <v>31564.42</v>
          </cell>
          <cell r="EG123">
            <v>691624.92</v>
          </cell>
          <cell r="EH123">
            <v>580304</v>
          </cell>
          <cell r="EI123">
            <v>31805</v>
          </cell>
          <cell r="EJ123">
            <v>39923</v>
          </cell>
          <cell r="EK123">
            <v>26438.720000000001</v>
          </cell>
          <cell r="EL123">
            <v>678470.72</v>
          </cell>
          <cell r="EM123">
            <v>573974</v>
          </cell>
          <cell r="EN123">
            <v>39004</v>
          </cell>
          <cell r="EO123">
            <v>49325</v>
          </cell>
          <cell r="EP123">
            <v>33520.92</v>
          </cell>
          <cell r="EQ123">
            <v>695823.92</v>
          </cell>
          <cell r="ER123">
            <v>727652</v>
          </cell>
          <cell r="ES123">
            <v>50526</v>
          </cell>
          <cell r="ET123">
            <v>81238</v>
          </cell>
          <cell r="EU123">
            <v>43692.09</v>
          </cell>
          <cell r="EV123">
            <v>903108.09</v>
          </cell>
          <cell r="EW123">
            <v>642362.25</v>
          </cell>
          <cell r="EX123">
            <v>28832</v>
          </cell>
          <cell r="EY123">
            <v>47553</v>
          </cell>
          <cell r="EZ123">
            <v>44879.44</v>
          </cell>
          <cell r="FA123">
            <v>763626.69</v>
          </cell>
          <cell r="FB123">
            <v>628846.5</v>
          </cell>
          <cell r="FC123">
            <v>70441.960000000006</v>
          </cell>
          <cell r="FD123">
            <v>52141</v>
          </cell>
          <cell r="FE123">
            <v>37926.639999999999</v>
          </cell>
          <cell r="FF123">
            <v>789356.1</v>
          </cell>
          <cell r="FG123">
            <v>577990</v>
          </cell>
          <cell r="FH123">
            <v>60077</v>
          </cell>
          <cell r="FI123">
            <v>40189</v>
          </cell>
          <cell r="FJ123">
            <v>29974.18</v>
          </cell>
          <cell r="FK123">
            <v>708230.18</v>
          </cell>
          <cell r="FL123">
            <v>625175.23</v>
          </cell>
          <cell r="FM123">
            <v>72466</v>
          </cell>
          <cell r="FN123">
            <v>44463</v>
          </cell>
          <cell r="FO123">
            <v>37505.660000000003</v>
          </cell>
          <cell r="FP123">
            <v>779609.89</v>
          </cell>
          <cell r="FQ123">
            <v>642031.1</v>
          </cell>
          <cell r="FR123">
            <v>15502</v>
          </cell>
          <cell r="FS123">
            <v>38832</v>
          </cell>
          <cell r="FT123">
            <v>29727.22</v>
          </cell>
          <cell r="FU123">
            <v>726092.32</v>
          </cell>
          <cell r="FV123">
            <v>523676</v>
          </cell>
          <cell r="FW123">
            <v>46027</v>
          </cell>
          <cell r="FX123">
            <v>51895</v>
          </cell>
          <cell r="FY123">
            <v>25399.200000000001</v>
          </cell>
          <cell r="FZ123">
            <v>646997.19999999995</v>
          </cell>
          <cell r="GA123">
            <v>476732</v>
          </cell>
          <cell r="GB123">
            <v>41134</v>
          </cell>
          <cell r="GC123">
            <v>84213</v>
          </cell>
          <cell r="GD123">
            <v>27998.75</v>
          </cell>
          <cell r="GE123">
            <v>630077.75</v>
          </cell>
          <cell r="GF123">
            <v>536005</v>
          </cell>
          <cell r="GG123">
            <v>46767</v>
          </cell>
          <cell r="GH123">
            <v>43324</v>
          </cell>
          <cell r="GI123">
            <v>30304.85</v>
          </cell>
          <cell r="GJ123">
            <v>656400.85</v>
          </cell>
          <cell r="GK123">
            <v>631445</v>
          </cell>
          <cell r="GL123">
            <v>76999</v>
          </cell>
          <cell r="GM123">
            <v>80142</v>
          </cell>
          <cell r="GN123">
            <v>35494.61</v>
          </cell>
          <cell r="GO123">
            <v>824080.61</v>
          </cell>
          <cell r="GP123">
            <v>636053</v>
          </cell>
          <cell r="GQ123">
            <v>30546</v>
          </cell>
          <cell r="GR123">
            <v>58538</v>
          </cell>
          <cell r="GS123">
            <v>36722.28</v>
          </cell>
          <cell r="GT123">
            <v>761859.28</v>
          </cell>
          <cell r="GU123">
            <v>650382</v>
          </cell>
          <cell r="GV123">
            <v>28542</v>
          </cell>
          <cell r="GW123">
            <v>74945</v>
          </cell>
          <cell r="GX123">
            <v>39854.14</v>
          </cell>
          <cell r="GY123">
            <v>793723.14</v>
          </cell>
          <cell r="GZ123">
            <v>550986.31999999995</v>
          </cell>
          <cell r="HA123">
            <v>34404</v>
          </cell>
          <cell r="HB123">
            <v>51418</v>
          </cell>
          <cell r="HC123">
            <v>31811.23</v>
          </cell>
          <cell r="HD123">
            <v>668619.55000000005</v>
          </cell>
        </row>
        <row r="124">
          <cell r="C124">
            <v>354529</v>
          </cell>
          <cell r="D124">
            <v>42705</v>
          </cell>
          <cell r="E124">
            <v>21713</v>
          </cell>
          <cell r="F124">
            <v>10299</v>
          </cell>
          <cell r="G124">
            <v>429246</v>
          </cell>
          <cell r="H124">
            <v>414297</v>
          </cell>
          <cell r="I124">
            <v>26057</v>
          </cell>
          <cell r="J124">
            <v>5022</v>
          </cell>
          <cell r="K124">
            <v>10638</v>
          </cell>
          <cell r="L124">
            <v>456014</v>
          </cell>
          <cell r="M124">
            <v>591399</v>
          </cell>
          <cell r="N124">
            <v>57600.97</v>
          </cell>
          <cell r="O124">
            <v>26488</v>
          </cell>
          <cell r="P124">
            <v>15635</v>
          </cell>
          <cell r="Q124">
            <v>691122.97</v>
          </cell>
          <cell r="R124">
            <v>589319</v>
          </cell>
          <cell r="S124">
            <v>33380</v>
          </cell>
          <cell r="T124">
            <v>25203</v>
          </cell>
          <cell r="U124">
            <v>17864</v>
          </cell>
          <cell r="V124">
            <v>665766</v>
          </cell>
          <cell r="W124">
            <v>727129.51</v>
          </cell>
          <cell r="X124">
            <v>51809</v>
          </cell>
          <cell r="Y124">
            <v>48275</v>
          </cell>
          <cell r="Z124">
            <v>22161</v>
          </cell>
          <cell r="AA124">
            <v>849374.51</v>
          </cell>
          <cell r="AB124">
            <v>918054</v>
          </cell>
          <cell r="AC124">
            <v>55365</v>
          </cell>
          <cell r="AD124">
            <v>46043</v>
          </cell>
          <cell r="AE124">
            <v>39626</v>
          </cell>
          <cell r="AF124">
            <v>1059088</v>
          </cell>
          <cell r="AG124">
            <v>711702</v>
          </cell>
          <cell r="AH124">
            <v>50614</v>
          </cell>
          <cell r="AI124">
            <v>37793</v>
          </cell>
          <cell r="AJ124">
            <v>29758</v>
          </cell>
          <cell r="AK124">
            <v>829867</v>
          </cell>
          <cell r="AL124">
            <v>825025</v>
          </cell>
          <cell r="AM124">
            <v>42979</v>
          </cell>
          <cell r="AN124">
            <v>27712</v>
          </cell>
          <cell r="AO124">
            <v>26317</v>
          </cell>
          <cell r="AP124">
            <v>922033</v>
          </cell>
          <cell r="AQ124">
            <v>1156858</v>
          </cell>
          <cell r="AR124">
            <v>62775</v>
          </cell>
          <cell r="AS124">
            <v>65524</v>
          </cell>
          <cell r="AT124">
            <v>45038</v>
          </cell>
          <cell r="AU124">
            <v>1330195</v>
          </cell>
          <cell r="AV124">
            <v>898736</v>
          </cell>
          <cell r="AW124">
            <v>58568</v>
          </cell>
          <cell r="AX124">
            <v>47066</v>
          </cell>
          <cell r="AY124">
            <v>35157</v>
          </cell>
          <cell r="AZ124">
            <v>1039527</v>
          </cell>
          <cell r="BA124">
            <v>946103.5</v>
          </cell>
          <cell r="BB124">
            <v>73381</v>
          </cell>
          <cell r="BC124">
            <v>17023</v>
          </cell>
          <cell r="BD124">
            <v>37934</v>
          </cell>
          <cell r="BE124">
            <v>1074441.5</v>
          </cell>
          <cell r="BF124">
            <v>986594</v>
          </cell>
          <cell r="BG124">
            <v>40445</v>
          </cell>
          <cell r="BH124">
            <v>21301</v>
          </cell>
          <cell r="BI124">
            <v>37319</v>
          </cell>
          <cell r="BJ124">
            <v>1085659</v>
          </cell>
          <cell r="BK124">
            <v>819826.36</v>
          </cell>
          <cell r="BL124">
            <v>50161</v>
          </cell>
          <cell r="BM124">
            <v>17799</v>
          </cell>
          <cell r="BN124">
            <v>37027.68</v>
          </cell>
          <cell r="BO124">
            <v>924814.04</v>
          </cell>
          <cell r="BP124">
            <v>690840</v>
          </cell>
          <cell r="BQ124">
            <v>35370</v>
          </cell>
          <cell r="BR124">
            <v>12222</v>
          </cell>
          <cell r="BS124">
            <v>23286</v>
          </cell>
          <cell r="BT124">
            <v>761718</v>
          </cell>
          <cell r="BU124">
            <v>1148296</v>
          </cell>
          <cell r="BV124">
            <v>95356</v>
          </cell>
          <cell r="BW124">
            <v>27143</v>
          </cell>
          <cell r="BX124">
            <v>46269</v>
          </cell>
          <cell r="BY124">
            <v>1317064</v>
          </cell>
          <cell r="BZ124">
            <v>1087343</v>
          </cell>
          <cell r="CA124">
            <v>72891</v>
          </cell>
          <cell r="CB124">
            <v>15353</v>
          </cell>
          <cell r="CC124">
            <v>46000</v>
          </cell>
          <cell r="CD124">
            <v>1221587</v>
          </cell>
          <cell r="CE124">
            <v>1289899.72</v>
          </cell>
          <cell r="CF124">
            <v>77949</v>
          </cell>
          <cell r="CG124">
            <v>15698</v>
          </cell>
          <cell r="CH124">
            <v>46325</v>
          </cell>
          <cell r="CI124">
            <v>1429871.72</v>
          </cell>
          <cell r="CJ124">
            <v>1279918.25</v>
          </cell>
          <cell r="CK124">
            <v>90108</v>
          </cell>
          <cell r="CL124">
            <v>14783.1</v>
          </cell>
          <cell r="CM124">
            <v>55302</v>
          </cell>
          <cell r="CN124">
            <v>1440111.35</v>
          </cell>
          <cell r="CO124">
            <v>1216219.23</v>
          </cell>
          <cell r="CP124">
            <v>56982</v>
          </cell>
          <cell r="CQ124">
            <v>31176</v>
          </cell>
          <cell r="CR124">
            <v>55369</v>
          </cell>
          <cell r="CS124">
            <v>1359746.23</v>
          </cell>
          <cell r="CT124">
            <v>1082458.55</v>
          </cell>
          <cell r="CU124">
            <v>81445</v>
          </cell>
          <cell r="CV124">
            <v>26918.28</v>
          </cell>
          <cell r="CW124">
            <v>39076</v>
          </cell>
          <cell r="CX124">
            <v>1229897.83</v>
          </cell>
          <cell r="CY124">
            <v>1000018.36</v>
          </cell>
          <cell r="CZ124">
            <v>66988</v>
          </cell>
          <cell r="DA124">
            <v>29445</v>
          </cell>
          <cell r="DB124">
            <v>34949</v>
          </cell>
          <cell r="DC124">
            <v>1131400.3600000001</v>
          </cell>
          <cell r="DD124">
            <v>959634.25</v>
          </cell>
          <cell r="DE124">
            <v>60249</v>
          </cell>
          <cell r="DF124">
            <v>10542</v>
          </cell>
          <cell r="DG124">
            <v>38256.449999999997</v>
          </cell>
          <cell r="DH124">
            <v>1068681.7</v>
          </cell>
          <cell r="DI124">
            <v>909672.42</v>
          </cell>
          <cell r="DJ124">
            <v>56434</v>
          </cell>
          <cell r="DK124">
            <v>44340</v>
          </cell>
          <cell r="DL124">
            <v>42783.73</v>
          </cell>
          <cell r="DM124">
            <v>1053230.1499999999</v>
          </cell>
          <cell r="DN124">
            <v>798402.03</v>
          </cell>
          <cell r="DO124">
            <v>51949</v>
          </cell>
          <cell r="DP124">
            <v>39823</v>
          </cell>
          <cell r="DQ124">
            <v>35434.39</v>
          </cell>
          <cell r="DR124">
            <v>925608.42</v>
          </cell>
          <cell r="DS124">
            <v>775002</v>
          </cell>
          <cell r="DT124">
            <v>35436</v>
          </cell>
          <cell r="DU124">
            <v>28318</v>
          </cell>
          <cell r="DV124">
            <v>32046.78</v>
          </cell>
          <cell r="DW124">
            <v>870802.78</v>
          </cell>
          <cell r="DX124">
            <v>939601</v>
          </cell>
          <cell r="DY124">
            <v>61405</v>
          </cell>
          <cell r="DZ124">
            <v>44712</v>
          </cell>
          <cell r="EA124">
            <v>41465.65</v>
          </cell>
          <cell r="EB124">
            <v>1087183.6499999999</v>
          </cell>
          <cell r="EC124">
            <v>1174745.5</v>
          </cell>
          <cell r="ED124">
            <v>69692</v>
          </cell>
          <cell r="EE124">
            <v>37374</v>
          </cell>
          <cell r="EF124">
            <v>55214.03</v>
          </cell>
          <cell r="EG124">
            <v>1337025.53</v>
          </cell>
          <cell r="EH124">
            <v>1148816</v>
          </cell>
          <cell r="EI124">
            <v>50500</v>
          </cell>
          <cell r="EJ124">
            <v>73258</v>
          </cell>
          <cell r="EK124">
            <v>44535.81</v>
          </cell>
          <cell r="EL124">
            <v>1317109.81</v>
          </cell>
          <cell r="EM124">
            <v>1138819</v>
          </cell>
          <cell r="EN124">
            <v>57781</v>
          </cell>
          <cell r="EO124">
            <v>78958</v>
          </cell>
          <cell r="EP124">
            <v>51833.37</v>
          </cell>
          <cell r="EQ124">
            <v>1327391.3700000001</v>
          </cell>
          <cell r="ER124">
            <v>1355771</v>
          </cell>
          <cell r="ES124">
            <v>77527</v>
          </cell>
          <cell r="ET124">
            <v>148312</v>
          </cell>
          <cell r="EU124">
            <v>62177.1</v>
          </cell>
          <cell r="EV124">
            <v>1643787.1</v>
          </cell>
          <cell r="EW124">
            <v>1271946.25</v>
          </cell>
          <cell r="EX124">
            <v>66699</v>
          </cell>
          <cell r="EY124">
            <v>97848</v>
          </cell>
          <cell r="EZ124">
            <v>63937.3</v>
          </cell>
          <cell r="FA124">
            <v>1500430.55</v>
          </cell>
          <cell r="FB124">
            <v>1260036.5</v>
          </cell>
          <cell r="FC124">
            <v>92701.96</v>
          </cell>
          <cell r="FD124">
            <v>85692</v>
          </cell>
          <cell r="FE124">
            <v>58338.01</v>
          </cell>
          <cell r="FF124">
            <v>1496768.47</v>
          </cell>
          <cell r="FG124">
            <v>1127537</v>
          </cell>
          <cell r="FH124">
            <v>76171</v>
          </cell>
          <cell r="FI124">
            <v>99202</v>
          </cell>
          <cell r="FJ124">
            <v>46943.040000000001</v>
          </cell>
          <cell r="FK124">
            <v>1349853.04</v>
          </cell>
          <cell r="FL124">
            <v>1144169.23</v>
          </cell>
          <cell r="FM124">
            <v>91994</v>
          </cell>
          <cell r="FN124">
            <v>78085</v>
          </cell>
          <cell r="FO124">
            <v>52919.26</v>
          </cell>
          <cell r="FP124">
            <v>1367167.49</v>
          </cell>
          <cell r="FQ124">
            <v>1082670.1000000001</v>
          </cell>
          <cell r="FR124">
            <v>37888</v>
          </cell>
          <cell r="FS124">
            <v>87601</v>
          </cell>
          <cell r="FT124">
            <v>43221.88</v>
          </cell>
          <cell r="FU124">
            <v>1251380.98</v>
          </cell>
          <cell r="FV124">
            <v>1012269</v>
          </cell>
          <cell r="FW124">
            <v>70013</v>
          </cell>
          <cell r="FX124">
            <v>83146</v>
          </cell>
          <cell r="FY124">
            <v>36287.629999999997</v>
          </cell>
          <cell r="FZ124">
            <v>1201715.6299999999</v>
          </cell>
          <cell r="GA124">
            <v>747229</v>
          </cell>
          <cell r="GB124">
            <v>72998</v>
          </cell>
          <cell r="GC124">
            <v>117153</v>
          </cell>
          <cell r="GD124">
            <v>37131.18</v>
          </cell>
          <cell r="GE124">
            <v>974511.18</v>
          </cell>
          <cell r="GF124">
            <v>888315</v>
          </cell>
          <cell r="GG124">
            <v>71425</v>
          </cell>
          <cell r="GH124">
            <v>72788</v>
          </cell>
          <cell r="GI124">
            <v>41770.050000000003</v>
          </cell>
          <cell r="GJ124">
            <v>1074298.05</v>
          </cell>
          <cell r="GK124">
            <v>1002350</v>
          </cell>
          <cell r="GL124">
            <v>104328</v>
          </cell>
          <cell r="GM124">
            <v>115881</v>
          </cell>
          <cell r="GN124">
            <v>47262.57</v>
          </cell>
          <cell r="GO124">
            <v>1269821.57</v>
          </cell>
          <cell r="GP124">
            <v>973937</v>
          </cell>
          <cell r="GQ124">
            <v>64651</v>
          </cell>
          <cell r="GR124">
            <v>92313</v>
          </cell>
          <cell r="GS124">
            <v>46394.28</v>
          </cell>
          <cell r="GT124">
            <v>1177295.28</v>
          </cell>
          <cell r="GU124">
            <v>1075464</v>
          </cell>
          <cell r="GV124">
            <v>52191</v>
          </cell>
          <cell r="GW124">
            <v>119019</v>
          </cell>
          <cell r="GX124">
            <v>53082.5</v>
          </cell>
          <cell r="GY124">
            <v>1299756.5</v>
          </cell>
          <cell r="GZ124">
            <v>963167.32</v>
          </cell>
          <cell r="HA124">
            <v>54528</v>
          </cell>
          <cell r="HB124">
            <v>99449</v>
          </cell>
          <cell r="HC124">
            <v>44250.82</v>
          </cell>
          <cell r="HD124">
            <v>1161395.1399999999</v>
          </cell>
        </row>
        <row r="125">
          <cell r="C125">
            <v>137090</v>
          </cell>
          <cell r="D125">
            <v>23380</v>
          </cell>
          <cell r="E125">
            <v>7345</v>
          </cell>
          <cell r="F125">
            <v>9320</v>
          </cell>
          <cell r="G125">
            <v>177135</v>
          </cell>
          <cell r="H125">
            <v>197014</v>
          </cell>
          <cell r="I125">
            <v>40296</v>
          </cell>
          <cell r="J125">
            <v>7960</v>
          </cell>
          <cell r="K125">
            <v>7397</v>
          </cell>
          <cell r="L125">
            <v>252667</v>
          </cell>
          <cell r="M125">
            <v>280287.2</v>
          </cell>
          <cell r="N125">
            <v>13420</v>
          </cell>
          <cell r="O125">
            <v>8373</v>
          </cell>
          <cell r="P125">
            <v>12994</v>
          </cell>
          <cell r="Q125">
            <v>315074.2</v>
          </cell>
          <cell r="R125">
            <v>204005</v>
          </cell>
          <cell r="S125">
            <v>15512</v>
          </cell>
          <cell r="T125">
            <v>760</v>
          </cell>
          <cell r="U125">
            <v>9970</v>
          </cell>
          <cell r="V125">
            <v>230247</v>
          </cell>
          <cell r="W125">
            <v>239951</v>
          </cell>
          <cell r="X125">
            <v>38501</v>
          </cell>
          <cell r="Y125">
            <v>4092</v>
          </cell>
          <cell r="Z125">
            <v>8237</v>
          </cell>
          <cell r="AA125">
            <v>290781</v>
          </cell>
          <cell r="AB125">
            <v>317951</v>
          </cell>
          <cell r="AC125">
            <v>26702</v>
          </cell>
          <cell r="AD125">
            <v>4990</v>
          </cell>
          <cell r="AE125">
            <v>16252</v>
          </cell>
          <cell r="AF125">
            <v>365895</v>
          </cell>
          <cell r="AG125">
            <v>306983</v>
          </cell>
          <cell r="AH125">
            <v>30483</v>
          </cell>
          <cell r="AI125">
            <v>3165</v>
          </cell>
          <cell r="AJ125">
            <v>15058</v>
          </cell>
          <cell r="AK125">
            <v>355689</v>
          </cell>
          <cell r="AL125">
            <v>283782</v>
          </cell>
          <cell r="AM125">
            <v>53563</v>
          </cell>
          <cell r="AN125">
            <v>17677</v>
          </cell>
          <cell r="AO125">
            <v>13356</v>
          </cell>
          <cell r="AP125">
            <v>368378</v>
          </cell>
          <cell r="AQ125">
            <v>496815</v>
          </cell>
          <cell r="AR125">
            <v>45902</v>
          </cell>
          <cell r="AS125">
            <v>17837</v>
          </cell>
          <cell r="AT125">
            <v>27031</v>
          </cell>
          <cell r="AU125">
            <v>587585</v>
          </cell>
          <cell r="AV125">
            <v>376567</v>
          </cell>
          <cell r="AW125">
            <v>49845</v>
          </cell>
          <cell r="AX125">
            <v>22047</v>
          </cell>
          <cell r="AY125">
            <v>16524</v>
          </cell>
          <cell r="AZ125">
            <v>464983</v>
          </cell>
          <cell r="BA125">
            <v>411736</v>
          </cell>
          <cell r="BB125">
            <v>72077</v>
          </cell>
          <cell r="BC125">
            <v>5340</v>
          </cell>
          <cell r="BD125">
            <v>19497</v>
          </cell>
          <cell r="BE125">
            <v>508650</v>
          </cell>
          <cell r="BF125">
            <v>664868</v>
          </cell>
          <cell r="BG125">
            <v>74192</v>
          </cell>
          <cell r="BH125">
            <v>1880</v>
          </cell>
          <cell r="BI125">
            <v>32694</v>
          </cell>
          <cell r="BJ125">
            <v>773634</v>
          </cell>
          <cell r="BK125">
            <v>424756</v>
          </cell>
          <cell r="BL125">
            <v>21498</v>
          </cell>
          <cell r="BM125">
            <v>16200</v>
          </cell>
          <cell r="BN125">
            <v>17294</v>
          </cell>
          <cell r="BO125">
            <v>479748</v>
          </cell>
          <cell r="BP125">
            <v>487016</v>
          </cell>
          <cell r="BQ125">
            <v>66084</v>
          </cell>
          <cell r="BR125">
            <v>13223</v>
          </cell>
          <cell r="BS125">
            <v>21753</v>
          </cell>
          <cell r="BT125">
            <v>588076</v>
          </cell>
          <cell r="BU125">
            <v>871594</v>
          </cell>
          <cell r="BV125">
            <v>88751</v>
          </cell>
          <cell r="BW125">
            <v>16119</v>
          </cell>
          <cell r="BX125">
            <v>38548</v>
          </cell>
          <cell r="BY125">
            <v>1015012</v>
          </cell>
          <cell r="BZ125">
            <v>641418</v>
          </cell>
          <cell r="CA125">
            <v>73399</v>
          </cell>
          <cell r="CB125">
            <v>32922</v>
          </cell>
          <cell r="CC125">
            <v>27134</v>
          </cell>
          <cell r="CD125">
            <v>774873</v>
          </cell>
          <cell r="CE125">
            <v>734375</v>
          </cell>
          <cell r="CF125">
            <v>71988</v>
          </cell>
          <cell r="CG125">
            <v>22070</v>
          </cell>
          <cell r="CH125">
            <v>34357</v>
          </cell>
          <cell r="CI125">
            <v>862790</v>
          </cell>
          <cell r="CJ125">
            <v>803920</v>
          </cell>
          <cell r="CK125">
            <v>41272</v>
          </cell>
          <cell r="CL125">
            <v>20305</v>
          </cell>
          <cell r="CM125">
            <v>33458</v>
          </cell>
          <cell r="CN125">
            <v>898955</v>
          </cell>
          <cell r="CO125">
            <v>687438</v>
          </cell>
          <cell r="CP125">
            <v>74156</v>
          </cell>
          <cell r="CQ125">
            <v>8556</v>
          </cell>
          <cell r="CR125">
            <v>31576</v>
          </cell>
          <cell r="CS125">
            <v>801726</v>
          </cell>
          <cell r="CT125">
            <v>815994</v>
          </cell>
          <cell r="CU125">
            <v>76013</v>
          </cell>
          <cell r="CV125">
            <v>13271</v>
          </cell>
          <cell r="CW125">
            <v>41494</v>
          </cell>
          <cell r="CX125">
            <v>946772</v>
          </cell>
          <cell r="CY125">
            <v>1017418</v>
          </cell>
          <cell r="CZ125">
            <v>92071</v>
          </cell>
          <cell r="DA125">
            <v>27206</v>
          </cell>
          <cell r="DB125">
            <v>45890</v>
          </cell>
          <cell r="DC125">
            <v>1182585</v>
          </cell>
          <cell r="DD125">
            <v>1242120</v>
          </cell>
          <cell r="DE125">
            <v>98596</v>
          </cell>
          <cell r="DF125">
            <v>29005</v>
          </cell>
          <cell r="DG125">
            <v>65410</v>
          </cell>
          <cell r="DH125">
            <v>1435131</v>
          </cell>
          <cell r="DI125">
            <v>1166998</v>
          </cell>
          <cell r="DJ125">
            <v>70053</v>
          </cell>
          <cell r="DK125">
            <v>38866</v>
          </cell>
          <cell r="DL125">
            <v>62443</v>
          </cell>
          <cell r="DM125">
            <v>1338360</v>
          </cell>
          <cell r="DN125">
            <v>922749</v>
          </cell>
          <cell r="DO125">
            <v>98386</v>
          </cell>
          <cell r="DP125">
            <v>31022</v>
          </cell>
          <cell r="DQ125">
            <v>46415</v>
          </cell>
          <cell r="DR125">
            <v>1098572</v>
          </cell>
          <cell r="DS125">
            <v>866765</v>
          </cell>
          <cell r="DT125">
            <v>65625</v>
          </cell>
          <cell r="DU125">
            <v>17999</v>
          </cell>
          <cell r="DV125">
            <v>46720</v>
          </cell>
          <cell r="DW125">
            <v>997109</v>
          </cell>
          <cell r="DX125">
            <v>913261</v>
          </cell>
          <cell r="DY125">
            <v>75946</v>
          </cell>
          <cell r="DZ125">
            <v>30238</v>
          </cell>
          <cell r="EA125">
            <v>42128</v>
          </cell>
          <cell r="EB125">
            <v>1061573</v>
          </cell>
          <cell r="EC125">
            <v>1175419</v>
          </cell>
          <cell r="ED125">
            <v>94448</v>
          </cell>
          <cell r="EE125">
            <v>31694</v>
          </cell>
          <cell r="EF125">
            <v>60742</v>
          </cell>
          <cell r="EG125">
            <v>1362303</v>
          </cell>
          <cell r="EH125">
            <v>1257620</v>
          </cell>
          <cell r="EI125">
            <v>72826</v>
          </cell>
          <cell r="EJ125">
            <v>44426</v>
          </cell>
          <cell r="EK125">
            <v>71206</v>
          </cell>
          <cell r="EL125">
            <v>1446078</v>
          </cell>
          <cell r="EM125">
            <v>1330889</v>
          </cell>
          <cell r="EN125">
            <v>85511</v>
          </cell>
          <cell r="EO125">
            <v>53136</v>
          </cell>
          <cell r="EP125">
            <v>80106</v>
          </cell>
          <cell r="EQ125">
            <v>1549642</v>
          </cell>
          <cell r="ER125">
            <v>1473222</v>
          </cell>
          <cell r="ES125">
            <v>84156</v>
          </cell>
          <cell r="ET125">
            <v>54512</v>
          </cell>
          <cell r="EU125">
            <v>81019</v>
          </cell>
          <cell r="EV125">
            <v>1692909</v>
          </cell>
          <cell r="EW125">
            <v>1185330</v>
          </cell>
          <cell r="EX125">
            <v>91657</v>
          </cell>
          <cell r="EY125">
            <v>91802</v>
          </cell>
          <cell r="EZ125">
            <v>81454</v>
          </cell>
          <cell r="FA125">
            <v>1450243</v>
          </cell>
          <cell r="FB125">
            <v>792975</v>
          </cell>
          <cell r="FC125">
            <v>58631</v>
          </cell>
          <cell r="FD125">
            <v>62310</v>
          </cell>
          <cell r="FE125">
            <v>44920</v>
          </cell>
          <cell r="FF125">
            <v>958836</v>
          </cell>
          <cell r="FG125">
            <v>576929</v>
          </cell>
          <cell r="FH125">
            <v>26627</v>
          </cell>
          <cell r="FI125">
            <v>54122</v>
          </cell>
          <cell r="FJ125">
            <v>31899</v>
          </cell>
          <cell r="FK125">
            <v>689577</v>
          </cell>
          <cell r="FL125">
            <v>341614</v>
          </cell>
          <cell r="FM125">
            <v>41246</v>
          </cell>
          <cell r="FN125">
            <v>60925</v>
          </cell>
          <cell r="FO125">
            <v>22489</v>
          </cell>
          <cell r="FP125">
            <v>466274</v>
          </cell>
          <cell r="FQ125">
            <v>303809</v>
          </cell>
          <cell r="FR125">
            <v>26279</v>
          </cell>
          <cell r="FS125">
            <v>51920</v>
          </cell>
          <cell r="FT125">
            <v>13309</v>
          </cell>
          <cell r="FU125">
            <v>395317</v>
          </cell>
          <cell r="FV125">
            <v>306044</v>
          </cell>
          <cell r="FW125">
            <v>34611</v>
          </cell>
          <cell r="FX125">
            <v>31358</v>
          </cell>
          <cell r="FY125">
            <v>12402.25</v>
          </cell>
          <cell r="FZ125">
            <v>384415.25</v>
          </cell>
          <cell r="GA125">
            <v>219538</v>
          </cell>
          <cell r="GB125">
            <v>26017</v>
          </cell>
          <cell r="GC125">
            <v>25881</v>
          </cell>
          <cell r="GD125">
            <v>12912</v>
          </cell>
          <cell r="GE125">
            <v>284348</v>
          </cell>
          <cell r="GF125">
            <v>241183</v>
          </cell>
          <cell r="GG125">
            <v>42590</v>
          </cell>
          <cell r="GH125">
            <v>27842</v>
          </cell>
          <cell r="GI125">
            <v>8678</v>
          </cell>
          <cell r="GJ125">
            <v>320293</v>
          </cell>
          <cell r="GK125">
            <v>262591</v>
          </cell>
          <cell r="GL125">
            <v>38217</v>
          </cell>
          <cell r="GM125">
            <v>53425</v>
          </cell>
          <cell r="GN125">
            <v>12941</v>
          </cell>
          <cell r="GO125">
            <v>367174</v>
          </cell>
          <cell r="GP125">
            <v>200140</v>
          </cell>
          <cell r="GQ125">
            <v>6806</v>
          </cell>
          <cell r="GR125">
            <v>29953</v>
          </cell>
          <cell r="GS125">
            <v>8538</v>
          </cell>
          <cell r="GT125">
            <v>245437</v>
          </cell>
          <cell r="GU125">
            <v>203275</v>
          </cell>
          <cell r="GV125">
            <v>9003</v>
          </cell>
          <cell r="GW125">
            <v>39815</v>
          </cell>
          <cell r="GX125">
            <v>11642</v>
          </cell>
          <cell r="GY125">
            <v>263735</v>
          </cell>
          <cell r="GZ125">
            <v>193998</v>
          </cell>
          <cell r="HA125">
            <v>12935</v>
          </cell>
          <cell r="HB125">
            <v>34001</v>
          </cell>
          <cell r="HC125">
            <v>11605</v>
          </cell>
          <cell r="HD125">
            <v>252539</v>
          </cell>
        </row>
        <row r="126">
          <cell r="C126">
            <v>151285</v>
          </cell>
          <cell r="D126">
            <v>2515</v>
          </cell>
          <cell r="E126">
            <v>2482</v>
          </cell>
          <cell r="F126">
            <v>1926</v>
          </cell>
          <cell r="G126">
            <v>158208</v>
          </cell>
          <cell r="H126">
            <v>153425</v>
          </cell>
          <cell r="I126">
            <v>1821.76</v>
          </cell>
          <cell r="J126">
            <v>2825</v>
          </cell>
          <cell r="K126">
            <v>2743</v>
          </cell>
          <cell r="L126">
            <v>160814.76</v>
          </cell>
          <cell r="M126">
            <v>171584</v>
          </cell>
          <cell r="N126">
            <v>-1272</v>
          </cell>
          <cell r="O126">
            <v>2890</v>
          </cell>
          <cell r="P126">
            <v>2463</v>
          </cell>
          <cell r="Q126">
            <v>175665</v>
          </cell>
          <cell r="R126">
            <v>35915</v>
          </cell>
          <cell r="S126">
            <v>6895</v>
          </cell>
          <cell r="T126">
            <v>2019</v>
          </cell>
          <cell r="U126">
            <v>451</v>
          </cell>
          <cell r="V126">
            <v>45280</v>
          </cell>
          <cell r="W126">
            <v>41824</v>
          </cell>
          <cell r="X126">
            <v>2191</v>
          </cell>
          <cell r="Y126">
            <v>-345</v>
          </cell>
          <cell r="Z126">
            <v>1287</v>
          </cell>
          <cell r="AA126">
            <v>44957</v>
          </cell>
          <cell r="AB126">
            <v>54328</v>
          </cell>
          <cell r="AC126">
            <v>1643</v>
          </cell>
          <cell r="AD126">
            <v>-1055</v>
          </cell>
          <cell r="AE126">
            <v>1785</v>
          </cell>
          <cell r="AF126">
            <v>56701</v>
          </cell>
          <cell r="AG126">
            <v>42628</v>
          </cell>
          <cell r="AH126">
            <v>-803</v>
          </cell>
          <cell r="AI126">
            <v>560</v>
          </cell>
          <cell r="AJ126">
            <v>572</v>
          </cell>
          <cell r="AK126">
            <v>42957</v>
          </cell>
          <cell r="AL126">
            <v>63550</v>
          </cell>
          <cell r="AM126">
            <v>-642</v>
          </cell>
          <cell r="AN126">
            <v>5316</v>
          </cell>
          <cell r="AO126">
            <v>618</v>
          </cell>
          <cell r="AP126">
            <v>68842</v>
          </cell>
          <cell r="AQ126">
            <v>103748</v>
          </cell>
          <cell r="AR126">
            <v>9047</v>
          </cell>
          <cell r="AS126">
            <v>5640</v>
          </cell>
          <cell r="AT126">
            <v>1657</v>
          </cell>
          <cell r="AU126">
            <v>120092</v>
          </cell>
          <cell r="AV126">
            <v>60814</v>
          </cell>
          <cell r="AW126">
            <v>17675</v>
          </cell>
          <cell r="AX126">
            <v>9018</v>
          </cell>
          <cell r="AY126">
            <v>969</v>
          </cell>
          <cell r="AZ126">
            <v>88476</v>
          </cell>
          <cell r="BA126">
            <v>74914</v>
          </cell>
          <cell r="BB126">
            <v>10626</v>
          </cell>
          <cell r="BC126">
            <v>27855</v>
          </cell>
          <cell r="BD126">
            <v>1542</v>
          </cell>
          <cell r="BE126">
            <v>114937</v>
          </cell>
          <cell r="BF126">
            <v>113722</v>
          </cell>
          <cell r="BG126">
            <v>8962</v>
          </cell>
          <cell r="BH126">
            <v>12182</v>
          </cell>
          <cell r="BI126">
            <v>1976</v>
          </cell>
          <cell r="BJ126">
            <v>136842</v>
          </cell>
          <cell r="BK126">
            <v>84991</v>
          </cell>
          <cell r="BL126">
            <v>6087</v>
          </cell>
          <cell r="BM126">
            <v>-11337</v>
          </cell>
          <cell r="BN126">
            <v>1628</v>
          </cell>
          <cell r="BO126">
            <v>81369</v>
          </cell>
          <cell r="BP126">
            <v>65680</v>
          </cell>
          <cell r="BQ126">
            <v>-3039</v>
          </cell>
          <cell r="BR126">
            <v>-12236</v>
          </cell>
          <cell r="BS126">
            <v>1184</v>
          </cell>
          <cell r="BT126">
            <v>51589</v>
          </cell>
          <cell r="BU126">
            <v>94582</v>
          </cell>
          <cell r="BV126">
            <v>1364</v>
          </cell>
          <cell r="BW126">
            <v>-8128</v>
          </cell>
          <cell r="BX126">
            <v>2585</v>
          </cell>
          <cell r="BY126">
            <v>90403</v>
          </cell>
          <cell r="BZ126">
            <v>95078</v>
          </cell>
          <cell r="CA126">
            <v>4530</v>
          </cell>
          <cell r="CB126">
            <v>3440</v>
          </cell>
          <cell r="CC126">
            <v>1183</v>
          </cell>
          <cell r="CD126">
            <v>104231</v>
          </cell>
          <cell r="CE126">
            <v>78294</v>
          </cell>
          <cell r="CF126">
            <v>5993</v>
          </cell>
          <cell r="CG126">
            <v>335</v>
          </cell>
          <cell r="CH126">
            <v>694</v>
          </cell>
          <cell r="CI126">
            <v>85316</v>
          </cell>
          <cell r="CJ126">
            <v>159653</v>
          </cell>
          <cell r="CK126">
            <v>8127.5</v>
          </cell>
          <cell r="CL126">
            <v>4802</v>
          </cell>
          <cell r="CM126">
            <v>2130</v>
          </cell>
          <cell r="CN126">
            <v>174712.5</v>
          </cell>
          <cell r="CO126">
            <v>117714</v>
          </cell>
          <cell r="CP126">
            <v>4896</v>
          </cell>
          <cell r="CQ126">
            <v>3289</v>
          </cell>
          <cell r="CR126">
            <v>1793</v>
          </cell>
          <cell r="CS126">
            <v>127692</v>
          </cell>
          <cell r="CT126">
            <v>96394</v>
          </cell>
          <cell r="CU126">
            <v>1788</v>
          </cell>
          <cell r="CV126">
            <v>809</v>
          </cell>
          <cell r="CW126">
            <v>793</v>
          </cell>
          <cell r="CX126">
            <v>99784</v>
          </cell>
          <cell r="CY126">
            <v>182883</v>
          </cell>
          <cell r="CZ126">
            <v>8240</v>
          </cell>
          <cell r="DA126">
            <v>3661</v>
          </cell>
          <cell r="DB126">
            <v>2571</v>
          </cell>
          <cell r="DC126">
            <v>197355</v>
          </cell>
          <cell r="DD126">
            <v>116060</v>
          </cell>
          <cell r="DE126">
            <v>8040</v>
          </cell>
          <cell r="DF126">
            <v>-771</v>
          </cell>
          <cell r="DG126">
            <v>1465</v>
          </cell>
          <cell r="DH126">
            <v>124794</v>
          </cell>
          <cell r="DI126">
            <v>102132</v>
          </cell>
          <cell r="DJ126">
            <v>-879</v>
          </cell>
          <cell r="DK126">
            <v>2615</v>
          </cell>
          <cell r="DL126">
            <v>516</v>
          </cell>
          <cell r="DM126">
            <v>104384</v>
          </cell>
          <cell r="DN126">
            <v>115442</v>
          </cell>
          <cell r="DO126">
            <v>5396</v>
          </cell>
          <cell r="DP126">
            <v>-642</v>
          </cell>
          <cell r="DQ126">
            <v>2010</v>
          </cell>
          <cell r="DR126">
            <v>122206</v>
          </cell>
          <cell r="DS126">
            <v>28259</v>
          </cell>
          <cell r="DT126">
            <v>7579</v>
          </cell>
          <cell r="DU126">
            <v>619</v>
          </cell>
          <cell r="DV126">
            <v>116</v>
          </cell>
          <cell r="DW126">
            <v>36573</v>
          </cell>
          <cell r="DX126">
            <v>57627</v>
          </cell>
          <cell r="DY126">
            <v>12711</v>
          </cell>
          <cell r="DZ126">
            <v>1640</v>
          </cell>
          <cell r="EA126">
            <v>1152</v>
          </cell>
          <cell r="EB126">
            <v>73130</v>
          </cell>
          <cell r="EC126">
            <v>55466</v>
          </cell>
          <cell r="ED126">
            <v>-241</v>
          </cell>
          <cell r="EE126">
            <v>2347</v>
          </cell>
          <cell r="EF126">
            <v>731</v>
          </cell>
          <cell r="EG126">
            <v>58303</v>
          </cell>
          <cell r="EH126">
            <v>27236.6</v>
          </cell>
          <cell r="EI126">
            <v>10971</v>
          </cell>
          <cell r="EJ126">
            <v>2860</v>
          </cell>
          <cell r="EK126">
            <v>865</v>
          </cell>
          <cell r="EL126">
            <v>41932.6</v>
          </cell>
          <cell r="EM126">
            <v>52043</v>
          </cell>
          <cell r="EN126">
            <v>4031</v>
          </cell>
          <cell r="EO126">
            <v>842</v>
          </cell>
          <cell r="EP126">
            <v>1213</v>
          </cell>
          <cell r="EQ126">
            <v>58129</v>
          </cell>
          <cell r="ER126">
            <v>72361</v>
          </cell>
          <cell r="ES126">
            <v>862</v>
          </cell>
          <cell r="ET126">
            <v>7606</v>
          </cell>
          <cell r="EU126">
            <v>1720</v>
          </cell>
          <cell r="EV126">
            <v>82549</v>
          </cell>
          <cell r="EW126">
            <v>47425.71</v>
          </cell>
          <cell r="EX126">
            <v>1118</v>
          </cell>
          <cell r="EY126">
            <v>3024</v>
          </cell>
          <cell r="EZ126">
            <v>1359</v>
          </cell>
          <cell r="FA126">
            <v>52926.71</v>
          </cell>
          <cell r="FB126">
            <v>43385</v>
          </cell>
          <cell r="FC126">
            <v>-207</v>
          </cell>
          <cell r="FD126">
            <v>7833</v>
          </cell>
          <cell r="FE126">
            <v>1225</v>
          </cell>
          <cell r="FF126">
            <v>52236</v>
          </cell>
          <cell r="FG126">
            <v>41855</v>
          </cell>
          <cell r="FH126">
            <v>2089</v>
          </cell>
          <cell r="FI126">
            <v>2400</v>
          </cell>
          <cell r="FJ126">
            <v>1809</v>
          </cell>
          <cell r="FK126">
            <v>48153</v>
          </cell>
          <cell r="FL126">
            <v>35831</v>
          </cell>
          <cell r="FM126">
            <v>936</v>
          </cell>
          <cell r="FN126">
            <v>8023</v>
          </cell>
          <cell r="FO126">
            <v>304</v>
          </cell>
          <cell r="FP126">
            <v>45094</v>
          </cell>
          <cell r="FQ126">
            <v>31067.55</v>
          </cell>
          <cell r="FR126">
            <v>909</v>
          </cell>
          <cell r="FS126">
            <v>64</v>
          </cell>
          <cell r="FT126">
            <v>768</v>
          </cell>
          <cell r="FU126">
            <v>32808.550000000003</v>
          </cell>
          <cell r="FV126">
            <v>8064.35</v>
          </cell>
          <cell r="FW126">
            <v>8</v>
          </cell>
          <cell r="FX126">
            <v>891</v>
          </cell>
          <cell r="FY126">
            <v>46</v>
          </cell>
          <cell r="FZ126">
            <v>9009.35</v>
          </cell>
          <cell r="GA126">
            <v>1296.83</v>
          </cell>
          <cell r="GB126">
            <v>980</v>
          </cell>
          <cell r="GC126">
            <v>-208</v>
          </cell>
          <cell r="GD126">
            <v>-217</v>
          </cell>
          <cell r="GE126">
            <v>1851.83</v>
          </cell>
          <cell r="GF126">
            <v>13806.97</v>
          </cell>
          <cell r="GG126">
            <v>-61</v>
          </cell>
          <cell r="GH126">
            <v>314</v>
          </cell>
          <cell r="GI126">
            <v>1062</v>
          </cell>
          <cell r="GJ126">
            <v>15121.97</v>
          </cell>
          <cell r="GK126">
            <v>13429</v>
          </cell>
          <cell r="GL126">
            <v>-958</v>
          </cell>
          <cell r="GM126">
            <v>159</v>
          </cell>
          <cell r="GN126">
            <v>686</v>
          </cell>
          <cell r="GO126">
            <v>13316</v>
          </cell>
          <cell r="GP126">
            <v>6444</v>
          </cell>
          <cell r="GQ126">
            <v>0</v>
          </cell>
          <cell r="GR126">
            <v>578</v>
          </cell>
          <cell r="GS126">
            <v>314</v>
          </cell>
          <cell r="GT126">
            <v>7336</v>
          </cell>
          <cell r="GU126">
            <v>4940</v>
          </cell>
          <cell r="GV126">
            <v>47</v>
          </cell>
          <cell r="GW126">
            <v>-84</v>
          </cell>
          <cell r="GX126">
            <v>15</v>
          </cell>
          <cell r="GY126">
            <v>4918</v>
          </cell>
          <cell r="GZ126">
            <v>17859.419999999998</v>
          </cell>
          <cell r="HA126">
            <v>0</v>
          </cell>
          <cell r="HB126">
            <v>2662</v>
          </cell>
          <cell r="HC126">
            <v>250</v>
          </cell>
          <cell r="HD126">
            <v>20771.419999999998</v>
          </cell>
        </row>
        <row r="127">
          <cell r="C127">
            <v>63101</v>
          </cell>
          <cell r="D127">
            <v>7859</v>
          </cell>
          <cell r="E127">
            <v>442</v>
          </cell>
          <cell r="F127">
            <v>945</v>
          </cell>
          <cell r="G127">
            <v>72347</v>
          </cell>
          <cell r="H127">
            <v>37032</v>
          </cell>
          <cell r="I127">
            <v>5553</v>
          </cell>
          <cell r="J127">
            <v>-370</v>
          </cell>
          <cell r="K127">
            <v>1212</v>
          </cell>
          <cell r="L127">
            <v>43427</v>
          </cell>
          <cell r="M127">
            <v>89760</v>
          </cell>
          <cell r="N127">
            <v>12076</v>
          </cell>
          <cell r="O127">
            <v>3820</v>
          </cell>
          <cell r="P127">
            <v>3162</v>
          </cell>
          <cell r="Q127">
            <v>108818</v>
          </cell>
          <cell r="R127">
            <v>68865</v>
          </cell>
          <cell r="S127">
            <v>10378</v>
          </cell>
          <cell r="T127">
            <v>-3720</v>
          </cell>
          <cell r="U127">
            <v>2769</v>
          </cell>
          <cell r="V127">
            <v>78292</v>
          </cell>
          <cell r="W127">
            <v>86630</v>
          </cell>
          <cell r="X127">
            <v>4091</v>
          </cell>
          <cell r="Y127">
            <v>885</v>
          </cell>
          <cell r="Z127">
            <v>3203</v>
          </cell>
          <cell r="AA127">
            <v>94809</v>
          </cell>
          <cell r="AB127">
            <v>76220</v>
          </cell>
          <cell r="AC127">
            <v>-3301</v>
          </cell>
          <cell r="AD127">
            <v>11302</v>
          </cell>
          <cell r="AE127">
            <v>3515</v>
          </cell>
          <cell r="AF127">
            <v>87736</v>
          </cell>
          <cell r="AG127">
            <v>49492</v>
          </cell>
          <cell r="AH127">
            <v>6516</v>
          </cell>
          <cell r="AI127">
            <v>-1034</v>
          </cell>
          <cell r="AJ127">
            <v>2779</v>
          </cell>
          <cell r="AK127">
            <v>57753</v>
          </cell>
          <cell r="AL127">
            <v>58544</v>
          </cell>
          <cell r="AM127">
            <v>20370</v>
          </cell>
          <cell r="AN127">
            <v>503</v>
          </cell>
          <cell r="AO127">
            <v>3052</v>
          </cell>
          <cell r="AP127">
            <v>82469</v>
          </cell>
          <cell r="AQ127">
            <v>94304</v>
          </cell>
          <cell r="AR127">
            <v>3207</v>
          </cell>
          <cell r="AS127">
            <v>3296</v>
          </cell>
          <cell r="AT127">
            <v>2487</v>
          </cell>
          <cell r="AU127">
            <v>103294</v>
          </cell>
          <cell r="AV127">
            <v>125030</v>
          </cell>
          <cell r="AW127">
            <v>12774</v>
          </cell>
          <cell r="AX127">
            <v>5989</v>
          </cell>
          <cell r="AY127">
            <v>6931</v>
          </cell>
          <cell r="AZ127">
            <v>150724</v>
          </cell>
          <cell r="BA127">
            <v>131259</v>
          </cell>
          <cell r="BB127">
            <v>9267</v>
          </cell>
          <cell r="BC127">
            <v>1763</v>
          </cell>
          <cell r="BD127">
            <v>6451</v>
          </cell>
          <cell r="BE127">
            <v>148740</v>
          </cell>
          <cell r="BF127">
            <v>22573</v>
          </cell>
          <cell r="BG127">
            <v>1425</v>
          </cell>
          <cell r="BH127">
            <v>981</v>
          </cell>
          <cell r="BI127">
            <v>-146</v>
          </cell>
          <cell r="BJ127">
            <v>24833</v>
          </cell>
          <cell r="BK127">
            <v>18699</v>
          </cell>
          <cell r="BL127">
            <v>3675</v>
          </cell>
          <cell r="BM127">
            <v>2854</v>
          </cell>
          <cell r="BN127">
            <v>1027</v>
          </cell>
          <cell r="BO127">
            <v>26255</v>
          </cell>
          <cell r="BP127">
            <v>55184</v>
          </cell>
          <cell r="BQ127">
            <v>97</v>
          </cell>
          <cell r="BR127">
            <v>1551</v>
          </cell>
          <cell r="BS127">
            <v>3794</v>
          </cell>
          <cell r="BT127">
            <v>60626</v>
          </cell>
          <cell r="BU127">
            <v>43505</v>
          </cell>
          <cell r="BV127">
            <v>1798</v>
          </cell>
          <cell r="BW127">
            <v>2209</v>
          </cell>
          <cell r="BX127">
            <v>2220</v>
          </cell>
          <cell r="BY127">
            <v>49732</v>
          </cell>
          <cell r="BZ127">
            <v>37235</v>
          </cell>
          <cell r="CA127">
            <v>7187</v>
          </cell>
          <cell r="CB127">
            <v>-135</v>
          </cell>
          <cell r="CC127">
            <v>692</v>
          </cell>
          <cell r="CD127">
            <v>44979</v>
          </cell>
          <cell r="CE127">
            <v>19777</v>
          </cell>
          <cell r="CF127">
            <v>657</v>
          </cell>
          <cell r="CG127">
            <v>21</v>
          </cell>
          <cell r="CH127">
            <v>1024</v>
          </cell>
          <cell r="CI127">
            <v>21479</v>
          </cell>
          <cell r="CJ127">
            <v>41109</v>
          </cell>
          <cell r="CK127">
            <v>4132</v>
          </cell>
          <cell r="CL127">
            <v>0</v>
          </cell>
          <cell r="CM127">
            <v>2170</v>
          </cell>
          <cell r="CN127">
            <v>47411</v>
          </cell>
          <cell r="CO127">
            <v>47282</v>
          </cell>
          <cell r="CP127">
            <v>7129</v>
          </cell>
          <cell r="CQ127">
            <v>0</v>
          </cell>
          <cell r="CR127">
            <v>3701</v>
          </cell>
          <cell r="CS127">
            <v>58112</v>
          </cell>
          <cell r="CT127">
            <v>15235</v>
          </cell>
          <cell r="CU127">
            <v>635</v>
          </cell>
          <cell r="CV127">
            <v>-425</v>
          </cell>
          <cell r="CW127">
            <v>193</v>
          </cell>
          <cell r="CX127">
            <v>15638</v>
          </cell>
          <cell r="CY127">
            <v>2414</v>
          </cell>
          <cell r="CZ127">
            <v>-761</v>
          </cell>
          <cell r="DA127">
            <v>-231</v>
          </cell>
          <cell r="DB127">
            <v>522</v>
          </cell>
          <cell r="DC127">
            <v>1944</v>
          </cell>
          <cell r="DD127">
            <v>11331</v>
          </cell>
          <cell r="DE127">
            <v>3184</v>
          </cell>
          <cell r="DF127">
            <v>0</v>
          </cell>
          <cell r="DG127">
            <v>882</v>
          </cell>
          <cell r="DH127">
            <v>15397</v>
          </cell>
          <cell r="DI127">
            <v>5520</v>
          </cell>
          <cell r="DJ127">
            <v>37</v>
          </cell>
          <cell r="DK127">
            <v>0</v>
          </cell>
          <cell r="DL127">
            <v>203</v>
          </cell>
          <cell r="DM127">
            <v>5760</v>
          </cell>
          <cell r="DN127">
            <v>11538</v>
          </cell>
          <cell r="DO127">
            <v>-2320</v>
          </cell>
          <cell r="DP127">
            <v>0</v>
          </cell>
          <cell r="DQ127">
            <v>1154</v>
          </cell>
          <cell r="DR127">
            <v>10372</v>
          </cell>
          <cell r="DS127">
            <v>12670</v>
          </cell>
          <cell r="DT127">
            <v>-155</v>
          </cell>
          <cell r="DU127">
            <v>0</v>
          </cell>
          <cell r="DV127">
            <v>461</v>
          </cell>
          <cell r="DW127">
            <v>12976</v>
          </cell>
          <cell r="DX127">
            <v>5492</v>
          </cell>
          <cell r="DY127">
            <v>0</v>
          </cell>
          <cell r="DZ127">
            <v>0</v>
          </cell>
          <cell r="EA127">
            <v>280</v>
          </cell>
          <cell r="EB127">
            <v>5772</v>
          </cell>
          <cell r="EC127">
            <v>12505</v>
          </cell>
          <cell r="ED127">
            <v>1697</v>
          </cell>
          <cell r="EE127">
            <v>0</v>
          </cell>
          <cell r="EF127">
            <v>185</v>
          </cell>
          <cell r="EG127">
            <v>14387</v>
          </cell>
          <cell r="EH127">
            <v>15693</v>
          </cell>
          <cell r="EI127">
            <v>18</v>
          </cell>
          <cell r="EJ127">
            <v>1063</v>
          </cell>
          <cell r="EK127">
            <v>263</v>
          </cell>
          <cell r="EL127">
            <v>17037</v>
          </cell>
          <cell r="EM127">
            <v>8617</v>
          </cell>
          <cell r="EN127">
            <v>-1391</v>
          </cell>
          <cell r="EO127">
            <v>-1032</v>
          </cell>
          <cell r="EP127">
            <v>588</v>
          </cell>
          <cell r="EQ127">
            <v>6782</v>
          </cell>
          <cell r="ER127">
            <v>6871</v>
          </cell>
          <cell r="ES127">
            <v>817</v>
          </cell>
          <cell r="ET127">
            <v>0</v>
          </cell>
          <cell r="EU127">
            <v>313</v>
          </cell>
          <cell r="EV127">
            <v>8001</v>
          </cell>
          <cell r="EW127">
            <v>17585</v>
          </cell>
          <cell r="EX127">
            <v>879</v>
          </cell>
          <cell r="EY127">
            <v>646</v>
          </cell>
          <cell r="EZ127">
            <v>1889</v>
          </cell>
          <cell r="FA127">
            <v>20999</v>
          </cell>
          <cell r="FB127">
            <v>6757</v>
          </cell>
          <cell r="FC127">
            <v>-15</v>
          </cell>
          <cell r="FD127">
            <v>0</v>
          </cell>
          <cell r="FE127">
            <v>1004</v>
          </cell>
          <cell r="FF127">
            <v>7746</v>
          </cell>
          <cell r="FG127">
            <v>3559</v>
          </cell>
          <cell r="FH127">
            <v>0</v>
          </cell>
          <cell r="FI127">
            <v>2089</v>
          </cell>
          <cell r="FJ127">
            <v>99</v>
          </cell>
          <cell r="FK127">
            <v>5747</v>
          </cell>
          <cell r="FL127">
            <v>3084</v>
          </cell>
          <cell r="FM127">
            <v>0</v>
          </cell>
          <cell r="FN127">
            <v>0</v>
          </cell>
          <cell r="FO127">
            <v>359</v>
          </cell>
          <cell r="FP127">
            <v>3443</v>
          </cell>
          <cell r="FQ127">
            <v>1045</v>
          </cell>
          <cell r="FR127">
            <v>0</v>
          </cell>
          <cell r="FS127">
            <v>2959</v>
          </cell>
          <cell r="FT127">
            <v>224</v>
          </cell>
          <cell r="FU127">
            <v>4228</v>
          </cell>
          <cell r="FV127">
            <v>4312</v>
          </cell>
          <cell r="FW127">
            <v>172</v>
          </cell>
          <cell r="FX127">
            <v>639</v>
          </cell>
          <cell r="FY127">
            <v>0</v>
          </cell>
          <cell r="FZ127">
            <v>5123</v>
          </cell>
          <cell r="GA127">
            <v>1</v>
          </cell>
          <cell r="GB127">
            <v>0</v>
          </cell>
          <cell r="GC127">
            <v>0</v>
          </cell>
          <cell r="GD127">
            <v>0</v>
          </cell>
          <cell r="GE127">
            <v>1</v>
          </cell>
          <cell r="GF127">
            <v>12677</v>
          </cell>
          <cell r="GG127">
            <v>0</v>
          </cell>
          <cell r="GH127">
            <v>208</v>
          </cell>
          <cell r="GI127">
            <v>577</v>
          </cell>
          <cell r="GJ127">
            <v>13462</v>
          </cell>
          <cell r="GK127">
            <v>6106</v>
          </cell>
          <cell r="GL127">
            <v>2840</v>
          </cell>
          <cell r="GM127">
            <v>-185</v>
          </cell>
          <cell r="GN127">
            <v>462</v>
          </cell>
          <cell r="GO127">
            <v>9223</v>
          </cell>
          <cell r="GP127">
            <v>2488</v>
          </cell>
          <cell r="GQ127">
            <v>-36</v>
          </cell>
          <cell r="GR127">
            <v>2339</v>
          </cell>
          <cell r="GS127">
            <v>439</v>
          </cell>
          <cell r="GT127">
            <v>5230</v>
          </cell>
          <cell r="GU127">
            <v>4431</v>
          </cell>
          <cell r="GV127">
            <v>2287</v>
          </cell>
          <cell r="GW127">
            <v>105</v>
          </cell>
          <cell r="GX127">
            <v>171</v>
          </cell>
          <cell r="GY127">
            <v>6994</v>
          </cell>
          <cell r="GZ127">
            <v>2163</v>
          </cell>
          <cell r="HA127">
            <v>0</v>
          </cell>
          <cell r="HB127">
            <v>0</v>
          </cell>
          <cell r="HC127">
            <v>395</v>
          </cell>
          <cell r="HD127">
            <v>2558</v>
          </cell>
        </row>
        <row r="128">
          <cell r="C128">
            <v>351476</v>
          </cell>
          <cell r="D128">
            <v>33754</v>
          </cell>
          <cell r="E128">
            <v>10269</v>
          </cell>
          <cell r="F128">
            <v>12191</v>
          </cell>
          <cell r="G128">
            <v>407690</v>
          </cell>
          <cell r="H128">
            <v>387471</v>
          </cell>
          <cell r="I128">
            <v>47670.76</v>
          </cell>
          <cell r="J128">
            <v>10415</v>
          </cell>
          <cell r="K128">
            <v>11352</v>
          </cell>
          <cell r="L128">
            <v>456908.76</v>
          </cell>
          <cell r="M128">
            <v>541631.19999999995</v>
          </cell>
          <cell r="N128">
            <v>24224</v>
          </cell>
          <cell r="O128">
            <v>15083</v>
          </cell>
          <cell r="P128">
            <v>18619</v>
          </cell>
          <cell r="Q128">
            <v>599557.19999999995</v>
          </cell>
          <cell r="R128">
            <v>308785</v>
          </cell>
          <cell r="S128">
            <v>32785</v>
          </cell>
          <cell r="T128">
            <v>-941</v>
          </cell>
          <cell r="U128">
            <v>13190</v>
          </cell>
          <cell r="V128">
            <v>353819</v>
          </cell>
          <cell r="W128">
            <v>368405</v>
          </cell>
          <cell r="X128">
            <v>44783</v>
          </cell>
          <cell r="Y128">
            <v>4632</v>
          </cell>
          <cell r="Z128">
            <v>12727</v>
          </cell>
          <cell r="AA128">
            <v>430547</v>
          </cell>
          <cell r="AB128">
            <v>448499</v>
          </cell>
          <cell r="AC128">
            <v>25044</v>
          </cell>
          <cell r="AD128">
            <v>15237</v>
          </cell>
          <cell r="AE128">
            <v>21552</v>
          </cell>
          <cell r="AF128">
            <v>510332</v>
          </cell>
          <cell r="AG128">
            <v>399103</v>
          </cell>
          <cell r="AH128">
            <v>36196</v>
          </cell>
          <cell r="AI128">
            <v>2691</v>
          </cell>
          <cell r="AJ128">
            <v>18409</v>
          </cell>
          <cell r="AK128">
            <v>456399</v>
          </cell>
          <cell r="AL128">
            <v>405876</v>
          </cell>
          <cell r="AM128">
            <v>73291</v>
          </cell>
          <cell r="AN128">
            <v>23496</v>
          </cell>
          <cell r="AO128">
            <v>17026</v>
          </cell>
          <cell r="AP128">
            <v>519689</v>
          </cell>
          <cell r="AQ128">
            <v>694867</v>
          </cell>
          <cell r="AR128">
            <v>58156</v>
          </cell>
          <cell r="AS128">
            <v>26773</v>
          </cell>
          <cell r="AT128">
            <v>31175</v>
          </cell>
          <cell r="AU128">
            <v>810971</v>
          </cell>
          <cell r="AV128">
            <v>562411</v>
          </cell>
          <cell r="AW128">
            <v>80294</v>
          </cell>
          <cell r="AX128">
            <v>37054</v>
          </cell>
          <cell r="AY128">
            <v>24424</v>
          </cell>
          <cell r="AZ128">
            <v>704183</v>
          </cell>
          <cell r="BA128">
            <v>617909</v>
          </cell>
          <cell r="BB128">
            <v>91970</v>
          </cell>
          <cell r="BC128">
            <v>34958</v>
          </cell>
          <cell r="BD128">
            <v>27490</v>
          </cell>
          <cell r="BE128">
            <v>772327</v>
          </cell>
          <cell r="BF128">
            <v>801163</v>
          </cell>
          <cell r="BG128">
            <v>84579</v>
          </cell>
          <cell r="BH128">
            <v>15043</v>
          </cell>
          <cell r="BI128">
            <v>34524</v>
          </cell>
          <cell r="BJ128">
            <v>935309</v>
          </cell>
          <cell r="BK128">
            <v>528446</v>
          </cell>
          <cell r="BL128">
            <v>31260</v>
          </cell>
          <cell r="BM128">
            <v>7717</v>
          </cell>
          <cell r="BN128">
            <v>19949</v>
          </cell>
          <cell r="BO128">
            <v>587372</v>
          </cell>
          <cell r="BP128">
            <v>607880</v>
          </cell>
          <cell r="BQ128">
            <v>63142</v>
          </cell>
          <cell r="BR128">
            <v>2538</v>
          </cell>
          <cell r="BS128">
            <v>26731</v>
          </cell>
          <cell r="BT128">
            <v>700291</v>
          </cell>
          <cell r="BU128">
            <v>1009681</v>
          </cell>
          <cell r="BV128">
            <v>91913</v>
          </cell>
          <cell r="BW128">
            <v>10200</v>
          </cell>
          <cell r="BX128">
            <v>43353</v>
          </cell>
          <cell r="BY128">
            <v>1155147</v>
          </cell>
          <cell r="BZ128">
            <v>773731</v>
          </cell>
          <cell r="CA128">
            <v>85116</v>
          </cell>
          <cell r="CB128">
            <v>36227</v>
          </cell>
          <cell r="CC128">
            <v>29009</v>
          </cell>
          <cell r="CD128">
            <v>924083</v>
          </cell>
          <cell r="CE128">
            <v>832446</v>
          </cell>
          <cell r="CF128">
            <v>78638</v>
          </cell>
          <cell r="CG128">
            <v>22426</v>
          </cell>
          <cell r="CH128">
            <v>36075</v>
          </cell>
          <cell r="CI128">
            <v>969585</v>
          </cell>
          <cell r="CJ128">
            <v>1004682</v>
          </cell>
          <cell r="CK128">
            <v>53531.5</v>
          </cell>
          <cell r="CL128">
            <v>25107</v>
          </cell>
          <cell r="CM128">
            <v>37758</v>
          </cell>
          <cell r="CN128">
            <v>1121078.5</v>
          </cell>
          <cell r="CO128">
            <v>852434</v>
          </cell>
          <cell r="CP128">
            <v>86181</v>
          </cell>
          <cell r="CQ128">
            <v>11845</v>
          </cell>
          <cell r="CR128">
            <v>37070</v>
          </cell>
          <cell r="CS128">
            <v>987530</v>
          </cell>
          <cell r="CT128">
            <v>927623</v>
          </cell>
          <cell r="CU128">
            <v>78436</v>
          </cell>
          <cell r="CV128">
            <v>13655</v>
          </cell>
          <cell r="CW128">
            <v>42480</v>
          </cell>
          <cell r="CX128">
            <v>1062194</v>
          </cell>
          <cell r="CY128">
            <v>1202715</v>
          </cell>
          <cell r="CZ128">
            <v>99550</v>
          </cell>
          <cell r="DA128">
            <v>30636</v>
          </cell>
          <cell r="DB128">
            <v>48983</v>
          </cell>
          <cell r="DC128">
            <v>1381884</v>
          </cell>
          <cell r="DD128">
            <v>1369511</v>
          </cell>
          <cell r="DE128">
            <v>109820</v>
          </cell>
          <cell r="DF128">
            <v>28234</v>
          </cell>
          <cell r="DG128">
            <v>67757</v>
          </cell>
          <cell r="DH128">
            <v>1575322</v>
          </cell>
          <cell r="DI128">
            <v>1274650</v>
          </cell>
          <cell r="DJ128">
            <v>69211</v>
          </cell>
          <cell r="DK128">
            <v>41481</v>
          </cell>
          <cell r="DL128">
            <v>63162</v>
          </cell>
          <cell r="DM128">
            <v>1448504</v>
          </cell>
          <cell r="DN128">
            <v>1049729</v>
          </cell>
          <cell r="DO128">
            <v>101462</v>
          </cell>
          <cell r="DP128">
            <v>30380</v>
          </cell>
          <cell r="DQ128">
            <v>49579</v>
          </cell>
          <cell r="DR128">
            <v>1231150</v>
          </cell>
          <cell r="DS128">
            <v>907694</v>
          </cell>
          <cell r="DT128">
            <v>73049</v>
          </cell>
          <cell r="DU128">
            <v>18618</v>
          </cell>
          <cell r="DV128">
            <v>47297</v>
          </cell>
          <cell r="DW128">
            <v>1046658</v>
          </cell>
          <cell r="DX128">
            <v>976380</v>
          </cell>
          <cell r="DY128">
            <v>88657</v>
          </cell>
          <cell r="DZ128">
            <v>31878</v>
          </cell>
          <cell r="EA128">
            <v>43560</v>
          </cell>
          <cell r="EB128">
            <v>1140475</v>
          </cell>
          <cell r="EC128">
            <v>1243390</v>
          </cell>
          <cell r="ED128">
            <v>95904</v>
          </cell>
          <cell r="EE128">
            <v>34041</v>
          </cell>
          <cell r="EF128">
            <v>61658</v>
          </cell>
          <cell r="EG128">
            <v>1434993</v>
          </cell>
          <cell r="EH128">
            <v>1300549.6000000001</v>
          </cell>
          <cell r="EI128">
            <v>83815</v>
          </cell>
          <cell r="EJ128">
            <v>48349</v>
          </cell>
          <cell r="EK128">
            <v>72334</v>
          </cell>
          <cell r="EL128">
            <v>1505047.6</v>
          </cell>
          <cell r="EM128">
            <v>1391549</v>
          </cell>
          <cell r="EN128">
            <v>88151</v>
          </cell>
          <cell r="EO128">
            <v>52946</v>
          </cell>
          <cell r="EP128">
            <v>81907</v>
          </cell>
          <cell r="EQ128">
            <v>1614553</v>
          </cell>
          <cell r="ER128">
            <v>1552454</v>
          </cell>
          <cell r="ES128">
            <v>85835</v>
          </cell>
          <cell r="ET128">
            <v>62118</v>
          </cell>
          <cell r="EU128">
            <v>83052</v>
          </cell>
          <cell r="EV128">
            <v>1783459</v>
          </cell>
          <cell r="EW128">
            <v>1250340.71</v>
          </cell>
          <cell r="EX128">
            <v>93654</v>
          </cell>
          <cell r="EY128">
            <v>95472</v>
          </cell>
          <cell r="EZ128">
            <v>84702</v>
          </cell>
          <cell r="FA128">
            <v>1524168.71</v>
          </cell>
          <cell r="FB128">
            <v>843117</v>
          </cell>
          <cell r="FC128">
            <v>58409</v>
          </cell>
          <cell r="FD128">
            <v>70143</v>
          </cell>
          <cell r="FE128">
            <v>47149</v>
          </cell>
          <cell r="FF128">
            <v>1018818</v>
          </cell>
          <cell r="FG128">
            <v>622343</v>
          </cell>
          <cell r="FH128">
            <v>28716</v>
          </cell>
          <cell r="FI128">
            <v>58611</v>
          </cell>
          <cell r="FJ128">
            <v>33807</v>
          </cell>
          <cell r="FK128">
            <v>743477</v>
          </cell>
          <cell r="FL128">
            <v>380529</v>
          </cell>
          <cell r="FM128">
            <v>42182</v>
          </cell>
          <cell r="FN128">
            <v>68948</v>
          </cell>
          <cell r="FO128">
            <v>23152</v>
          </cell>
          <cell r="FP128">
            <v>514811</v>
          </cell>
          <cell r="FQ128">
            <v>335921.55</v>
          </cell>
          <cell r="FR128">
            <v>27188</v>
          </cell>
          <cell r="FS128">
            <v>54943</v>
          </cell>
          <cell r="FT128">
            <v>14301</v>
          </cell>
          <cell r="FU128">
            <v>432353.55</v>
          </cell>
          <cell r="FV128">
            <v>318420.34999999998</v>
          </cell>
          <cell r="FW128">
            <v>34791</v>
          </cell>
          <cell r="FX128">
            <v>32888</v>
          </cell>
          <cell r="FY128">
            <v>12448.25</v>
          </cell>
          <cell r="FZ128">
            <v>398547.6</v>
          </cell>
          <cell r="GA128">
            <v>220835.83</v>
          </cell>
          <cell r="GB128">
            <v>26997</v>
          </cell>
          <cell r="GC128">
            <v>25673</v>
          </cell>
          <cell r="GD128">
            <v>12695</v>
          </cell>
          <cell r="GE128">
            <v>286200.83</v>
          </cell>
          <cell r="GF128">
            <v>267666.96999999997</v>
          </cell>
          <cell r="GG128">
            <v>42529</v>
          </cell>
          <cell r="GH128">
            <v>28364</v>
          </cell>
          <cell r="GI128">
            <v>10317</v>
          </cell>
          <cell r="GJ128">
            <v>348876.97</v>
          </cell>
          <cell r="GK128">
            <v>282126</v>
          </cell>
          <cell r="GL128">
            <v>40099</v>
          </cell>
          <cell r="GM128">
            <v>53399</v>
          </cell>
          <cell r="GN128">
            <v>14089</v>
          </cell>
          <cell r="GO128">
            <v>389713</v>
          </cell>
          <cell r="GP128">
            <v>209072</v>
          </cell>
          <cell r="GQ128">
            <v>6770</v>
          </cell>
          <cell r="GR128">
            <v>32870</v>
          </cell>
          <cell r="GS128">
            <v>9291</v>
          </cell>
          <cell r="GT128">
            <v>258003</v>
          </cell>
          <cell r="GU128">
            <v>212646</v>
          </cell>
          <cell r="GV128">
            <v>11337</v>
          </cell>
          <cell r="GW128">
            <v>39836</v>
          </cell>
          <cell r="GX128">
            <v>11828</v>
          </cell>
          <cell r="GY128">
            <v>275647</v>
          </cell>
          <cell r="GZ128">
            <v>214020.42</v>
          </cell>
          <cell r="HA128">
            <v>12935</v>
          </cell>
          <cell r="HB128">
            <v>36663</v>
          </cell>
          <cell r="HC128">
            <v>12250</v>
          </cell>
          <cell r="HD128">
            <v>275868.42</v>
          </cell>
        </row>
        <row r="129">
          <cell r="C129">
            <v>706005</v>
          </cell>
          <cell r="D129">
            <v>76459</v>
          </cell>
          <cell r="E129">
            <v>31982</v>
          </cell>
          <cell r="F129">
            <v>22490</v>
          </cell>
          <cell r="G129">
            <v>836936</v>
          </cell>
          <cell r="H129">
            <v>801768</v>
          </cell>
          <cell r="I129">
            <v>73727.759999999995</v>
          </cell>
          <cell r="J129">
            <v>15437</v>
          </cell>
          <cell r="K129">
            <v>21990</v>
          </cell>
          <cell r="L129">
            <v>912922.76</v>
          </cell>
          <cell r="M129">
            <v>1133030.2</v>
          </cell>
          <cell r="N129">
            <v>81824.97</v>
          </cell>
          <cell r="O129">
            <v>41571</v>
          </cell>
          <cell r="P129">
            <v>34254</v>
          </cell>
          <cell r="Q129">
            <v>1290680.17</v>
          </cell>
          <cell r="R129">
            <v>898104</v>
          </cell>
          <cell r="S129">
            <v>66165</v>
          </cell>
          <cell r="T129">
            <v>24262</v>
          </cell>
          <cell r="U129">
            <v>31054</v>
          </cell>
          <cell r="V129">
            <v>1019585</v>
          </cell>
          <cell r="W129">
            <v>1095534.51</v>
          </cell>
          <cell r="X129">
            <v>96592</v>
          </cell>
          <cell r="Y129">
            <v>52907</v>
          </cell>
          <cell r="Z129">
            <v>34888</v>
          </cell>
          <cell r="AA129">
            <v>1279921.51</v>
          </cell>
          <cell r="AB129">
            <v>1366553</v>
          </cell>
          <cell r="AC129">
            <v>80409</v>
          </cell>
          <cell r="AD129">
            <v>61280</v>
          </cell>
          <cell r="AE129">
            <v>61178</v>
          </cell>
          <cell r="AF129">
            <v>1569420</v>
          </cell>
          <cell r="AG129">
            <v>1110805</v>
          </cell>
          <cell r="AH129">
            <v>86810</v>
          </cell>
          <cell r="AI129">
            <v>40484</v>
          </cell>
          <cell r="AJ129">
            <v>48167</v>
          </cell>
          <cell r="AK129">
            <v>1286266</v>
          </cell>
          <cell r="AL129">
            <v>1230901</v>
          </cell>
          <cell r="AM129">
            <v>116270</v>
          </cell>
          <cell r="AN129">
            <v>51208</v>
          </cell>
          <cell r="AO129">
            <v>43343</v>
          </cell>
          <cell r="AP129">
            <v>1441722</v>
          </cell>
          <cell r="AQ129">
            <v>1851725</v>
          </cell>
          <cell r="AR129">
            <v>120931</v>
          </cell>
          <cell r="AS129">
            <v>92297</v>
          </cell>
          <cell r="AT129">
            <v>76213</v>
          </cell>
          <cell r="AU129">
            <v>2141166</v>
          </cell>
          <cell r="AV129">
            <v>1461147</v>
          </cell>
          <cell r="AW129">
            <v>138862</v>
          </cell>
          <cell r="AX129">
            <v>84120</v>
          </cell>
          <cell r="AY129">
            <v>59581</v>
          </cell>
          <cell r="AZ129">
            <v>1743710</v>
          </cell>
          <cell r="BA129">
            <v>1564012.5</v>
          </cell>
          <cell r="BB129">
            <v>165351</v>
          </cell>
          <cell r="BC129">
            <v>51981</v>
          </cell>
          <cell r="BD129">
            <v>65424</v>
          </cell>
          <cell r="BE129">
            <v>1846768.5</v>
          </cell>
          <cell r="BF129">
            <v>1787757</v>
          </cell>
          <cell r="BG129">
            <v>125024</v>
          </cell>
          <cell r="BH129">
            <v>36344</v>
          </cell>
          <cell r="BI129">
            <v>71843</v>
          </cell>
          <cell r="BJ129">
            <v>2020968</v>
          </cell>
          <cell r="BK129">
            <v>1348272.36</v>
          </cell>
          <cell r="BL129">
            <v>81421</v>
          </cell>
          <cell r="BM129">
            <v>25516</v>
          </cell>
          <cell r="BN129">
            <v>56976.68</v>
          </cell>
          <cell r="BO129">
            <v>1512186.04</v>
          </cell>
          <cell r="BP129">
            <v>1298720</v>
          </cell>
          <cell r="BQ129">
            <v>98512</v>
          </cell>
          <cell r="BR129">
            <v>14760</v>
          </cell>
          <cell r="BS129">
            <v>50017</v>
          </cell>
          <cell r="BT129">
            <v>1462009</v>
          </cell>
          <cell r="BU129">
            <v>2157977</v>
          </cell>
          <cell r="BV129">
            <v>187269</v>
          </cell>
          <cell r="BW129">
            <v>37343</v>
          </cell>
          <cell r="BX129">
            <v>89622</v>
          </cell>
          <cell r="BY129">
            <v>2472211</v>
          </cell>
          <cell r="BZ129">
            <v>1861074</v>
          </cell>
          <cell r="CA129">
            <v>158007</v>
          </cell>
          <cell r="CB129">
            <v>51580</v>
          </cell>
          <cell r="CC129">
            <v>75009</v>
          </cell>
          <cell r="CD129">
            <v>2145670</v>
          </cell>
          <cell r="CE129">
            <v>2122345.7200000002</v>
          </cell>
          <cell r="CF129">
            <v>156587</v>
          </cell>
          <cell r="CG129">
            <v>38124</v>
          </cell>
          <cell r="CH129">
            <v>82400</v>
          </cell>
          <cell r="CI129">
            <v>2399456.7200000002</v>
          </cell>
          <cell r="CJ129">
            <v>2284600.25</v>
          </cell>
          <cell r="CK129">
            <v>143639.5</v>
          </cell>
          <cell r="CL129">
            <v>39890.1</v>
          </cell>
          <cell r="CM129">
            <v>93060</v>
          </cell>
          <cell r="CN129">
            <v>2561189.85</v>
          </cell>
          <cell r="CO129">
            <v>2068653.23</v>
          </cell>
          <cell r="CP129">
            <v>143163</v>
          </cell>
          <cell r="CQ129">
            <v>43021</v>
          </cell>
          <cell r="CR129">
            <v>92439</v>
          </cell>
          <cell r="CS129">
            <v>2347276.23</v>
          </cell>
          <cell r="CT129">
            <v>2010081.55</v>
          </cell>
          <cell r="CU129">
            <v>159881</v>
          </cell>
          <cell r="CV129">
            <v>40573.279999999999</v>
          </cell>
          <cell r="CW129">
            <v>81556</v>
          </cell>
          <cell r="CX129">
            <v>2292091.83</v>
          </cell>
          <cell r="CY129">
            <v>2202733.36</v>
          </cell>
          <cell r="CZ129">
            <v>166538</v>
          </cell>
          <cell r="DA129">
            <v>60081</v>
          </cell>
          <cell r="DB129">
            <v>83932</v>
          </cell>
          <cell r="DC129">
            <v>2513284.36</v>
          </cell>
          <cell r="DD129">
            <v>2329145.25</v>
          </cell>
          <cell r="DE129">
            <v>170069</v>
          </cell>
          <cell r="DF129">
            <v>38776</v>
          </cell>
          <cell r="DG129">
            <v>106013.45</v>
          </cell>
          <cell r="DH129">
            <v>2644003.7000000002</v>
          </cell>
          <cell r="DI129">
            <v>2184322.42</v>
          </cell>
          <cell r="DJ129">
            <v>125645</v>
          </cell>
          <cell r="DK129">
            <v>85821</v>
          </cell>
          <cell r="DL129">
            <v>105945.73</v>
          </cell>
          <cell r="DM129">
            <v>2501734.15</v>
          </cell>
          <cell r="DN129">
            <v>1848131.03</v>
          </cell>
          <cell r="DO129">
            <v>153411</v>
          </cell>
          <cell r="DP129">
            <v>70203</v>
          </cell>
          <cell r="DQ129">
            <v>85013.39</v>
          </cell>
          <cell r="DR129">
            <v>2156758.42</v>
          </cell>
          <cell r="DS129">
            <v>1682696</v>
          </cell>
          <cell r="DT129">
            <v>108485</v>
          </cell>
          <cell r="DU129">
            <v>46936</v>
          </cell>
          <cell r="DV129">
            <v>79343.78</v>
          </cell>
          <cell r="DW129">
            <v>1917460.78</v>
          </cell>
          <cell r="DX129">
            <v>1915981</v>
          </cell>
          <cell r="DY129">
            <v>150062</v>
          </cell>
          <cell r="DZ129">
            <v>76590</v>
          </cell>
          <cell r="EA129">
            <v>85025.65</v>
          </cell>
          <cell r="EB129">
            <v>2227658.65</v>
          </cell>
          <cell r="EC129">
            <v>2418135.5</v>
          </cell>
          <cell r="ED129">
            <v>165596</v>
          </cell>
          <cell r="EE129">
            <v>71415</v>
          </cell>
          <cell r="EF129">
            <v>116872.03</v>
          </cell>
          <cell r="EG129">
            <v>2772018.53</v>
          </cell>
          <cell r="EH129">
            <v>2449365.6</v>
          </cell>
          <cell r="EI129">
            <v>134315</v>
          </cell>
          <cell r="EJ129">
            <v>121607</v>
          </cell>
          <cell r="EK129">
            <v>116869.81</v>
          </cell>
          <cell r="EL129">
            <v>2822157.41</v>
          </cell>
          <cell r="EM129">
            <v>2530368</v>
          </cell>
          <cell r="EN129">
            <v>145932</v>
          </cell>
          <cell r="EO129">
            <v>131904</v>
          </cell>
          <cell r="EP129">
            <v>133740.37</v>
          </cell>
          <cell r="EQ129">
            <v>2941944.37</v>
          </cell>
          <cell r="ER129">
            <v>2908225</v>
          </cell>
          <cell r="ES129">
            <v>163362</v>
          </cell>
          <cell r="ET129">
            <v>210430</v>
          </cell>
          <cell r="EU129">
            <v>145229.1</v>
          </cell>
          <cell r="EV129">
            <v>3427246.1</v>
          </cell>
          <cell r="EW129">
            <v>2522286.96</v>
          </cell>
          <cell r="EX129">
            <v>160353</v>
          </cell>
          <cell r="EY129">
            <v>193320</v>
          </cell>
          <cell r="EZ129">
            <v>148639.29999999999</v>
          </cell>
          <cell r="FA129">
            <v>3024599.26</v>
          </cell>
          <cell r="FB129">
            <v>2103153.5</v>
          </cell>
          <cell r="FC129">
            <v>151110.96</v>
          </cell>
          <cell r="FD129">
            <v>155835</v>
          </cell>
          <cell r="FE129">
            <v>105487.01</v>
          </cell>
          <cell r="FF129">
            <v>2515586.4700000002</v>
          </cell>
          <cell r="FG129">
            <v>1749880</v>
          </cell>
          <cell r="FH129">
            <v>104887</v>
          </cell>
          <cell r="FI129">
            <v>157813</v>
          </cell>
          <cell r="FJ129">
            <v>80750.039999999994</v>
          </cell>
          <cell r="FK129">
            <v>2093330.04</v>
          </cell>
          <cell r="FL129">
            <v>1524698.23</v>
          </cell>
          <cell r="FM129">
            <v>134176</v>
          </cell>
          <cell r="FN129">
            <v>147033</v>
          </cell>
          <cell r="FO129">
            <v>76071.259999999995</v>
          </cell>
          <cell r="FP129">
            <v>1881978.49</v>
          </cell>
          <cell r="FQ129">
            <v>1418591.65</v>
          </cell>
          <cell r="FR129">
            <v>65076</v>
          </cell>
          <cell r="FS129">
            <v>142544</v>
          </cell>
          <cell r="FT129">
            <v>57522.879999999997</v>
          </cell>
          <cell r="FU129">
            <v>1683734.53</v>
          </cell>
          <cell r="FV129">
            <v>1330689.3500000001</v>
          </cell>
          <cell r="FW129">
            <v>104804</v>
          </cell>
          <cell r="FX129">
            <v>116034</v>
          </cell>
          <cell r="FY129">
            <v>48735.88</v>
          </cell>
          <cell r="FZ129">
            <v>1600263.23</v>
          </cell>
          <cell r="GA129">
            <v>968064.83</v>
          </cell>
          <cell r="GB129">
            <v>99995</v>
          </cell>
          <cell r="GC129">
            <v>142826</v>
          </cell>
          <cell r="GD129">
            <v>49826.18</v>
          </cell>
          <cell r="GE129">
            <v>1260712.01</v>
          </cell>
          <cell r="GF129">
            <v>1155981.97</v>
          </cell>
          <cell r="GG129">
            <v>113954</v>
          </cell>
          <cell r="GH129">
            <v>101152</v>
          </cell>
          <cell r="GI129">
            <v>52087.05</v>
          </cell>
          <cell r="GJ129">
            <v>1423175.02</v>
          </cell>
          <cell r="GK129">
            <v>1284476</v>
          </cell>
          <cell r="GL129">
            <v>144427</v>
          </cell>
          <cell r="GM129">
            <v>169280</v>
          </cell>
          <cell r="GN129">
            <v>61351.57</v>
          </cell>
          <cell r="GO129">
            <v>1659534.57</v>
          </cell>
          <cell r="GP129">
            <v>1183009</v>
          </cell>
          <cell r="GQ129">
            <v>71421</v>
          </cell>
          <cell r="GR129">
            <v>125183</v>
          </cell>
          <cell r="GS129">
            <v>55685.279999999999</v>
          </cell>
          <cell r="GT129">
            <v>1435298.28</v>
          </cell>
          <cell r="GU129">
            <v>1288110</v>
          </cell>
          <cell r="GV129">
            <v>63528</v>
          </cell>
          <cell r="GW129">
            <v>158855</v>
          </cell>
          <cell r="GX129">
            <v>64910.5</v>
          </cell>
          <cell r="GY129">
            <v>1575403.5</v>
          </cell>
          <cell r="GZ129">
            <v>1177187.74</v>
          </cell>
          <cell r="HA129">
            <v>67463</v>
          </cell>
          <cell r="HB129">
            <v>136112</v>
          </cell>
          <cell r="HC129">
            <v>56500.82</v>
          </cell>
          <cell r="HD129">
            <v>1437263.56</v>
          </cell>
        </row>
        <row r="131">
          <cell r="C131">
            <v>574373</v>
          </cell>
          <cell r="D131">
            <v>823904</v>
          </cell>
          <cell r="E131">
            <v>87466</v>
          </cell>
          <cell r="F131">
            <v>9335</v>
          </cell>
          <cell r="G131">
            <v>1495078</v>
          </cell>
          <cell r="H131">
            <v>867893</v>
          </cell>
          <cell r="I131">
            <v>1370683.5</v>
          </cell>
          <cell r="J131">
            <v>137969</v>
          </cell>
          <cell r="K131">
            <v>14416</v>
          </cell>
          <cell r="L131">
            <v>2390961.5</v>
          </cell>
          <cell r="M131">
            <v>1349723</v>
          </cell>
          <cell r="N131">
            <v>1992179</v>
          </cell>
          <cell r="O131">
            <v>126098</v>
          </cell>
          <cell r="P131">
            <v>23531</v>
          </cell>
          <cell r="Q131">
            <v>3491531</v>
          </cell>
          <cell r="R131">
            <v>1274478</v>
          </cell>
          <cell r="S131">
            <v>1403859</v>
          </cell>
          <cell r="T131">
            <v>119935</v>
          </cell>
          <cell r="U131">
            <v>22124</v>
          </cell>
          <cell r="V131">
            <v>2820396</v>
          </cell>
          <cell r="W131">
            <v>1381411</v>
          </cell>
          <cell r="X131">
            <v>1137779</v>
          </cell>
          <cell r="Y131">
            <v>78231</v>
          </cell>
          <cell r="Z131">
            <v>30975</v>
          </cell>
          <cell r="AA131">
            <v>2628396</v>
          </cell>
          <cell r="AB131">
            <v>1279635</v>
          </cell>
          <cell r="AC131">
            <v>1554153</v>
          </cell>
          <cell r="AD131">
            <v>114507</v>
          </cell>
          <cell r="AE131">
            <v>26244</v>
          </cell>
          <cell r="AF131">
            <v>2974539</v>
          </cell>
          <cell r="AG131">
            <v>865649</v>
          </cell>
          <cell r="AH131">
            <v>933975</v>
          </cell>
          <cell r="AI131">
            <v>103762</v>
          </cell>
          <cell r="AJ131">
            <v>19307</v>
          </cell>
          <cell r="AK131">
            <v>1922693</v>
          </cell>
          <cell r="AL131">
            <v>1039638</v>
          </cell>
          <cell r="AM131">
            <v>834054</v>
          </cell>
          <cell r="AN131">
            <v>117922</v>
          </cell>
          <cell r="AO131">
            <v>24192</v>
          </cell>
          <cell r="AP131">
            <v>2015806</v>
          </cell>
          <cell r="AQ131">
            <v>1199301</v>
          </cell>
          <cell r="AR131">
            <v>1247623</v>
          </cell>
          <cell r="AS131">
            <v>156951</v>
          </cell>
          <cell r="AT131">
            <v>27350</v>
          </cell>
          <cell r="AU131">
            <v>2631225</v>
          </cell>
          <cell r="AV131">
            <v>771476</v>
          </cell>
          <cell r="AW131">
            <v>802077</v>
          </cell>
          <cell r="AX131">
            <v>102379</v>
          </cell>
          <cell r="AY131">
            <v>16565</v>
          </cell>
          <cell r="AZ131">
            <v>1692497</v>
          </cell>
          <cell r="BA131">
            <v>784562</v>
          </cell>
          <cell r="BB131">
            <v>843203.54</v>
          </cell>
          <cell r="BC131">
            <v>69908</v>
          </cell>
          <cell r="BD131">
            <v>17794</v>
          </cell>
          <cell r="BE131">
            <v>1715467.54</v>
          </cell>
          <cell r="BF131">
            <v>954346</v>
          </cell>
          <cell r="BG131">
            <v>1165984.46</v>
          </cell>
          <cell r="BH131">
            <v>97033</v>
          </cell>
          <cell r="BI131">
            <v>19864</v>
          </cell>
          <cell r="BJ131">
            <v>2237227.46</v>
          </cell>
          <cell r="BK131">
            <v>654390</v>
          </cell>
          <cell r="BL131">
            <v>874026</v>
          </cell>
          <cell r="BM131">
            <v>64088</v>
          </cell>
          <cell r="BN131">
            <v>13627</v>
          </cell>
          <cell r="BO131">
            <v>1606131</v>
          </cell>
          <cell r="BP131">
            <v>656859</v>
          </cell>
          <cell r="BQ131">
            <v>905178</v>
          </cell>
          <cell r="BR131">
            <v>64475</v>
          </cell>
          <cell r="BS131">
            <v>13723</v>
          </cell>
          <cell r="BT131">
            <v>1640235</v>
          </cell>
          <cell r="BU131">
            <v>718948</v>
          </cell>
          <cell r="BV131">
            <v>1134461</v>
          </cell>
          <cell r="BW131">
            <v>60257</v>
          </cell>
          <cell r="BX131">
            <v>13203</v>
          </cell>
          <cell r="BY131">
            <v>1926869</v>
          </cell>
          <cell r="BZ131">
            <v>417401</v>
          </cell>
          <cell r="CA131">
            <v>614756</v>
          </cell>
          <cell r="CB131">
            <v>40164</v>
          </cell>
          <cell r="CC131">
            <v>8942</v>
          </cell>
          <cell r="CD131">
            <v>1081263</v>
          </cell>
          <cell r="CE131">
            <v>489172</v>
          </cell>
          <cell r="CF131">
            <v>842283</v>
          </cell>
          <cell r="CG131">
            <v>55988</v>
          </cell>
          <cell r="CH131">
            <v>8618</v>
          </cell>
          <cell r="CI131">
            <v>1396061</v>
          </cell>
          <cell r="CJ131">
            <v>733707</v>
          </cell>
          <cell r="CK131">
            <v>1223032</v>
          </cell>
          <cell r="CL131">
            <v>115312</v>
          </cell>
          <cell r="CM131">
            <v>16428</v>
          </cell>
          <cell r="CN131">
            <v>2088479</v>
          </cell>
          <cell r="CO131">
            <v>589746</v>
          </cell>
          <cell r="CP131">
            <v>749069</v>
          </cell>
          <cell r="CQ131">
            <v>112398</v>
          </cell>
          <cell r="CR131">
            <v>10759</v>
          </cell>
          <cell r="CS131">
            <v>1461972</v>
          </cell>
          <cell r="CT131">
            <v>646497</v>
          </cell>
          <cell r="CU131">
            <v>962002</v>
          </cell>
          <cell r="CV131">
            <v>96308</v>
          </cell>
          <cell r="CW131">
            <v>11846</v>
          </cell>
          <cell r="CX131">
            <v>1716653</v>
          </cell>
          <cell r="CY131">
            <v>686097</v>
          </cell>
          <cell r="CZ131">
            <v>1004037</v>
          </cell>
          <cell r="DA131">
            <v>99980</v>
          </cell>
          <cell r="DB131">
            <v>11975</v>
          </cell>
          <cell r="DC131">
            <v>1802089</v>
          </cell>
          <cell r="DD131">
            <v>495381</v>
          </cell>
          <cell r="DE131">
            <v>831879</v>
          </cell>
          <cell r="DF131">
            <v>68421</v>
          </cell>
          <cell r="DG131">
            <v>10204</v>
          </cell>
          <cell r="DH131">
            <v>1405885</v>
          </cell>
          <cell r="DI131">
            <v>616500</v>
          </cell>
          <cell r="DJ131">
            <v>763408</v>
          </cell>
          <cell r="DK131">
            <v>84909</v>
          </cell>
          <cell r="DL131">
            <v>9618</v>
          </cell>
          <cell r="DM131">
            <v>1474435</v>
          </cell>
          <cell r="DN131">
            <v>690576.5</v>
          </cell>
          <cell r="DO131">
            <v>917757</v>
          </cell>
          <cell r="DP131">
            <v>80848</v>
          </cell>
          <cell r="DQ131">
            <v>18164</v>
          </cell>
          <cell r="DR131">
            <v>1707345.5</v>
          </cell>
          <cell r="DS131">
            <v>490281</v>
          </cell>
          <cell r="DT131">
            <v>781291</v>
          </cell>
          <cell r="DU131">
            <v>43756</v>
          </cell>
          <cell r="DV131">
            <v>9884</v>
          </cell>
          <cell r="DW131">
            <v>1325212</v>
          </cell>
          <cell r="DX131">
            <v>548989</v>
          </cell>
          <cell r="DY131">
            <v>551603</v>
          </cell>
          <cell r="DZ131">
            <v>71120</v>
          </cell>
          <cell r="EA131">
            <v>12128</v>
          </cell>
          <cell r="EB131">
            <v>1183840</v>
          </cell>
          <cell r="EC131">
            <v>805877</v>
          </cell>
          <cell r="ED131">
            <v>690715</v>
          </cell>
          <cell r="EE131">
            <v>76759</v>
          </cell>
          <cell r="EF131">
            <v>18327</v>
          </cell>
          <cell r="EG131">
            <v>1591678</v>
          </cell>
          <cell r="EH131">
            <v>722093</v>
          </cell>
          <cell r="EI131">
            <v>542029</v>
          </cell>
          <cell r="EJ131">
            <v>70700</v>
          </cell>
          <cell r="EK131">
            <v>21444</v>
          </cell>
          <cell r="EL131">
            <v>1356266</v>
          </cell>
          <cell r="EM131">
            <v>713540</v>
          </cell>
          <cell r="EN131">
            <v>422347.33</v>
          </cell>
          <cell r="EO131">
            <v>69171</v>
          </cell>
          <cell r="EP131">
            <v>13460</v>
          </cell>
          <cell r="EQ131">
            <v>1218518.33</v>
          </cell>
          <cell r="ER131">
            <v>1035353</v>
          </cell>
          <cell r="ES131">
            <v>754372.13</v>
          </cell>
          <cell r="ET131">
            <v>137140</v>
          </cell>
          <cell r="EU131">
            <v>23484</v>
          </cell>
          <cell r="EV131">
            <v>1950349.13</v>
          </cell>
          <cell r="EW131">
            <v>1018053</v>
          </cell>
          <cell r="EX131">
            <v>808071</v>
          </cell>
          <cell r="EY131">
            <v>147258</v>
          </cell>
          <cell r="EZ131">
            <v>24478</v>
          </cell>
          <cell r="FA131">
            <v>1997860</v>
          </cell>
          <cell r="FB131">
            <v>970980</v>
          </cell>
          <cell r="FC131">
            <v>659614</v>
          </cell>
          <cell r="FD131">
            <v>106516</v>
          </cell>
          <cell r="FE131">
            <v>25411</v>
          </cell>
          <cell r="FF131">
            <v>1762521</v>
          </cell>
          <cell r="FG131">
            <v>1454554</v>
          </cell>
          <cell r="FH131">
            <v>1303935</v>
          </cell>
          <cell r="FI131">
            <v>188006</v>
          </cell>
          <cell r="FJ131">
            <v>37715</v>
          </cell>
          <cell r="FK131">
            <v>2984210</v>
          </cell>
          <cell r="FL131">
            <v>1158234</v>
          </cell>
          <cell r="FM131">
            <v>843109</v>
          </cell>
          <cell r="FN131">
            <v>101951</v>
          </cell>
          <cell r="FO131">
            <v>27604</v>
          </cell>
          <cell r="FP131">
            <v>2130898</v>
          </cell>
          <cell r="FQ131">
            <v>1338425</v>
          </cell>
          <cell r="FR131">
            <v>1079010</v>
          </cell>
          <cell r="FS131">
            <v>148211</v>
          </cell>
          <cell r="FT131">
            <v>21189</v>
          </cell>
          <cell r="FU131">
            <v>2586835</v>
          </cell>
          <cell r="FV131">
            <v>1263297.18</v>
          </cell>
          <cell r="FW131">
            <v>1026763</v>
          </cell>
          <cell r="FX131">
            <v>177021</v>
          </cell>
          <cell r="FY131">
            <v>20141</v>
          </cell>
          <cell r="FZ131">
            <v>2487222.1800000002</v>
          </cell>
          <cell r="GA131">
            <v>1175585.32</v>
          </cell>
          <cell r="GB131">
            <v>1306718</v>
          </cell>
          <cell r="GC131">
            <v>117258</v>
          </cell>
          <cell r="GD131">
            <v>30983</v>
          </cell>
          <cell r="GE131">
            <v>2630544.3199999998</v>
          </cell>
          <cell r="GF131">
            <v>1363929.77</v>
          </cell>
          <cell r="GG131">
            <v>1449203</v>
          </cell>
          <cell r="GH131">
            <v>116556</v>
          </cell>
          <cell r="GI131">
            <v>37681</v>
          </cell>
          <cell r="GJ131">
            <v>2967369.77</v>
          </cell>
          <cell r="GK131">
            <v>1365612.8</v>
          </cell>
          <cell r="GL131">
            <v>1528233</v>
          </cell>
          <cell r="GM131">
            <v>143548</v>
          </cell>
          <cell r="GN131">
            <v>39958</v>
          </cell>
          <cell r="GO131">
            <v>3077351.8</v>
          </cell>
          <cell r="GP131">
            <v>1422132.23</v>
          </cell>
          <cell r="GQ131">
            <v>1453388</v>
          </cell>
          <cell r="GR131">
            <v>151251</v>
          </cell>
          <cell r="GS131">
            <v>42812</v>
          </cell>
          <cell r="GT131">
            <v>3069583.23</v>
          </cell>
          <cell r="GU131">
            <v>1454531</v>
          </cell>
          <cell r="GV131">
            <v>1051082</v>
          </cell>
          <cell r="GW131">
            <v>147236</v>
          </cell>
          <cell r="GX131">
            <v>37151</v>
          </cell>
          <cell r="GY131">
            <v>2690000</v>
          </cell>
          <cell r="GZ131">
            <v>1590330</v>
          </cell>
          <cell r="HA131">
            <v>1015280</v>
          </cell>
          <cell r="HB131">
            <v>183112</v>
          </cell>
          <cell r="HC131">
            <v>44568</v>
          </cell>
          <cell r="HD131">
            <v>2833290</v>
          </cell>
        </row>
        <row r="132">
          <cell r="C132">
            <v>574373</v>
          </cell>
          <cell r="D132">
            <v>823904</v>
          </cell>
          <cell r="E132">
            <v>87466</v>
          </cell>
          <cell r="F132">
            <v>9335</v>
          </cell>
          <cell r="G132">
            <v>1495078</v>
          </cell>
          <cell r="H132">
            <v>867893</v>
          </cell>
          <cell r="I132">
            <v>1370683.5</v>
          </cell>
          <cell r="J132">
            <v>137969</v>
          </cell>
          <cell r="K132">
            <v>14416</v>
          </cell>
          <cell r="L132">
            <v>2390961.5</v>
          </cell>
          <cell r="M132">
            <v>1349723</v>
          </cell>
          <cell r="N132">
            <v>1992179</v>
          </cell>
          <cell r="O132">
            <v>126098</v>
          </cell>
          <cell r="P132">
            <v>23531</v>
          </cell>
          <cell r="Q132">
            <v>3491531</v>
          </cell>
          <cell r="R132">
            <v>1274478</v>
          </cell>
          <cell r="S132">
            <v>1403859</v>
          </cell>
          <cell r="T132">
            <v>119935</v>
          </cell>
          <cell r="U132">
            <v>22124</v>
          </cell>
          <cell r="V132">
            <v>2820396</v>
          </cell>
          <cell r="W132">
            <v>1381411</v>
          </cell>
          <cell r="X132">
            <v>1137779</v>
          </cell>
          <cell r="Y132">
            <v>78231</v>
          </cell>
          <cell r="Z132">
            <v>30975</v>
          </cell>
          <cell r="AA132">
            <v>2628396</v>
          </cell>
          <cell r="AB132">
            <v>1279635</v>
          </cell>
          <cell r="AC132">
            <v>1554153</v>
          </cell>
          <cell r="AD132">
            <v>114507</v>
          </cell>
          <cell r="AE132">
            <v>26244</v>
          </cell>
          <cell r="AF132">
            <v>2974539</v>
          </cell>
          <cell r="AG132">
            <v>865649</v>
          </cell>
          <cell r="AH132">
            <v>933975</v>
          </cell>
          <cell r="AI132">
            <v>103762</v>
          </cell>
          <cell r="AJ132">
            <v>19307</v>
          </cell>
          <cell r="AK132">
            <v>1922693</v>
          </cell>
          <cell r="AL132">
            <v>1039638</v>
          </cell>
          <cell r="AM132">
            <v>834054</v>
          </cell>
          <cell r="AN132">
            <v>117922</v>
          </cell>
          <cell r="AO132">
            <v>24192</v>
          </cell>
          <cell r="AP132">
            <v>2015806</v>
          </cell>
          <cell r="AQ132">
            <v>1199301</v>
          </cell>
          <cell r="AR132">
            <v>1247623</v>
          </cell>
          <cell r="AS132">
            <v>156951</v>
          </cell>
          <cell r="AT132">
            <v>27350</v>
          </cell>
          <cell r="AU132">
            <v>2631225</v>
          </cell>
          <cell r="AV132">
            <v>771476</v>
          </cell>
          <cell r="AW132">
            <v>802077</v>
          </cell>
          <cell r="AX132">
            <v>102379</v>
          </cell>
          <cell r="AY132">
            <v>16565</v>
          </cell>
          <cell r="AZ132">
            <v>1692497</v>
          </cell>
          <cell r="BA132">
            <v>784562</v>
          </cell>
          <cell r="BB132">
            <v>843203.54</v>
          </cell>
          <cell r="BC132">
            <v>69908</v>
          </cell>
          <cell r="BD132">
            <v>17794</v>
          </cell>
          <cell r="BE132">
            <v>1715467.54</v>
          </cell>
          <cell r="BF132">
            <v>954346</v>
          </cell>
          <cell r="BG132">
            <v>1165984.46</v>
          </cell>
          <cell r="BH132">
            <v>97033</v>
          </cell>
          <cell r="BI132">
            <v>19864</v>
          </cell>
          <cell r="BJ132">
            <v>2237227.46</v>
          </cell>
          <cell r="BK132">
            <v>654390</v>
          </cell>
          <cell r="BL132">
            <v>874026</v>
          </cell>
          <cell r="BM132">
            <v>64088</v>
          </cell>
          <cell r="BN132">
            <v>13627</v>
          </cell>
          <cell r="BO132">
            <v>1606131</v>
          </cell>
          <cell r="BP132">
            <v>656859</v>
          </cell>
          <cell r="BQ132">
            <v>905178</v>
          </cell>
          <cell r="BR132">
            <v>64475</v>
          </cell>
          <cell r="BS132">
            <v>13723</v>
          </cell>
          <cell r="BT132">
            <v>1640235</v>
          </cell>
          <cell r="BU132">
            <v>718948</v>
          </cell>
          <cell r="BV132">
            <v>1134461</v>
          </cell>
          <cell r="BW132">
            <v>60257</v>
          </cell>
          <cell r="BX132">
            <v>13203</v>
          </cell>
          <cell r="BY132">
            <v>1926869</v>
          </cell>
          <cell r="BZ132">
            <v>417401</v>
          </cell>
          <cell r="CA132">
            <v>614756</v>
          </cell>
          <cell r="CB132">
            <v>40164</v>
          </cell>
          <cell r="CC132">
            <v>8942</v>
          </cell>
          <cell r="CD132">
            <v>1081263</v>
          </cell>
          <cell r="CE132">
            <v>489172</v>
          </cell>
          <cell r="CF132">
            <v>842283</v>
          </cell>
          <cell r="CG132">
            <v>55988</v>
          </cell>
          <cell r="CH132">
            <v>8618</v>
          </cell>
          <cell r="CI132">
            <v>1396061</v>
          </cell>
          <cell r="CJ132">
            <v>733707</v>
          </cell>
          <cell r="CK132">
            <v>1223032</v>
          </cell>
          <cell r="CL132">
            <v>115312</v>
          </cell>
          <cell r="CM132">
            <v>16428</v>
          </cell>
          <cell r="CN132">
            <v>2088479</v>
          </cell>
          <cell r="CO132">
            <v>589746</v>
          </cell>
          <cell r="CP132">
            <v>749069</v>
          </cell>
          <cell r="CQ132">
            <v>112398</v>
          </cell>
          <cell r="CR132">
            <v>10759</v>
          </cell>
          <cell r="CS132">
            <v>1461972</v>
          </cell>
          <cell r="CT132">
            <v>646497</v>
          </cell>
          <cell r="CU132">
            <v>962002</v>
          </cell>
          <cell r="CV132">
            <v>96308</v>
          </cell>
          <cell r="CW132">
            <v>11846</v>
          </cell>
          <cell r="CX132">
            <v>1716653</v>
          </cell>
          <cell r="CY132">
            <v>686097</v>
          </cell>
          <cell r="CZ132">
            <v>1004037</v>
          </cell>
          <cell r="DA132">
            <v>99980</v>
          </cell>
          <cell r="DB132">
            <v>11975</v>
          </cell>
          <cell r="DC132">
            <v>1802089</v>
          </cell>
          <cell r="DD132">
            <v>495381</v>
          </cell>
          <cell r="DE132">
            <v>831879</v>
          </cell>
          <cell r="DF132">
            <v>68421</v>
          </cell>
          <cell r="DG132">
            <v>10204</v>
          </cell>
          <cell r="DH132">
            <v>1405885</v>
          </cell>
          <cell r="DI132">
            <v>616500</v>
          </cell>
          <cell r="DJ132">
            <v>763408</v>
          </cell>
          <cell r="DK132">
            <v>84909</v>
          </cell>
          <cell r="DL132">
            <v>9618</v>
          </cell>
          <cell r="DM132">
            <v>1474435</v>
          </cell>
          <cell r="DN132">
            <v>690576.5</v>
          </cell>
          <cell r="DO132">
            <v>917757</v>
          </cell>
          <cell r="DP132">
            <v>80848</v>
          </cell>
          <cell r="DQ132">
            <v>18164</v>
          </cell>
          <cell r="DR132">
            <v>1707345.5</v>
          </cell>
          <cell r="DS132">
            <v>490281</v>
          </cell>
          <cell r="DT132">
            <v>781291</v>
          </cell>
          <cell r="DU132">
            <v>43756</v>
          </cell>
          <cell r="DV132">
            <v>9884</v>
          </cell>
          <cell r="DW132">
            <v>1325212</v>
          </cell>
          <cell r="DX132">
            <v>548989</v>
          </cell>
          <cell r="DY132">
            <v>551603</v>
          </cell>
          <cell r="DZ132">
            <v>71120</v>
          </cell>
          <cell r="EA132">
            <v>12128</v>
          </cell>
          <cell r="EB132">
            <v>1183840</v>
          </cell>
          <cell r="EC132">
            <v>805877</v>
          </cell>
          <cell r="ED132">
            <v>690715</v>
          </cell>
          <cell r="EE132">
            <v>76759</v>
          </cell>
          <cell r="EF132">
            <v>18327</v>
          </cell>
          <cell r="EG132">
            <v>1591678</v>
          </cell>
          <cell r="EH132">
            <v>722093</v>
          </cell>
          <cell r="EI132">
            <v>542029</v>
          </cell>
          <cell r="EJ132">
            <v>70700</v>
          </cell>
          <cell r="EK132">
            <v>21444</v>
          </cell>
          <cell r="EL132">
            <v>1356266</v>
          </cell>
          <cell r="EM132">
            <v>713540</v>
          </cell>
          <cell r="EN132">
            <v>422347.33</v>
          </cell>
          <cell r="EO132">
            <v>69171</v>
          </cell>
          <cell r="EP132">
            <v>13460</v>
          </cell>
          <cell r="EQ132">
            <v>1218518.33</v>
          </cell>
          <cell r="ER132">
            <v>1035353</v>
          </cell>
          <cell r="ES132">
            <v>754372.13</v>
          </cell>
          <cell r="ET132">
            <v>137140</v>
          </cell>
          <cell r="EU132">
            <v>23484</v>
          </cell>
          <cell r="EV132">
            <v>1950349.13</v>
          </cell>
          <cell r="EW132">
            <v>1018053</v>
          </cell>
          <cell r="EX132">
            <v>808071</v>
          </cell>
          <cell r="EY132">
            <v>147258</v>
          </cell>
          <cell r="EZ132">
            <v>24478</v>
          </cell>
          <cell r="FA132">
            <v>1997860</v>
          </cell>
          <cell r="FB132">
            <v>970980</v>
          </cell>
          <cell r="FC132">
            <v>659614</v>
          </cell>
          <cell r="FD132">
            <v>106516</v>
          </cell>
          <cell r="FE132">
            <v>25411</v>
          </cell>
          <cell r="FF132">
            <v>1762521</v>
          </cell>
          <cell r="FG132">
            <v>1454554</v>
          </cell>
          <cell r="FH132">
            <v>1303935</v>
          </cell>
          <cell r="FI132">
            <v>188006</v>
          </cell>
          <cell r="FJ132">
            <v>37715</v>
          </cell>
          <cell r="FK132">
            <v>2984210</v>
          </cell>
          <cell r="FL132">
            <v>1158234</v>
          </cell>
          <cell r="FM132">
            <v>843109</v>
          </cell>
          <cell r="FN132">
            <v>101951</v>
          </cell>
          <cell r="FO132">
            <v>27604</v>
          </cell>
          <cell r="FP132">
            <v>2130898</v>
          </cell>
          <cell r="FQ132">
            <v>1338425</v>
          </cell>
          <cell r="FR132">
            <v>1079010</v>
          </cell>
          <cell r="FS132">
            <v>148211</v>
          </cell>
          <cell r="FT132">
            <v>21189</v>
          </cell>
          <cell r="FU132">
            <v>2586835</v>
          </cell>
          <cell r="FV132">
            <v>1263297.18</v>
          </cell>
          <cell r="FW132">
            <v>1026763</v>
          </cell>
          <cell r="FX132">
            <v>177021</v>
          </cell>
          <cell r="FY132">
            <v>20141</v>
          </cell>
          <cell r="FZ132">
            <v>2487222.1800000002</v>
          </cell>
          <cell r="GA132">
            <v>1175585.32</v>
          </cell>
          <cell r="GB132">
            <v>1306718</v>
          </cell>
          <cell r="GC132">
            <v>117258</v>
          </cell>
          <cell r="GD132">
            <v>30983</v>
          </cell>
          <cell r="GE132">
            <v>2630544.3199999998</v>
          </cell>
          <cell r="GF132">
            <v>1363929.77</v>
          </cell>
          <cell r="GG132">
            <v>1449203</v>
          </cell>
          <cell r="GH132">
            <v>116556</v>
          </cell>
          <cell r="GI132">
            <v>37681</v>
          </cell>
          <cell r="GJ132">
            <v>2967369.77</v>
          </cell>
          <cell r="GK132">
            <v>1365612.8</v>
          </cell>
          <cell r="GL132">
            <v>1528233</v>
          </cell>
          <cell r="GM132">
            <v>143548</v>
          </cell>
          <cell r="GN132">
            <v>39958</v>
          </cell>
          <cell r="GO132">
            <v>3077351.8</v>
          </cell>
          <cell r="GP132">
            <v>1422132.23</v>
          </cell>
          <cell r="GQ132">
            <v>1453388</v>
          </cell>
          <cell r="GR132">
            <v>151251</v>
          </cell>
          <cell r="GS132">
            <v>42812</v>
          </cell>
          <cell r="GT132">
            <v>3069583.23</v>
          </cell>
          <cell r="GU132">
            <v>1454531</v>
          </cell>
          <cell r="GV132">
            <v>1051082</v>
          </cell>
          <cell r="GW132">
            <v>147236</v>
          </cell>
          <cell r="GX132">
            <v>37151</v>
          </cell>
          <cell r="GY132">
            <v>2690000</v>
          </cell>
          <cell r="GZ132">
            <v>1590330</v>
          </cell>
          <cell r="HA132">
            <v>1015280</v>
          </cell>
          <cell r="HB132">
            <v>183112</v>
          </cell>
          <cell r="HC132">
            <v>44568</v>
          </cell>
          <cell r="HD132">
            <v>2833290</v>
          </cell>
        </row>
        <row r="133">
          <cell r="C133">
            <v>623386</v>
          </cell>
          <cell r="D133">
            <v>159399</v>
          </cell>
          <cell r="E133">
            <v>72964</v>
          </cell>
          <cell r="F133">
            <v>20055</v>
          </cell>
          <cell r="G133">
            <v>875804</v>
          </cell>
          <cell r="H133">
            <v>690116</v>
          </cell>
          <cell r="I133">
            <v>94363</v>
          </cell>
          <cell r="J133">
            <v>116404</v>
          </cell>
          <cell r="K133">
            <v>21020</v>
          </cell>
          <cell r="L133">
            <v>921903</v>
          </cell>
          <cell r="M133">
            <v>1003180</v>
          </cell>
          <cell r="N133">
            <v>162951.29999999999</v>
          </cell>
          <cell r="O133">
            <v>102860</v>
          </cell>
          <cell r="P133">
            <v>32721</v>
          </cell>
          <cell r="Q133">
            <v>1301712.3</v>
          </cell>
          <cell r="R133">
            <v>958793</v>
          </cell>
          <cell r="S133">
            <v>35100</v>
          </cell>
          <cell r="T133">
            <v>80049</v>
          </cell>
          <cell r="U133">
            <v>34036</v>
          </cell>
          <cell r="V133">
            <v>1107978</v>
          </cell>
          <cell r="W133">
            <v>820080</v>
          </cell>
          <cell r="X133">
            <v>52496</v>
          </cell>
          <cell r="Y133">
            <v>149893</v>
          </cell>
          <cell r="Z133">
            <v>25356</v>
          </cell>
          <cell r="AA133">
            <v>1047825</v>
          </cell>
          <cell r="AB133">
            <v>1113549</v>
          </cell>
          <cell r="AC133">
            <v>86759</v>
          </cell>
          <cell r="AD133">
            <v>129330</v>
          </cell>
          <cell r="AE133">
            <v>38011</v>
          </cell>
          <cell r="AF133">
            <v>1367649</v>
          </cell>
          <cell r="AG133">
            <v>748231</v>
          </cell>
          <cell r="AH133">
            <v>39056</v>
          </cell>
          <cell r="AI133">
            <v>88651</v>
          </cell>
          <cell r="AJ133">
            <v>27967</v>
          </cell>
          <cell r="AK133">
            <v>903905</v>
          </cell>
          <cell r="AL133">
            <v>739535</v>
          </cell>
          <cell r="AM133">
            <v>68997.69</v>
          </cell>
          <cell r="AN133">
            <v>104836</v>
          </cell>
          <cell r="AO133">
            <v>29686</v>
          </cell>
          <cell r="AP133">
            <v>943054.69</v>
          </cell>
          <cell r="AQ133">
            <v>761479</v>
          </cell>
          <cell r="AR133">
            <v>39404</v>
          </cell>
          <cell r="AS133">
            <v>99080</v>
          </cell>
          <cell r="AT133">
            <v>31770</v>
          </cell>
          <cell r="AU133">
            <v>931733</v>
          </cell>
          <cell r="AV133">
            <v>623265.30000000005</v>
          </cell>
          <cell r="AW133">
            <v>12465</v>
          </cell>
          <cell r="AX133">
            <v>99282</v>
          </cell>
          <cell r="AY133">
            <v>24249</v>
          </cell>
          <cell r="AZ133">
            <v>759261.3</v>
          </cell>
          <cell r="BA133">
            <v>706588</v>
          </cell>
          <cell r="BB133">
            <v>23933</v>
          </cell>
          <cell r="BC133">
            <v>87980</v>
          </cell>
          <cell r="BD133">
            <v>32665</v>
          </cell>
          <cell r="BE133">
            <v>851166</v>
          </cell>
          <cell r="BF133">
            <v>633259</v>
          </cell>
          <cell r="BG133">
            <v>17805.330000000002</v>
          </cell>
          <cell r="BH133">
            <v>94809</v>
          </cell>
          <cell r="BI133">
            <v>27932</v>
          </cell>
          <cell r="BJ133">
            <v>773805.33</v>
          </cell>
          <cell r="BK133">
            <v>655333</v>
          </cell>
          <cell r="BL133">
            <v>49978</v>
          </cell>
          <cell r="BM133">
            <v>61769</v>
          </cell>
          <cell r="BN133">
            <v>24212</v>
          </cell>
          <cell r="BO133">
            <v>791292</v>
          </cell>
          <cell r="BP133">
            <v>912154</v>
          </cell>
          <cell r="BQ133">
            <v>132679</v>
          </cell>
          <cell r="BR133">
            <v>82266</v>
          </cell>
          <cell r="BS133">
            <v>39762</v>
          </cell>
          <cell r="BT133">
            <v>1166861</v>
          </cell>
          <cell r="BU133">
            <v>1424814</v>
          </cell>
          <cell r="BV133">
            <v>133080</v>
          </cell>
          <cell r="BW133">
            <v>126488</v>
          </cell>
          <cell r="BX133">
            <v>54187</v>
          </cell>
          <cell r="BY133">
            <v>1738569</v>
          </cell>
          <cell r="BZ133">
            <v>1429705</v>
          </cell>
          <cell r="CA133">
            <v>119189</v>
          </cell>
          <cell r="CB133">
            <v>93085</v>
          </cell>
          <cell r="CC133">
            <v>53648</v>
          </cell>
          <cell r="CD133">
            <v>1695627</v>
          </cell>
          <cell r="CE133">
            <v>1613178</v>
          </cell>
          <cell r="CF133">
            <v>145728</v>
          </cell>
          <cell r="CG133">
            <v>88208</v>
          </cell>
          <cell r="CH133">
            <v>63867</v>
          </cell>
          <cell r="CI133">
            <v>1910981</v>
          </cell>
          <cell r="CJ133">
            <v>2344759</v>
          </cell>
          <cell r="CK133">
            <v>146894.26</v>
          </cell>
          <cell r="CL133">
            <v>119981</v>
          </cell>
          <cell r="CM133">
            <v>90877</v>
          </cell>
          <cell r="CN133">
            <v>2702511.26</v>
          </cell>
          <cell r="CO133">
            <v>1764305</v>
          </cell>
          <cell r="CP133">
            <v>183684</v>
          </cell>
          <cell r="CQ133">
            <v>89791</v>
          </cell>
          <cell r="CR133">
            <v>71613</v>
          </cell>
          <cell r="CS133">
            <v>2109393</v>
          </cell>
          <cell r="CT133">
            <v>1845019</v>
          </cell>
          <cell r="CU133">
            <v>150207</v>
          </cell>
          <cell r="CV133">
            <v>113197</v>
          </cell>
          <cell r="CW133">
            <v>70335</v>
          </cell>
          <cell r="CX133">
            <v>2178758</v>
          </cell>
          <cell r="CY133">
            <v>1888485</v>
          </cell>
          <cell r="CZ133">
            <v>187079</v>
          </cell>
          <cell r="DA133">
            <v>120315</v>
          </cell>
          <cell r="DB133">
            <v>68827</v>
          </cell>
          <cell r="DC133">
            <v>2264706</v>
          </cell>
          <cell r="DD133">
            <v>1891253</v>
          </cell>
          <cell r="DE133">
            <v>162820</v>
          </cell>
          <cell r="DF133">
            <v>110531</v>
          </cell>
          <cell r="DG133">
            <v>76227</v>
          </cell>
          <cell r="DH133">
            <v>2240831</v>
          </cell>
          <cell r="DI133">
            <v>2043196</v>
          </cell>
          <cell r="DJ133">
            <v>170936</v>
          </cell>
          <cell r="DK133">
            <v>124049</v>
          </cell>
          <cell r="DL133">
            <v>79571</v>
          </cell>
          <cell r="DM133">
            <v>2417752</v>
          </cell>
          <cell r="DN133">
            <v>3096186.8</v>
          </cell>
          <cell r="DO133">
            <v>195262.25</v>
          </cell>
          <cell r="DP133">
            <v>178368</v>
          </cell>
          <cell r="DQ133">
            <v>133631</v>
          </cell>
          <cell r="DR133">
            <v>3603448.05</v>
          </cell>
          <cell r="DS133">
            <v>2040091</v>
          </cell>
          <cell r="DT133">
            <v>194585</v>
          </cell>
          <cell r="DU133">
            <v>138190</v>
          </cell>
          <cell r="DV133">
            <v>88617</v>
          </cell>
          <cell r="DW133">
            <v>2461483</v>
          </cell>
          <cell r="DX133">
            <v>2499402</v>
          </cell>
          <cell r="DY133">
            <v>219547</v>
          </cell>
          <cell r="DZ133">
            <v>133201</v>
          </cell>
          <cell r="EA133">
            <v>108119</v>
          </cell>
          <cell r="EB133">
            <v>2960269</v>
          </cell>
          <cell r="EC133">
            <v>3038265</v>
          </cell>
          <cell r="ED133">
            <v>382483</v>
          </cell>
          <cell r="EE133">
            <v>171981</v>
          </cell>
          <cell r="EF133">
            <v>130823</v>
          </cell>
          <cell r="EG133">
            <v>3723552</v>
          </cell>
          <cell r="EH133">
            <v>2695419</v>
          </cell>
          <cell r="EI133">
            <v>426627</v>
          </cell>
          <cell r="EJ133">
            <v>152301</v>
          </cell>
          <cell r="EK133">
            <v>119853</v>
          </cell>
          <cell r="EL133">
            <v>3394200</v>
          </cell>
          <cell r="EM133">
            <v>3023346</v>
          </cell>
          <cell r="EN133">
            <v>423369</v>
          </cell>
          <cell r="EO133">
            <v>230250</v>
          </cell>
          <cell r="EP133">
            <v>126572</v>
          </cell>
          <cell r="EQ133">
            <v>3803537</v>
          </cell>
          <cell r="ER133">
            <v>3253918</v>
          </cell>
          <cell r="ES133">
            <v>530227</v>
          </cell>
          <cell r="ET133">
            <v>291970</v>
          </cell>
          <cell r="EU133">
            <v>132809.4</v>
          </cell>
          <cell r="EV133">
            <v>4208924.4000000004</v>
          </cell>
          <cell r="EW133">
            <v>2224027</v>
          </cell>
          <cell r="EX133">
            <v>299341.81</v>
          </cell>
          <cell r="EY133">
            <v>213533</v>
          </cell>
          <cell r="EZ133">
            <v>89627</v>
          </cell>
          <cell r="FA133">
            <v>2826528.81</v>
          </cell>
          <cell r="FB133">
            <v>2157525</v>
          </cell>
          <cell r="FC133">
            <v>324347</v>
          </cell>
          <cell r="FD133">
            <v>171209</v>
          </cell>
          <cell r="FE133">
            <v>93172</v>
          </cell>
          <cell r="FF133">
            <v>2746253</v>
          </cell>
          <cell r="FG133">
            <v>2449496</v>
          </cell>
          <cell r="FH133">
            <v>343818</v>
          </cell>
          <cell r="FI133">
            <v>208391</v>
          </cell>
          <cell r="FJ133">
            <v>93651</v>
          </cell>
          <cell r="FK133">
            <v>3095356</v>
          </cell>
          <cell r="FL133">
            <v>2146775</v>
          </cell>
          <cell r="FM133">
            <v>376639</v>
          </cell>
          <cell r="FN133">
            <v>198472</v>
          </cell>
          <cell r="FO133">
            <v>87589</v>
          </cell>
          <cell r="FP133">
            <v>2809475</v>
          </cell>
          <cell r="FQ133">
            <v>2475207</v>
          </cell>
          <cell r="FR133">
            <v>401979</v>
          </cell>
          <cell r="FS133">
            <v>205192</v>
          </cell>
          <cell r="FT133">
            <v>75585</v>
          </cell>
          <cell r="FU133">
            <v>3157963</v>
          </cell>
          <cell r="FV133">
            <v>2560069</v>
          </cell>
          <cell r="FW133">
            <v>345730</v>
          </cell>
          <cell r="FX133">
            <v>266146</v>
          </cell>
          <cell r="FY133">
            <v>77533</v>
          </cell>
          <cell r="FZ133">
            <v>3249478</v>
          </cell>
          <cell r="GA133">
            <v>2075610</v>
          </cell>
          <cell r="GB133">
            <v>352068</v>
          </cell>
          <cell r="GC133">
            <v>198772</v>
          </cell>
          <cell r="GD133">
            <v>84520</v>
          </cell>
          <cell r="GE133">
            <v>2710970</v>
          </cell>
          <cell r="GF133">
            <v>2122534</v>
          </cell>
          <cell r="GG133">
            <v>293792</v>
          </cell>
          <cell r="GH133">
            <v>198307</v>
          </cell>
          <cell r="GI133">
            <v>88634</v>
          </cell>
          <cell r="GJ133">
            <v>2703267</v>
          </cell>
          <cell r="GK133">
            <v>2302443.6800000002</v>
          </cell>
          <cell r="GL133">
            <v>293591</v>
          </cell>
          <cell r="GM133">
            <v>212255</v>
          </cell>
          <cell r="GN133">
            <v>91710</v>
          </cell>
          <cell r="GO133">
            <v>2899999.68</v>
          </cell>
          <cell r="GP133">
            <v>2279703</v>
          </cell>
          <cell r="GQ133">
            <v>367489</v>
          </cell>
          <cell r="GR133">
            <v>193574</v>
          </cell>
          <cell r="GS133">
            <v>100881</v>
          </cell>
          <cell r="GT133">
            <v>2941647</v>
          </cell>
          <cell r="GU133">
            <v>2069871.5</v>
          </cell>
          <cell r="GV133">
            <v>357531</v>
          </cell>
          <cell r="GW133">
            <v>235162</v>
          </cell>
          <cell r="GX133">
            <v>87765</v>
          </cell>
          <cell r="GY133">
            <v>2750329.5</v>
          </cell>
          <cell r="GZ133">
            <v>2083149</v>
          </cell>
          <cell r="HA133">
            <v>277550</v>
          </cell>
          <cell r="HB133">
            <v>231438</v>
          </cell>
          <cell r="HC133">
            <v>92685</v>
          </cell>
          <cell r="HD133">
            <v>2684822</v>
          </cell>
        </row>
        <row r="134">
          <cell r="C134">
            <v>623386</v>
          </cell>
          <cell r="D134">
            <v>159399</v>
          </cell>
          <cell r="E134">
            <v>72964</v>
          </cell>
          <cell r="F134">
            <v>20055</v>
          </cell>
          <cell r="G134">
            <v>875804</v>
          </cell>
          <cell r="H134">
            <v>690116</v>
          </cell>
          <cell r="I134">
            <v>94363</v>
          </cell>
          <cell r="J134">
            <v>116404</v>
          </cell>
          <cell r="K134">
            <v>21020</v>
          </cell>
          <cell r="L134">
            <v>921903</v>
          </cell>
          <cell r="M134">
            <v>1003180</v>
          </cell>
          <cell r="N134">
            <v>162951.29999999999</v>
          </cell>
          <cell r="O134">
            <v>102860</v>
          </cell>
          <cell r="P134">
            <v>32721</v>
          </cell>
          <cell r="Q134">
            <v>1301712.3</v>
          </cell>
          <cell r="R134">
            <v>958793</v>
          </cell>
          <cell r="S134">
            <v>35100</v>
          </cell>
          <cell r="T134">
            <v>80049</v>
          </cell>
          <cell r="U134">
            <v>34036</v>
          </cell>
          <cell r="V134">
            <v>1107978</v>
          </cell>
          <cell r="W134">
            <v>820080</v>
          </cell>
          <cell r="X134">
            <v>52496</v>
          </cell>
          <cell r="Y134">
            <v>149893</v>
          </cell>
          <cell r="Z134">
            <v>25356</v>
          </cell>
          <cell r="AA134">
            <v>1047825</v>
          </cell>
          <cell r="AB134">
            <v>1113549</v>
          </cell>
          <cell r="AC134">
            <v>86759</v>
          </cell>
          <cell r="AD134">
            <v>129330</v>
          </cell>
          <cell r="AE134">
            <v>38011</v>
          </cell>
          <cell r="AF134">
            <v>1367649</v>
          </cell>
          <cell r="AG134">
            <v>748231</v>
          </cell>
          <cell r="AH134">
            <v>39056</v>
          </cell>
          <cell r="AI134">
            <v>88651</v>
          </cell>
          <cell r="AJ134">
            <v>27967</v>
          </cell>
          <cell r="AK134">
            <v>903905</v>
          </cell>
          <cell r="AL134">
            <v>739535</v>
          </cell>
          <cell r="AM134">
            <v>68997.69</v>
          </cell>
          <cell r="AN134">
            <v>104836</v>
          </cell>
          <cell r="AO134">
            <v>29686</v>
          </cell>
          <cell r="AP134">
            <v>943054.69</v>
          </cell>
          <cell r="AQ134">
            <v>761479</v>
          </cell>
          <cell r="AR134">
            <v>39404</v>
          </cell>
          <cell r="AS134">
            <v>99080</v>
          </cell>
          <cell r="AT134">
            <v>31770</v>
          </cell>
          <cell r="AU134">
            <v>931733</v>
          </cell>
          <cell r="AV134">
            <v>623265.30000000005</v>
          </cell>
          <cell r="AW134">
            <v>12465</v>
          </cell>
          <cell r="AX134">
            <v>99282</v>
          </cell>
          <cell r="AY134">
            <v>24249</v>
          </cell>
          <cell r="AZ134">
            <v>759261.3</v>
          </cell>
          <cell r="BA134">
            <v>706588</v>
          </cell>
          <cell r="BB134">
            <v>23933</v>
          </cell>
          <cell r="BC134">
            <v>87980</v>
          </cell>
          <cell r="BD134">
            <v>32665</v>
          </cell>
          <cell r="BE134">
            <v>851166</v>
          </cell>
          <cell r="BF134">
            <v>633259</v>
          </cell>
          <cell r="BG134">
            <v>17805.330000000002</v>
          </cell>
          <cell r="BH134">
            <v>94809</v>
          </cell>
          <cell r="BI134">
            <v>27932</v>
          </cell>
          <cell r="BJ134">
            <v>773805.33</v>
          </cell>
          <cell r="BK134">
            <v>655333</v>
          </cell>
          <cell r="BL134">
            <v>49978</v>
          </cell>
          <cell r="BM134">
            <v>61769</v>
          </cell>
          <cell r="BN134">
            <v>24212</v>
          </cell>
          <cell r="BO134">
            <v>791292</v>
          </cell>
          <cell r="BP134">
            <v>912154</v>
          </cell>
          <cell r="BQ134">
            <v>132679</v>
          </cell>
          <cell r="BR134">
            <v>82266</v>
          </cell>
          <cell r="BS134">
            <v>39762</v>
          </cell>
          <cell r="BT134">
            <v>1166861</v>
          </cell>
          <cell r="BU134">
            <v>1424814</v>
          </cell>
          <cell r="BV134">
            <v>133080</v>
          </cell>
          <cell r="BW134">
            <v>126488</v>
          </cell>
          <cell r="BX134">
            <v>54187</v>
          </cell>
          <cell r="BY134">
            <v>1738569</v>
          </cell>
          <cell r="BZ134">
            <v>1429705</v>
          </cell>
          <cell r="CA134">
            <v>119189</v>
          </cell>
          <cell r="CB134">
            <v>93085</v>
          </cell>
          <cell r="CC134">
            <v>53648</v>
          </cell>
          <cell r="CD134">
            <v>1695627</v>
          </cell>
          <cell r="CE134">
            <v>1613178</v>
          </cell>
          <cell r="CF134">
            <v>145728</v>
          </cell>
          <cell r="CG134">
            <v>88208</v>
          </cell>
          <cell r="CH134">
            <v>63867</v>
          </cell>
          <cell r="CI134">
            <v>1910981</v>
          </cell>
          <cell r="CJ134">
            <v>2344759</v>
          </cell>
          <cell r="CK134">
            <v>146894.26</v>
          </cell>
          <cell r="CL134">
            <v>119981</v>
          </cell>
          <cell r="CM134">
            <v>90877</v>
          </cell>
          <cell r="CN134">
            <v>2702511.26</v>
          </cell>
          <cell r="CO134">
            <v>1764305</v>
          </cell>
          <cell r="CP134">
            <v>183684</v>
          </cell>
          <cell r="CQ134">
            <v>89791</v>
          </cell>
          <cell r="CR134">
            <v>71613</v>
          </cell>
          <cell r="CS134">
            <v>2109393</v>
          </cell>
          <cell r="CT134">
            <v>1845019</v>
          </cell>
          <cell r="CU134">
            <v>150207</v>
          </cell>
          <cell r="CV134">
            <v>113197</v>
          </cell>
          <cell r="CW134">
            <v>70335</v>
          </cell>
          <cell r="CX134">
            <v>2178758</v>
          </cell>
          <cell r="CY134">
            <v>1888485</v>
          </cell>
          <cell r="CZ134">
            <v>187079</v>
          </cell>
          <cell r="DA134">
            <v>120315</v>
          </cell>
          <cell r="DB134">
            <v>68827</v>
          </cell>
          <cell r="DC134">
            <v>2264706</v>
          </cell>
          <cell r="DD134">
            <v>1891253</v>
          </cell>
          <cell r="DE134">
            <v>162820</v>
          </cell>
          <cell r="DF134">
            <v>110531</v>
          </cell>
          <cell r="DG134">
            <v>76227</v>
          </cell>
          <cell r="DH134">
            <v>2240831</v>
          </cell>
          <cell r="DI134">
            <v>2043196</v>
          </cell>
          <cell r="DJ134">
            <v>170936</v>
          </cell>
          <cell r="DK134">
            <v>124049</v>
          </cell>
          <cell r="DL134">
            <v>79571</v>
          </cell>
          <cell r="DM134">
            <v>2417752</v>
          </cell>
          <cell r="DN134">
            <v>3096186.8</v>
          </cell>
          <cell r="DO134">
            <v>195262.25</v>
          </cell>
          <cell r="DP134">
            <v>178368</v>
          </cell>
          <cell r="DQ134">
            <v>133631</v>
          </cell>
          <cell r="DR134">
            <v>3603448.05</v>
          </cell>
          <cell r="DS134">
            <v>2040091</v>
          </cell>
          <cell r="DT134">
            <v>194585</v>
          </cell>
          <cell r="DU134">
            <v>138190</v>
          </cell>
          <cell r="DV134">
            <v>88617</v>
          </cell>
          <cell r="DW134">
            <v>2461483</v>
          </cell>
          <cell r="DX134">
            <v>2499402</v>
          </cell>
          <cell r="DY134">
            <v>219547</v>
          </cell>
          <cell r="DZ134">
            <v>133201</v>
          </cell>
          <cell r="EA134">
            <v>108119</v>
          </cell>
          <cell r="EB134">
            <v>2960269</v>
          </cell>
          <cell r="EC134">
            <v>3038265</v>
          </cell>
          <cell r="ED134">
            <v>382483</v>
          </cell>
          <cell r="EE134">
            <v>171981</v>
          </cell>
          <cell r="EF134">
            <v>130823</v>
          </cell>
          <cell r="EG134">
            <v>3723552</v>
          </cell>
          <cell r="EH134">
            <v>2695419</v>
          </cell>
          <cell r="EI134">
            <v>426627</v>
          </cell>
          <cell r="EJ134">
            <v>152301</v>
          </cell>
          <cell r="EK134">
            <v>119853</v>
          </cell>
          <cell r="EL134">
            <v>3394200</v>
          </cell>
          <cell r="EM134">
            <v>3023346</v>
          </cell>
          <cell r="EN134">
            <v>423369</v>
          </cell>
          <cell r="EO134">
            <v>230250</v>
          </cell>
          <cell r="EP134">
            <v>126572</v>
          </cell>
          <cell r="EQ134">
            <v>3803537</v>
          </cell>
          <cell r="ER134">
            <v>3253918</v>
          </cell>
          <cell r="ES134">
            <v>530227</v>
          </cell>
          <cell r="ET134">
            <v>291970</v>
          </cell>
          <cell r="EU134">
            <v>132809.4</v>
          </cell>
          <cell r="EV134">
            <v>4208924.4000000004</v>
          </cell>
          <cell r="EW134">
            <v>2224027</v>
          </cell>
          <cell r="EX134">
            <v>299341.81</v>
          </cell>
          <cell r="EY134">
            <v>213533</v>
          </cell>
          <cell r="EZ134">
            <v>89627</v>
          </cell>
          <cell r="FA134">
            <v>2826528.81</v>
          </cell>
          <cell r="FB134">
            <v>2157525</v>
          </cell>
          <cell r="FC134">
            <v>324347</v>
          </cell>
          <cell r="FD134">
            <v>171209</v>
          </cell>
          <cell r="FE134">
            <v>93172</v>
          </cell>
          <cell r="FF134">
            <v>2746253</v>
          </cell>
          <cell r="FG134">
            <v>2449496</v>
          </cell>
          <cell r="FH134">
            <v>343818</v>
          </cell>
          <cell r="FI134">
            <v>208391</v>
          </cell>
          <cell r="FJ134">
            <v>93651</v>
          </cell>
          <cell r="FK134">
            <v>3095356</v>
          </cell>
          <cell r="FL134">
            <v>2146775</v>
          </cell>
          <cell r="FM134">
            <v>376639</v>
          </cell>
          <cell r="FN134">
            <v>198472</v>
          </cell>
          <cell r="FO134">
            <v>87589</v>
          </cell>
          <cell r="FP134">
            <v>2809475</v>
          </cell>
          <cell r="FQ134">
            <v>2475207</v>
          </cell>
          <cell r="FR134">
            <v>401979</v>
          </cell>
          <cell r="FS134">
            <v>205192</v>
          </cell>
          <cell r="FT134">
            <v>75585</v>
          </cell>
          <cell r="FU134">
            <v>3157963</v>
          </cell>
          <cell r="FV134">
            <v>2560069</v>
          </cell>
          <cell r="FW134">
            <v>345730</v>
          </cell>
          <cell r="FX134">
            <v>266146</v>
          </cell>
          <cell r="FY134">
            <v>77533</v>
          </cell>
          <cell r="FZ134">
            <v>3249478</v>
          </cell>
          <cell r="GA134">
            <v>2075610</v>
          </cell>
          <cell r="GB134">
            <v>352068</v>
          </cell>
          <cell r="GC134">
            <v>198772</v>
          </cell>
          <cell r="GD134">
            <v>84520</v>
          </cell>
          <cell r="GE134">
            <v>2710970</v>
          </cell>
          <cell r="GF134">
            <v>2122534</v>
          </cell>
          <cell r="GG134">
            <v>293792</v>
          </cell>
          <cell r="GH134">
            <v>198307</v>
          </cell>
          <cell r="GI134">
            <v>88634</v>
          </cell>
          <cell r="GJ134">
            <v>2703267</v>
          </cell>
          <cell r="GK134">
            <v>2302443.6800000002</v>
          </cell>
          <cell r="GL134">
            <v>293591</v>
          </cell>
          <cell r="GM134">
            <v>212255</v>
          </cell>
          <cell r="GN134">
            <v>91710</v>
          </cell>
          <cell r="GO134">
            <v>2899999.68</v>
          </cell>
          <cell r="GP134">
            <v>2279703</v>
          </cell>
          <cell r="GQ134">
            <v>367489</v>
          </cell>
          <cell r="GR134">
            <v>193574</v>
          </cell>
          <cell r="GS134">
            <v>100881</v>
          </cell>
          <cell r="GT134">
            <v>2941647</v>
          </cell>
          <cell r="GU134">
            <v>2069871.5</v>
          </cell>
          <cell r="GV134">
            <v>357531</v>
          </cell>
          <cell r="GW134">
            <v>235162</v>
          </cell>
          <cell r="GX134">
            <v>87765</v>
          </cell>
          <cell r="GY134">
            <v>2750329.5</v>
          </cell>
          <cell r="GZ134">
            <v>2083149</v>
          </cell>
          <cell r="HA134">
            <v>277550</v>
          </cell>
          <cell r="HB134">
            <v>231438</v>
          </cell>
          <cell r="HC134">
            <v>92685</v>
          </cell>
          <cell r="HD134">
            <v>2684822</v>
          </cell>
        </row>
        <row r="135">
          <cell r="C135">
            <v>1197759</v>
          </cell>
          <cell r="D135">
            <v>983303</v>
          </cell>
          <cell r="E135">
            <v>160430</v>
          </cell>
          <cell r="F135">
            <v>29390</v>
          </cell>
          <cell r="G135">
            <v>2370882</v>
          </cell>
          <cell r="H135">
            <v>1558009</v>
          </cell>
          <cell r="I135">
            <v>1465046.5</v>
          </cell>
          <cell r="J135">
            <v>254373</v>
          </cell>
          <cell r="K135">
            <v>35436</v>
          </cell>
          <cell r="L135">
            <v>3312864.5</v>
          </cell>
          <cell r="M135">
            <v>2352903</v>
          </cell>
          <cell r="N135">
            <v>2155130.2999999998</v>
          </cell>
          <cell r="O135">
            <v>228958</v>
          </cell>
          <cell r="P135">
            <v>56252</v>
          </cell>
          <cell r="Q135">
            <v>4793243.3</v>
          </cell>
          <cell r="R135">
            <v>2233271</v>
          </cell>
          <cell r="S135">
            <v>1438959</v>
          </cell>
          <cell r="T135">
            <v>199984</v>
          </cell>
          <cell r="U135">
            <v>56160</v>
          </cell>
          <cell r="V135">
            <v>3928374</v>
          </cell>
          <cell r="W135">
            <v>2201491</v>
          </cell>
          <cell r="X135">
            <v>1190275</v>
          </cell>
          <cell r="Y135">
            <v>228124</v>
          </cell>
          <cell r="Z135">
            <v>56331</v>
          </cell>
          <cell r="AA135">
            <v>3676221</v>
          </cell>
          <cell r="AB135">
            <v>2393184</v>
          </cell>
          <cell r="AC135">
            <v>1640912</v>
          </cell>
          <cell r="AD135">
            <v>243837</v>
          </cell>
          <cell r="AE135">
            <v>64255</v>
          </cell>
          <cell r="AF135">
            <v>4342188</v>
          </cell>
          <cell r="AG135">
            <v>1613880</v>
          </cell>
          <cell r="AH135">
            <v>973031</v>
          </cell>
          <cell r="AI135">
            <v>192413</v>
          </cell>
          <cell r="AJ135">
            <v>47274</v>
          </cell>
          <cell r="AK135">
            <v>2826598</v>
          </cell>
          <cell r="AL135">
            <v>1779173</v>
          </cell>
          <cell r="AM135">
            <v>903051.69</v>
          </cell>
          <cell r="AN135">
            <v>222758</v>
          </cell>
          <cell r="AO135">
            <v>53878</v>
          </cell>
          <cell r="AP135">
            <v>2958860.69</v>
          </cell>
          <cell r="AQ135">
            <v>1960780</v>
          </cell>
          <cell r="AR135">
            <v>1287027</v>
          </cell>
          <cell r="AS135">
            <v>256031</v>
          </cell>
          <cell r="AT135">
            <v>59120</v>
          </cell>
          <cell r="AU135">
            <v>3562958</v>
          </cell>
          <cell r="AV135">
            <v>1394741.3</v>
          </cell>
          <cell r="AW135">
            <v>814542</v>
          </cell>
          <cell r="AX135">
            <v>201661</v>
          </cell>
          <cell r="AY135">
            <v>40814</v>
          </cell>
          <cell r="AZ135">
            <v>2451758.2999999998</v>
          </cell>
          <cell r="BA135">
            <v>1491150</v>
          </cell>
          <cell r="BB135">
            <v>867136.54</v>
          </cell>
          <cell r="BC135">
            <v>157888</v>
          </cell>
          <cell r="BD135">
            <v>50459</v>
          </cell>
          <cell r="BE135">
            <v>2566633.54</v>
          </cell>
          <cell r="BF135">
            <v>1587605</v>
          </cell>
          <cell r="BG135">
            <v>1183789.79</v>
          </cell>
          <cell r="BH135">
            <v>191842</v>
          </cell>
          <cell r="BI135">
            <v>47796</v>
          </cell>
          <cell r="BJ135">
            <v>3011032.79</v>
          </cell>
          <cell r="BK135">
            <v>1309723</v>
          </cell>
          <cell r="BL135">
            <v>924004</v>
          </cell>
          <cell r="BM135">
            <v>125857</v>
          </cell>
          <cell r="BN135">
            <v>37839</v>
          </cell>
          <cell r="BO135">
            <v>2397423</v>
          </cell>
          <cell r="BP135">
            <v>1569013</v>
          </cell>
          <cell r="BQ135">
            <v>1037857</v>
          </cell>
          <cell r="BR135">
            <v>146741</v>
          </cell>
          <cell r="BS135">
            <v>53485</v>
          </cell>
          <cell r="BT135">
            <v>2807096</v>
          </cell>
          <cell r="BU135">
            <v>2143762</v>
          </cell>
          <cell r="BV135">
            <v>1267541</v>
          </cell>
          <cell r="BW135">
            <v>186745</v>
          </cell>
          <cell r="BX135">
            <v>67390</v>
          </cell>
          <cell r="BY135">
            <v>3665438</v>
          </cell>
          <cell r="BZ135">
            <v>1847106</v>
          </cell>
          <cell r="CA135">
            <v>733945</v>
          </cell>
          <cell r="CB135">
            <v>133249</v>
          </cell>
          <cell r="CC135">
            <v>62590</v>
          </cell>
          <cell r="CD135">
            <v>2776890</v>
          </cell>
          <cell r="CE135">
            <v>2102350</v>
          </cell>
          <cell r="CF135">
            <v>988011</v>
          </cell>
          <cell r="CG135">
            <v>144196</v>
          </cell>
          <cell r="CH135">
            <v>72485</v>
          </cell>
          <cell r="CI135">
            <v>3307042</v>
          </cell>
          <cell r="CJ135">
            <v>3078466</v>
          </cell>
          <cell r="CK135">
            <v>1369926.26</v>
          </cell>
          <cell r="CL135">
            <v>235293</v>
          </cell>
          <cell r="CM135">
            <v>107305</v>
          </cell>
          <cell r="CN135">
            <v>4790990.26</v>
          </cell>
          <cell r="CO135">
            <v>2354051</v>
          </cell>
          <cell r="CP135">
            <v>932753</v>
          </cell>
          <cell r="CQ135">
            <v>202189</v>
          </cell>
          <cell r="CR135">
            <v>82372</v>
          </cell>
          <cell r="CS135">
            <v>3571365</v>
          </cell>
          <cell r="CT135">
            <v>2491516</v>
          </cell>
          <cell r="CU135">
            <v>1112209</v>
          </cell>
          <cell r="CV135">
            <v>209505</v>
          </cell>
          <cell r="CW135">
            <v>82181</v>
          </cell>
          <cell r="CX135">
            <v>3895411</v>
          </cell>
          <cell r="CY135">
            <v>2574582</v>
          </cell>
          <cell r="CZ135">
            <v>1191116</v>
          </cell>
          <cell r="DA135">
            <v>220295</v>
          </cell>
          <cell r="DB135">
            <v>80802</v>
          </cell>
          <cell r="DC135">
            <v>4066795</v>
          </cell>
          <cell r="DD135">
            <v>2386634</v>
          </cell>
          <cell r="DE135">
            <v>994699</v>
          </cell>
          <cell r="DF135">
            <v>178952</v>
          </cell>
          <cell r="DG135">
            <v>86431</v>
          </cell>
          <cell r="DH135">
            <v>3646716</v>
          </cell>
          <cell r="DI135">
            <v>2659696</v>
          </cell>
          <cell r="DJ135">
            <v>934344</v>
          </cell>
          <cell r="DK135">
            <v>208958</v>
          </cell>
          <cell r="DL135">
            <v>89189</v>
          </cell>
          <cell r="DM135">
            <v>3892187</v>
          </cell>
          <cell r="DN135">
            <v>3786763.3</v>
          </cell>
          <cell r="DO135">
            <v>1113019.25</v>
          </cell>
          <cell r="DP135">
            <v>259216</v>
          </cell>
          <cell r="DQ135">
            <v>151795</v>
          </cell>
          <cell r="DR135">
            <v>5310793.55</v>
          </cell>
          <cell r="DS135">
            <v>2530372</v>
          </cell>
          <cell r="DT135">
            <v>975876</v>
          </cell>
          <cell r="DU135">
            <v>181946</v>
          </cell>
          <cell r="DV135">
            <v>98501</v>
          </cell>
          <cell r="DW135">
            <v>3786695</v>
          </cell>
          <cell r="DX135">
            <v>3048391</v>
          </cell>
          <cell r="DY135">
            <v>771150</v>
          </cell>
          <cell r="DZ135">
            <v>204321</v>
          </cell>
          <cell r="EA135">
            <v>120247</v>
          </cell>
          <cell r="EB135">
            <v>4144109</v>
          </cell>
          <cell r="EC135">
            <v>3844142</v>
          </cell>
          <cell r="ED135">
            <v>1073198</v>
          </cell>
          <cell r="EE135">
            <v>248740</v>
          </cell>
          <cell r="EF135">
            <v>149150</v>
          </cell>
          <cell r="EG135">
            <v>5315230</v>
          </cell>
          <cell r="EH135">
            <v>3417512</v>
          </cell>
          <cell r="EI135">
            <v>968656</v>
          </cell>
          <cell r="EJ135">
            <v>223001</v>
          </cell>
          <cell r="EK135">
            <v>141297</v>
          </cell>
          <cell r="EL135">
            <v>4750466</v>
          </cell>
          <cell r="EM135">
            <v>3736886</v>
          </cell>
          <cell r="EN135">
            <v>845716.33</v>
          </cell>
          <cell r="EO135">
            <v>299421</v>
          </cell>
          <cell r="EP135">
            <v>140032</v>
          </cell>
          <cell r="EQ135">
            <v>5022055.33</v>
          </cell>
          <cell r="ER135">
            <v>4289271</v>
          </cell>
          <cell r="ES135">
            <v>1284599.1299999999</v>
          </cell>
          <cell r="ET135">
            <v>429110</v>
          </cell>
          <cell r="EU135">
            <v>156293.4</v>
          </cell>
          <cell r="EV135">
            <v>6159273.5300000003</v>
          </cell>
          <cell r="EW135">
            <v>3242080</v>
          </cell>
          <cell r="EX135">
            <v>1107412.81</v>
          </cell>
          <cell r="EY135">
            <v>360791</v>
          </cell>
          <cell r="EZ135">
            <v>114105</v>
          </cell>
          <cell r="FA135">
            <v>4824388.8099999996</v>
          </cell>
          <cell r="FB135">
            <v>3128505</v>
          </cell>
          <cell r="FC135">
            <v>983961</v>
          </cell>
          <cell r="FD135">
            <v>277725</v>
          </cell>
          <cell r="FE135">
            <v>118583</v>
          </cell>
          <cell r="FF135">
            <v>4508774</v>
          </cell>
          <cell r="FG135">
            <v>3904050</v>
          </cell>
          <cell r="FH135">
            <v>1647753</v>
          </cell>
          <cell r="FI135">
            <v>396397</v>
          </cell>
          <cell r="FJ135">
            <v>131366</v>
          </cell>
          <cell r="FK135">
            <v>6079566</v>
          </cell>
          <cell r="FL135">
            <v>3305009</v>
          </cell>
          <cell r="FM135">
            <v>1219748</v>
          </cell>
          <cell r="FN135">
            <v>300423</v>
          </cell>
          <cell r="FO135">
            <v>115193</v>
          </cell>
          <cell r="FP135">
            <v>4940373</v>
          </cell>
          <cell r="FQ135">
            <v>3813632</v>
          </cell>
          <cell r="FR135">
            <v>1480989</v>
          </cell>
          <cell r="FS135">
            <v>353403</v>
          </cell>
          <cell r="FT135">
            <v>96774</v>
          </cell>
          <cell r="FU135">
            <v>5744798</v>
          </cell>
          <cell r="FV135">
            <v>3823366.18</v>
          </cell>
          <cell r="FW135">
            <v>1372493</v>
          </cell>
          <cell r="FX135">
            <v>443167</v>
          </cell>
          <cell r="FY135">
            <v>97674</v>
          </cell>
          <cell r="FZ135">
            <v>5736700.1799999997</v>
          </cell>
          <cell r="GA135">
            <v>3251195.32</v>
          </cell>
          <cell r="GB135">
            <v>1658786</v>
          </cell>
          <cell r="GC135">
            <v>316030</v>
          </cell>
          <cell r="GD135">
            <v>115503</v>
          </cell>
          <cell r="GE135">
            <v>5341514.32</v>
          </cell>
          <cell r="GF135">
            <v>3486463.77</v>
          </cell>
          <cell r="GG135">
            <v>1742995</v>
          </cell>
          <cell r="GH135">
            <v>314863</v>
          </cell>
          <cell r="GI135">
            <v>126315</v>
          </cell>
          <cell r="GJ135">
            <v>5670636.7699999996</v>
          </cell>
          <cell r="GK135">
            <v>3668056.48</v>
          </cell>
          <cell r="GL135">
            <v>1821824</v>
          </cell>
          <cell r="GM135">
            <v>355803</v>
          </cell>
          <cell r="GN135">
            <v>131668</v>
          </cell>
          <cell r="GO135">
            <v>5977351.4800000004</v>
          </cell>
          <cell r="GP135">
            <v>3701835.23</v>
          </cell>
          <cell r="GQ135">
            <v>1820877</v>
          </cell>
          <cell r="GR135">
            <v>344825</v>
          </cell>
          <cell r="GS135">
            <v>143693</v>
          </cell>
          <cell r="GT135">
            <v>6011230.2300000004</v>
          </cell>
          <cell r="GU135">
            <v>3524402.5</v>
          </cell>
          <cell r="GV135">
            <v>1408613</v>
          </cell>
          <cell r="GW135">
            <v>382398</v>
          </cell>
          <cell r="GX135">
            <v>124916</v>
          </cell>
          <cell r="GY135">
            <v>5440329.5</v>
          </cell>
          <cell r="GZ135">
            <v>3673479</v>
          </cell>
          <cell r="HA135">
            <v>1292830</v>
          </cell>
          <cell r="HB135">
            <v>414550</v>
          </cell>
          <cell r="HC135">
            <v>137253</v>
          </cell>
          <cell r="HD135">
            <v>5518112</v>
          </cell>
        </row>
        <row r="137">
          <cell r="C137">
            <v>170654</v>
          </cell>
          <cell r="D137">
            <v>46013</v>
          </cell>
          <cell r="E137">
            <v>6519</v>
          </cell>
          <cell r="F137">
            <v>5839</v>
          </cell>
          <cell r="G137">
            <v>229025</v>
          </cell>
          <cell r="H137">
            <v>112772</v>
          </cell>
          <cell r="I137">
            <v>40227</v>
          </cell>
          <cell r="J137">
            <v>33834</v>
          </cell>
          <cell r="K137">
            <v>3280</v>
          </cell>
          <cell r="L137">
            <v>190113</v>
          </cell>
          <cell r="M137">
            <v>303614</v>
          </cell>
          <cell r="N137">
            <v>90751</v>
          </cell>
          <cell r="O137">
            <v>16420</v>
          </cell>
          <cell r="P137">
            <v>8487</v>
          </cell>
          <cell r="Q137">
            <v>419272</v>
          </cell>
          <cell r="R137">
            <v>176934</v>
          </cell>
          <cell r="S137">
            <v>104482</v>
          </cell>
          <cell r="T137">
            <v>29804</v>
          </cell>
          <cell r="U137">
            <v>3846</v>
          </cell>
          <cell r="V137">
            <v>315066</v>
          </cell>
          <cell r="W137">
            <v>207991</v>
          </cell>
          <cell r="X137">
            <v>72613</v>
          </cell>
          <cell r="Y137">
            <v>26845</v>
          </cell>
          <cell r="Z137">
            <v>5260</v>
          </cell>
          <cell r="AA137">
            <v>312709</v>
          </cell>
          <cell r="AB137">
            <v>317920</v>
          </cell>
          <cell r="AC137">
            <v>43682</v>
          </cell>
          <cell r="AD137">
            <v>41110</v>
          </cell>
          <cell r="AE137">
            <v>9130</v>
          </cell>
          <cell r="AF137">
            <v>411842</v>
          </cell>
          <cell r="AG137">
            <v>227627</v>
          </cell>
          <cell r="AH137">
            <v>33995</v>
          </cell>
          <cell r="AI137">
            <v>29177</v>
          </cell>
          <cell r="AJ137">
            <v>7208</v>
          </cell>
          <cell r="AK137">
            <v>298007</v>
          </cell>
          <cell r="AL137">
            <v>289763</v>
          </cell>
          <cell r="AM137">
            <v>70460</v>
          </cell>
          <cell r="AN137">
            <v>38006</v>
          </cell>
          <cell r="AO137">
            <v>8018</v>
          </cell>
          <cell r="AP137">
            <v>406247</v>
          </cell>
          <cell r="AQ137">
            <v>264783</v>
          </cell>
          <cell r="AR137">
            <v>116557</v>
          </cell>
          <cell r="AS137">
            <v>38744</v>
          </cell>
          <cell r="AT137">
            <v>8120</v>
          </cell>
          <cell r="AU137">
            <v>428204</v>
          </cell>
          <cell r="AV137">
            <v>196035</v>
          </cell>
          <cell r="AW137">
            <v>60853</v>
          </cell>
          <cell r="AX137">
            <v>28780</v>
          </cell>
          <cell r="AY137">
            <v>7172</v>
          </cell>
          <cell r="AZ137">
            <v>292840</v>
          </cell>
          <cell r="BA137">
            <v>294412</v>
          </cell>
          <cell r="BB137">
            <v>48394</v>
          </cell>
          <cell r="BC137">
            <v>19417</v>
          </cell>
          <cell r="BD137">
            <v>8782</v>
          </cell>
          <cell r="BE137">
            <v>371005</v>
          </cell>
          <cell r="BF137">
            <v>256838</v>
          </cell>
          <cell r="BG137">
            <v>43095</v>
          </cell>
          <cell r="BH137">
            <v>12131</v>
          </cell>
          <cell r="BI137">
            <v>7420</v>
          </cell>
          <cell r="BJ137">
            <v>319484</v>
          </cell>
          <cell r="BK137">
            <v>179584</v>
          </cell>
          <cell r="BL137">
            <v>23225</v>
          </cell>
          <cell r="BM137">
            <v>16526</v>
          </cell>
          <cell r="BN137">
            <v>7238</v>
          </cell>
          <cell r="BO137">
            <v>226573</v>
          </cell>
          <cell r="BP137">
            <v>91792</v>
          </cell>
          <cell r="BQ137">
            <v>32725</v>
          </cell>
          <cell r="BR137">
            <v>2439</v>
          </cell>
          <cell r="BS137">
            <v>2893</v>
          </cell>
          <cell r="BT137">
            <v>129849</v>
          </cell>
          <cell r="BU137">
            <v>141953</v>
          </cell>
          <cell r="BV137">
            <v>51540</v>
          </cell>
          <cell r="BW137">
            <v>20281</v>
          </cell>
          <cell r="BX137">
            <v>4872</v>
          </cell>
          <cell r="BY137">
            <v>218646</v>
          </cell>
          <cell r="BZ137">
            <v>151559</v>
          </cell>
          <cell r="CA137">
            <v>45689</v>
          </cell>
          <cell r="CB137">
            <v>16690</v>
          </cell>
          <cell r="CC137">
            <v>9415</v>
          </cell>
          <cell r="CD137">
            <v>223353</v>
          </cell>
          <cell r="CE137">
            <v>168707</v>
          </cell>
          <cell r="CF137">
            <v>70425</v>
          </cell>
          <cell r="CG137">
            <v>36148</v>
          </cell>
          <cell r="CH137">
            <v>8450</v>
          </cell>
          <cell r="CI137">
            <v>283730</v>
          </cell>
          <cell r="CJ137">
            <v>163220</v>
          </cell>
          <cell r="CK137">
            <v>61958</v>
          </cell>
          <cell r="CL137">
            <v>31643</v>
          </cell>
          <cell r="CM137">
            <v>7612</v>
          </cell>
          <cell r="CN137">
            <v>264433</v>
          </cell>
          <cell r="CO137">
            <v>197470</v>
          </cell>
          <cell r="CP137">
            <v>49017</v>
          </cell>
          <cell r="CQ137">
            <v>25774</v>
          </cell>
          <cell r="CR137">
            <v>5667</v>
          </cell>
          <cell r="CS137">
            <v>277928</v>
          </cell>
          <cell r="CT137">
            <v>144591</v>
          </cell>
          <cell r="CU137">
            <v>30815</v>
          </cell>
          <cell r="CV137">
            <v>13201</v>
          </cell>
          <cell r="CW137">
            <v>7702</v>
          </cell>
          <cell r="CX137">
            <v>196309</v>
          </cell>
          <cell r="CY137">
            <v>157791</v>
          </cell>
          <cell r="CZ137">
            <v>36363</v>
          </cell>
          <cell r="DA137">
            <v>28583</v>
          </cell>
          <cell r="DB137">
            <v>5196</v>
          </cell>
          <cell r="DC137">
            <v>227933</v>
          </cell>
          <cell r="DD137">
            <v>237101</v>
          </cell>
          <cell r="DE137">
            <v>41551</v>
          </cell>
          <cell r="DF137">
            <v>26318</v>
          </cell>
          <cell r="DG137">
            <v>10531</v>
          </cell>
          <cell r="DH137">
            <v>315501</v>
          </cell>
          <cell r="DI137">
            <v>244335</v>
          </cell>
          <cell r="DJ137">
            <v>70766</v>
          </cell>
          <cell r="DK137">
            <v>26330</v>
          </cell>
          <cell r="DL137">
            <v>11115</v>
          </cell>
          <cell r="DM137">
            <v>352546</v>
          </cell>
          <cell r="DN137">
            <v>282320</v>
          </cell>
          <cell r="DO137">
            <v>93768</v>
          </cell>
          <cell r="DP137">
            <v>45847</v>
          </cell>
          <cell r="DQ137">
            <v>11130</v>
          </cell>
          <cell r="DR137">
            <v>433065</v>
          </cell>
          <cell r="DS137">
            <v>347582</v>
          </cell>
          <cell r="DT137">
            <v>78122</v>
          </cell>
          <cell r="DU137">
            <v>33871</v>
          </cell>
          <cell r="DV137">
            <v>15314</v>
          </cell>
          <cell r="DW137">
            <v>474889</v>
          </cell>
          <cell r="DX137">
            <v>340873</v>
          </cell>
          <cell r="DY137">
            <v>61818</v>
          </cell>
          <cell r="DZ137">
            <v>37531</v>
          </cell>
          <cell r="EA137">
            <v>13872</v>
          </cell>
          <cell r="EB137">
            <v>454094</v>
          </cell>
          <cell r="EC137">
            <v>382132</v>
          </cell>
          <cell r="ED137">
            <v>71074</v>
          </cell>
          <cell r="EE137">
            <v>31725</v>
          </cell>
          <cell r="EF137">
            <v>18805</v>
          </cell>
          <cell r="EG137">
            <v>503736</v>
          </cell>
          <cell r="EH137">
            <v>437072</v>
          </cell>
          <cell r="EI137">
            <v>89568</v>
          </cell>
          <cell r="EJ137">
            <v>54807</v>
          </cell>
          <cell r="EK137">
            <v>20347</v>
          </cell>
          <cell r="EL137">
            <v>601794</v>
          </cell>
          <cell r="EM137">
            <v>414016</v>
          </cell>
          <cell r="EN137">
            <v>82377</v>
          </cell>
          <cell r="EO137">
            <v>42114</v>
          </cell>
          <cell r="EP137">
            <v>18561</v>
          </cell>
          <cell r="EQ137">
            <v>557068</v>
          </cell>
          <cell r="ER137">
            <v>508917</v>
          </cell>
          <cell r="ES137">
            <v>56279</v>
          </cell>
          <cell r="ET137">
            <v>52246</v>
          </cell>
          <cell r="EU137">
            <v>26057</v>
          </cell>
          <cell r="EV137">
            <v>643499</v>
          </cell>
          <cell r="EW137">
            <v>454693</v>
          </cell>
          <cell r="EX137">
            <v>99997</v>
          </cell>
          <cell r="EY137">
            <v>56840</v>
          </cell>
          <cell r="EZ137">
            <v>21507</v>
          </cell>
          <cell r="FA137">
            <v>633037</v>
          </cell>
          <cell r="FB137">
            <v>389709</v>
          </cell>
          <cell r="FC137">
            <v>84016</v>
          </cell>
          <cell r="FD137">
            <v>55004</v>
          </cell>
          <cell r="FE137">
            <v>17012</v>
          </cell>
          <cell r="FF137">
            <v>545741</v>
          </cell>
          <cell r="FG137">
            <v>425852</v>
          </cell>
          <cell r="FH137">
            <v>83969</v>
          </cell>
          <cell r="FI137">
            <v>65108</v>
          </cell>
          <cell r="FJ137">
            <v>18327</v>
          </cell>
          <cell r="FK137">
            <v>593256</v>
          </cell>
          <cell r="FL137">
            <v>408067</v>
          </cell>
          <cell r="FM137">
            <v>123197</v>
          </cell>
          <cell r="FN137">
            <v>48466</v>
          </cell>
          <cell r="FO137">
            <v>16126</v>
          </cell>
          <cell r="FP137">
            <v>595856</v>
          </cell>
          <cell r="FQ137">
            <v>479813</v>
          </cell>
          <cell r="FR137">
            <v>119671</v>
          </cell>
          <cell r="FS137">
            <v>62348</v>
          </cell>
          <cell r="FT137">
            <v>18497</v>
          </cell>
          <cell r="FU137">
            <v>680329</v>
          </cell>
          <cell r="FV137">
            <v>422566</v>
          </cell>
          <cell r="FW137">
            <v>112714</v>
          </cell>
          <cell r="FX137">
            <v>84713</v>
          </cell>
          <cell r="FY137">
            <v>13373</v>
          </cell>
          <cell r="FZ137">
            <v>633366</v>
          </cell>
          <cell r="GA137">
            <v>340116</v>
          </cell>
          <cell r="GB137">
            <v>71030</v>
          </cell>
          <cell r="GC137">
            <v>51501</v>
          </cell>
          <cell r="GD137">
            <v>12674</v>
          </cell>
          <cell r="GE137">
            <v>475321</v>
          </cell>
          <cell r="GF137">
            <v>329767</v>
          </cell>
          <cell r="GG137">
            <v>108969</v>
          </cell>
          <cell r="GH137">
            <v>61522</v>
          </cell>
          <cell r="GI137">
            <v>13511</v>
          </cell>
          <cell r="GJ137">
            <v>513769</v>
          </cell>
          <cell r="GK137">
            <v>416048</v>
          </cell>
          <cell r="GL137">
            <v>120577</v>
          </cell>
          <cell r="GM137">
            <v>53515</v>
          </cell>
          <cell r="GN137">
            <v>20212</v>
          </cell>
          <cell r="GO137">
            <v>610352</v>
          </cell>
          <cell r="GP137">
            <v>387019</v>
          </cell>
          <cell r="GQ137">
            <v>111437</v>
          </cell>
          <cell r="GR137">
            <v>60547</v>
          </cell>
          <cell r="GS137">
            <v>17164</v>
          </cell>
          <cell r="GT137">
            <v>576167</v>
          </cell>
          <cell r="GU137">
            <v>406707</v>
          </cell>
          <cell r="GV137">
            <v>93274</v>
          </cell>
          <cell r="GW137">
            <v>66136</v>
          </cell>
          <cell r="GX137">
            <v>17661</v>
          </cell>
          <cell r="GY137">
            <v>583778</v>
          </cell>
          <cell r="GZ137">
            <v>307943</v>
          </cell>
          <cell r="HA137">
            <v>74793</v>
          </cell>
          <cell r="HB137">
            <v>41879</v>
          </cell>
          <cell r="HC137">
            <v>16227</v>
          </cell>
          <cell r="HD137">
            <v>440842</v>
          </cell>
        </row>
        <row r="138">
          <cell r="C138">
            <v>6658</v>
          </cell>
          <cell r="D138">
            <v>-1940</v>
          </cell>
          <cell r="E138">
            <v>2638</v>
          </cell>
          <cell r="F138">
            <v>179</v>
          </cell>
          <cell r="G138">
            <v>7535</v>
          </cell>
          <cell r="H138">
            <v>5970</v>
          </cell>
          <cell r="I138">
            <v>13720</v>
          </cell>
          <cell r="J138">
            <v>4567</v>
          </cell>
          <cell r="K138">
            <v>380</v>
          </cell>
          <cell r="L138">
            <v>24637</v>
          </cell>
          <cell r="M138">
            <v>7254</v>
          </cell>
          <cell r="N138">
            <v>20195</v>
          </cell>
          <cell r="O138">
            <v>496</v>
          </cell>
          <cell r="P138">
            <v>147</v>
          </cell>
          <cell r="Q138">
            <v>28092</v>
          </cell>
          <cell r="R138">
            <v>32</v>
          </cell>
          <cell r="S138">
            <v>14863</v>
          </cell>
          <cell r="T138">
            <v>2224</v>
          </cell>
          <cell r="U138">
            <v>15</v>
          </cell>
          <cell r="V138">
            <v>17134</v>
          </cell>
          <cell r="W138">
            <v>7099</v>
          </cell>
          <cell r="X138">
            <v>17603</v>
          </cell>
          <cell r="Y138">
            <v>3500</v>
          </cell>
          <cell r="Z138">
            <v>235</v>
          </cell>
          <cell r="AA138">
            <v>28437</v>
          </cell>
          <cell r="AB138">
            <v>6648</v>
          </cell>
          <cell r="AC138">
            <v>8958</v>
          </cell>
          <cell r="AD138">
            <v>2150</v>
          </cell>
          <cell r="AE138">
            <v>35</v>
          </cell>
          <cell r="AF138">
            <v>17791</v>
          </cell>
          <cell r="AG138">
            <v>4180</v>
          </cell>
          <cell r="AH138">
            <v>12668</v>
          </cell>
          <cell r="AI138">
            <v>1560</v>
          </cell>
          <cell r="AJ138">
            <v>0</v>
          </cell>
          <cell r="AK138">
            <v>18408</v>
          </cell>
          <cell r="AL138">
            <v>18809</v>
          </cell>
          <cell r="AM138">
            <v>26011</v>
          </cell>
          <cell r="AN138">
            <v>2657</v>
          </cell>
          <cell r="AO138">
            <v>233</v>
          </cell>
          <cell r="AP138">
            <v>47710</v>
          </cell>
          <cell r="AQ138">
            <v>8624</v>
          </cell>
          <cell r="AR138">
            <v>38828</v>
          </cell>
          <cell r="AS138">
            <v>4586</v>
          </cell>
          <cell r="AT138">
            <v>191</v>
          </cell>
          <cell r="AU138">
            <v>52229</v>
          </cell>
          <cell r="AV138">
            <v>8981</v>
          </cell>
          <cell r="AW138">
            <v>28812</v>
          </cell>
          <cell r="AX138">
            <v>2854</v>
          </cell>
          <cell r="AY138">
            <v>127</v>
          </cell>
          <cell r="AZ138">
            <v>40774</v>
          </cell>
          <cell r="BA138">
            <v>26495</v>
          </cell>
          <cell r="BB138">
            <v>16022</v>
          </cell>
          <cell r="BC138">
            <v>1318</v>
          </cell>
          <cell r="BD138">
            <v>486</v>
          </cell>
          <cell r="BE138">
            <v>44321</v>
          </cell>
          <cell r="BF138">
            <v>13335</v>
          </cell>
          <cell r="BG138">
            <v>20139</v>
          </cell>
          <cell r="BH138">
            <v>846</v>
          </cell>
          <cell r="BI138">
            <v>-24</v>
          </cell>
          <cell r="BJ138">
            <v>34296</v>
          </cell>
          <cell r="BK138">
            <v>11024</v>
          </cell>
          <cell r="BL138">
            <v>26980</v>
          </cell>
          <cell r="BM138">
            <v>3783</v>
          </cell>
          <cell r="BN138">
            <v>246</v>
          </cell>
          <cell r="BO138">
            <v>42033</v>
          </cell>
          <cell r="BP138">
            <v>5382</v>
          </cell>
          <cell r="BQ138">
            <v>53145</v>
          </cell>
          <cell r="BR138">
            <v>2553</v>
          </cell>
          <cell r="BS138">
            <v>0</v>
          </cell>
          <cell r="BT138">
            <v>61080</v>
          </cell>
          <cell r="BU138">
            <v>11442</v>
          </cell>
          <cell r="BV138">
            <v>46307</v>
          </cell>
          <cell r="BW138">
            <v>5718</v>
          </cell>
          <cell r="BX138">
            <v>-31</v>
          </cell>
          <cell r="BY138">
            <v>63436</v>
          </cell>
          <cell r="BZ138">
            <v>1369</v>
          </cell>
          <cell r="CA138">
            <v>25039</v>
          </cell>
          <cell r="CB138">
            <v>3798</v>
          </cell>
          <cell r="CC138">
            <v>-96</v>
          </cell>
          <cell r="CD138">
            <v>30110</v>
          </cell>
          <cell r="CE138">
            <v>6033</v>
          </cell>
          <cell r="CF138">
            <v>21310</v>
          </cell>
          <cell r="CG138">
            <v>4422</v>
          </cell>
          <cell r="CH138">
            <v>-35</v>
          </cell>
          <cell r="CI138">
            <v>31730</v>
          </cell>
          <cell r="CJ138">
            <v>13085</v>
          </cell>
          <cell r="CK138">
            <v>24408</v>
          </cell>
          <cell r="CL138">
            <v>6388</v>
          </cell>
          <cell r="CM138">
            <v>149</v>
          </cell>
          <cell r="CN138">
            <v>44030</v>
          </cell>
          <cell r="CO138">
            <v>14049</v>
          </cell>
          <cell r="CP138">
            <v>-4376</v>
          </cell>
          <cell r="CQ138">
            <v>6712</v>
          </cell>
          <cell r="CR138">
            <v>0</v>
          </cell>
          <cell r="CS138">
            <v>16385</v>
          </cell>
          <cell r="CT138">
            <v>7788</v>
          </cell>
          <cell r="CU138">
            <v>-3371</v>
          </cell>
          <cell r="CV138">
            <v>6457</v>
          </cell>
          <cell r="CW138">
            <v>0</v>
          </cell>
          <cell r="CX138">
            <v>10874</v>
          </cell>
          <cell r="CY138">
            <v>12445</v>
          </cell>
          <cell r="CZ138">
            <v>274</v>
          </cell>
          <cell r="DA138">
            <v>5411</v>
          </cell>
          <cell r="DB138">
            <v>8</v>
          </cell>
          <cell r="DC138">
            <v>18138</v>
          </cell>
          <cell r="DD138">
            <v>6050</v>
          </cell>
          <cell r="DE138">
            <v>-2053</v>
          </cell>
          <cell r="DF138">
            <v>232</v>
          </cell>
          <cell r="DG138">
            <v>-43</v>
          </cell>
          <cell r="DH138">
            <v>4186</v>
          </cell>
          <cell r="DI138">
            <v>6726</v>
          </cell>
          <cell r="DJ138">
            <v>9766</v>
          </cell>
          <cell r="DK138">
            <v>7378</v>
          </cell>
          <cell r="DL138">
            <v>0</v>
          </cell>
          <cell r="DM138">
            <v>23870</v>
          </cell>
          <cell r="DN138">
            <v>27477</v>
          </cell>
          <cell r="DO138">
            <v>7759</v>
          </cell>
          <cell r="DP138">
            <v>7765</v>
          </cell>
          <cell r="DQ138">
            <v>0</v>
          </cell>
          <cell r="DR138">
            <v>43001</v>
          </cell>
          <cell r="DS138">
            <v>10460</v>
          </cell>
          <cell r="DT138">
            <v>3188</v>
          </cell>
          <cell r="DU138">
            <v>8327</v>
          </cell>
          <cell r="DV138">
            <v>0</v>
          </cell>
          <cell r="DW138">
            <v>21975</v>
          </cell>
          <cell r="DX138">
            <v>16550</v>
          </cell>
          <cell r="DY138">
            <v>7242</v>
          </cell>
          <cell r="DZ138">
            <v>4954</v>
          </cell>
          <cell r="EA138">
            <v>0</v>
          </cell>
          <cell r="EB138">
            <v>28746</v>
          </cell>
          <cell r="EC138">
            <v>11763</v>
          </cell>
          <cell r="ED138">
            <v>1012</v>
          </cell>
          <cell r="EE138">
            <v>7577</v>
          </cell>
          <cell r="EF138">
            <v>80</v>
          </cell>
          <cell r="EG138">
            <v>20432</v>
          </cell>
          <cell r="EH138">
            <v>5929</v>
          </cell>
          <cell r="EI138">
            <v>4725</v>
          </cell>
          <cell r="EJ138">
            <v>5620</v>
          </cell>
          <cell r="EK138">
            <v>0</v>
          </cell>
          <cell r="EL138">
            <v>16274</v>
          </cell>
          <cell r="EM138">
            <v>2738</v>
          </cell>
          <cell r="EN138">
            <v>5105</v>
          </cell>
          <cell r="EO138">
            <v>2263</v>
          </cell>
          <cell r="EP138">
            <v>0</v>
          </cell>
          <cell r="EQ138">
            <v>10106</v>
          </cell>
          <cell r="ER138">
            <v>9730</v>
          </cell>
          <cell r="ES138">
            <v>425</v>
          </cell>
          <cell r="ET138">
            <v>6032</v>
          </cell>
          <cell r="EU138">
            <v>70</v>
          </cell>
          <cell r="EV138">
            <v>16257</v>
          </cell>
          <cell r="EW138">
            <v>3948</v>
          </cell>
          <cell r="EX138">
            <v>4851</v>
          </cell>
          <cell r="EY138">
            <v>9435</v>
          </cell>
          <cell r="EZ138">
            <v>0</v>
          </cell>
          <cell r="FA138">
            <v>18234</v>
          </cell>
          <cell r="FB138">
            <v>1136</v>
          </cell>
          <cell r="FC138">
            <v>2079</v>
          </cell>
          <cell r="FD138">
            <v>4820</v>
          </cell>
          <cell r="FE138">
            <v>0</v>
          </cell>
          <cell r="FF138">
            <v>8035</v>
          </cell>
          <cell r="FG138">
            <v>8625</v>
          </cell>
          <cell r="FH138">
            <v>8590</v>
          </cell>
          <cell r="FI138">
            <v>4656</v>
          </cell>
          <cell r="FJ138">
            <v>0</v>
          </cell>
          <cell r="FK138">
            <v>21871</v>
          </cell>
          <cell r="FL138">
            <v>2592</v>
          </cell>
          <cell r="FM138">
            <v>8240</v>
          </cell>
          <cell r="FN138">
            <v>3945</v>
          </cell>
          <cell r="FO138">
            <v>3</v>
          </cell>
          <cell r="FP138">
            <v>14780</v>
          </cell>
          <cell r="FQ138">
            <v>3857</v>
          </cell>
          <cell r="FR138">
            <v>4894</v>
          </cell>
          <cell r="FS138">
            <v>4505</v>
          </cell>
          <cell r="FT138">
            <v>0</v>
          </cell>
          <cell r="FU138">
            <v>13256</v>
          </cell>
          <cell r="FV138">
            <v>1671</v>
          </cell>
          <cell r="FW138">
            <v>6658</v>
          </cell>
          <cell r="FX138">
            <v>2265</v>
          </cell>
          <cell r="FY138">
            <v>0</v>
          </cell>
          <cell r="FZ138">
            <v>10594</v>
          </cell>
          <cell r="GA138">
            <v>2780</v>
          </cell>
          <cell r="GB138">
            <v>5219</v>
          </cell>
          <cell r="GC138">
            <v>-1345</v>
          </cell>
          <cell r="GD138">
            <v>0</v>
          </cell>
          <cell r="GE138">
            <v>6654</v>
          </cell>
          <cell r="GF138">
            <v>4196</v>
          </cell>
          <cell r="GG138">
            <v>2416</v>
          </cell>
          <cell r="GH138">
            <v>747</v>
          </cell>
          <cell r="GI138">
            <v>0</v>
          </cell>
          <cell r="GJ138">
            <v>7359</v>
          </cell>
          <cell r="GK138">
            <v>5490</v>
          </cell>
          <cell r="GL138">
            <v>8690</v>
          </cell>
          <cell r="GM138">
            <v>-696</v>
          </cell>
          <cell r="GN138">
            <v>0</v>
          </cell>
          <cell r="GO138">
            <v>13484</v>
          </cell>
          <cell r="GP138">
            <v>12235</v>
          </cell>
          <cell r="GQ138">
            <v>981</v>
          </cell>
          <cell r="GR138">
            <v>-42</v>
          </cell>
          <cell r="GS138">
            <v>0</v>
          </cell>
          <cell r="GT138">
            <v>13174</v>
          </cell>
          <cell r="GU138">
            <v>2267</v>
          </cell>
          <cell r="GV138">
            <v>9367</v>
          </cell>
          <cell r="GW138">
            <v>898</v>
          </cell>
          <cell r="GX138">
            <v>0</v>
          </cell>
          <cell r="GY138">
            <v>12532</v>
          </cell>
          <cell r="GZ138">
            <v>645</v>
          </cell>
          <cell r="HA138">
            <v>4964</v>
          </cell>
          <cell r="HB138">
            <v>792</v>
          </cell>
          <cell r="HC138">
            <v>0</v>
          </cell>
          <cell r="HD138">
            <v>6401</v>
          </cell>
        </row>
        <row r="139">
          <cell r="C139">
            <v>21719</v>
          </cell>
          <cell r="D139">
            <v>-4604</v>
          </cell>
          <cell r="E139">
            <v>3034</v>
          </cell>
          <cell r="F139">
            <v>546</v>
          </cell>
          <cell r="G139">
            <v>20695</v>
          </cell>
          <cell r="H139">
            <v>34054</v>
          </cell>
          <cell r="I139">
            <v>4869</v>
          </cell>
          <cell r="J139">
            <v>4718</v>
          </cell>
          <cell r="K139">
            <v>1469</v>
          </cell>
          <cell r="L139">
            <v>45110</v>
          </cell>
          <cell r="M139">
            <v>33195</v>
          </cell>
          <cell r="N139">
            <v>9114</v>
          </cell>
          <cell r="O139">
            <v>1689</v>
          </cell>
          <cell r="P139">
            <v>1726</v>
          </cell>
          <cell r="Q139">
            <v>45724</v>
          </cell>
          <cell r="R139">
            <v>13261</v>
          </cell>
          <cell r="S139">
            <v>287</v>
          </cell>
          <cell r="T139">
            <v>4710</v>
          </cell>
          <cell r="U139">
            <v>374</v>
          </cell>
          <cell r="V139">
            <v>18632</v>
          </cell>
          <cell r="W139">
            <v>35333</v>
          </cell>
          <cell r="X139">
            <v>498</v>
          </cell>
          <cell r="Y139">
            <v>1412</v>
          </cell>
          <cell r="Z139">
            <v>747</v>
          </cell>
          <cell r="AA139">
            <v>37990</v>
          </cell>
          <cell r="AB139">
            <v>39800</v>
          </cell>
          <cell r="AC139">
            <v>9893</v>
          </cell>
          <cell r="AD139">
            <v>9644</v>
          </cell>
          <cell r="AE139">
            <v>1147</v>
          </cell>
          <cell r="AF139">
            <v>60484</v>
          </cell>
          <cell r="AG139">
            <v>33107</v>
          </cell>
          <cell r="AH139">
            <v>1725</v>
          </cell>
          <cell r="AI139">
            <v>8017</v>
          </cell>
          <cell r="AJ139">
            <v>1531</v>
          </cell>
          <cell r="AK139">
            <v>44380</v>
          </cell>
          <cell r="AL139">
            <v>31273</v>
          </cell>
          <cell r="AM139">
            <v>2396</v>
          </cell>
          <cell r="AN139">
            <v>5027</v>
          </cell>
          <cell r="AO139">
            <v>513</v>
          </cell>
          <cell r="AP139">
            <v>39209</v>
          </cell>
          <cell r="AQ139">
            <v>41850</v>
          </cell>
          <cell r="AR139">
            <v>8239</v>
          </cell>
          <cell r="AS139">
            <v>8971</v>
          </cell>
          <cell r="AT139">
            <v>723</v>
          </cell>
          <cell r="AU139">
            <v>59783</v>
          </cell>
          <cell r="AV139">
            <v>30478</v>
          </cell>
          <cell r="AW139">
            <v>4208</v>
          </cell>
          <cell r="AX139">
            <v>10910</v>
          </cell>
          <cell r="AY139">
            <v>1211</v>
          </cell>
          <cell r="AZ139">
            <v>46807</v>
          </cell>
          <cell r="BA139">
            <v>41475</v>
          </cell>
          <cell r="BB139">
            <v>8109</v>
          </cell>
          <cell r="BC139">
            <v>9886</v>
          </cell>
          <cell r="BD139">
            <v>1390</v>
          </cell>
          <cell r="BE139">
            <v>60860</v>
          </cell>
          <cell r="BF139">
            <v>77355</v>
          </cell>
          <cell r="BG139">
            <v>-9345</v>
          </cell>
          <cell r="BH139">
            <v>3360</v>
          </cell>
          <cell r="BI139">
            <v>3113</v>
          </cell>
          <cell r="BJ139">
            <v>74483</v>
          </cell>
          <cell r="BK139">
            <v>41380</v>
          </cell>
          <cell r="BL139">
            <v>12014</v>
          </cell>
          <cell r="BM139">
            <v>5492</v>
          </cell>
          <cell r="BN139">
            <v>579</v>
          </cell>
          <cell r="BO139">
            <v>59465</v>
          </cell>
          <cell r="BP139">
            <v>38291</v>
          </cell>
          <cell r="BQ139">
            <v>15014</v>
          </cell>
          <cell r="BR139">
            <v>6074</v>
          </cell>
          <cell r="BS139">
            <v>430</v>
          </cell>
          <cell r="BT139">
            <v>59809</v>
          </cell>
          <cell r="BU139">
            <v>59211</v>
          </cell>
          <cell r="BV139">
            <v>16331</v>
          </cell>
          <cell r="BW139">
            <v>3246</v>
          </cell>
          <cell r="BX139">
            <v>870</v>
          </cell>
          <cell r="BY139">
            <v>79658</v>
          </cell>
          <cell r="BZ139">
            <v>35101</v>
          </cell>
          <cell r="CA139">
            <v>12510</v>
          </cell>
          <cell r="CB139">
            <v>5729</v>
          </cell>
          <cell r="CC139">
            <v>1119</v>
          </cell>
          <cell r="CD139">
            <v>54459</v>
          </cell>
          <cell r="CE139">
            <v>50960</v>
          </cell>
          <cell r="CF139">
            <v>-3584</v>
          </cell>
          <cell r="CG139">
            <v>9794</v>
          </cell>
          <cell r="CH139">
            <v>1984</v>
          </cell>
          <cell r="CI139">
            <v>59154</v>
          </cell>
          <cell r="CJ139">
            <v>110807</v>
          </cell>
          <cell r="CK139">
            <v>11889</v>
          </cell>
          <cell r="CL139">
            <v>3699</v>
          </cell>
          <cell r="CM139">
            <v>2136</v>
          </cell>
          <cell r="CN139">
            <v>128531</v>
          </cell>
          <cell r="CO139">
            <v>86410</v>
          </cell>
          <cell r="CP139">
            <v>16494</v>
          </cell>
          <cell r="CQ139">
            <v>10878</v>
          </cell>
          <cell r="CR139">
            <v>3063</v>
          </cell>
          <cell r="CS139">
            <v>116845</v>
          </cell>
          <cell r="CT139">
            <v>124826</v>
          </cell>
          <cell r="CU139">
            <v>22900</v>
          </cell>
          <cell r="CV139">
            <v>10608</v>
          </cell>
          <cell r="CW139">
            <v>1347</v>
          </cell>
          <cell r="CX139">
            <v>159681</v>
          </cell>
          <cell r="CY139">
            <v>98885</v>
          </cell>
          <cell r="CZ139">
            <v>16846</v>
          </cell>
          <cell r="DA139">
            <v>10793</v>
          </cell>
          <cell r="DB139">
            <v>3580</v>
          </cell>
          <cell r="DC139">
            <v>130104</v>
          </cell>
          <cell r="DD139">
            <v>46552</v>
          </cell>
          <cell r="DE139">
            <v>37783</v>
          </cell>
          <cell r="DF139">
            <v>9219</v>
          </cell>
          <cell r="DG139">
            <v>1361</v>
          </cell>
          <cell r="DH139">
            <v>94915</v>
          </cell>
          <cell r="DI139">
            <v>110870</v>
          </cell>
          <cell r="DJ139">
            <v>30455</v>
          </cell>
          <cell r="DK139">
            <v>10694</v>
          </cell>
          <cell r="DL139">
            <v>2687</v>
          </cell>
          <cell r="DM139">
            <v>154706</v>
          </cell>
          <cell r="DN139">
            <v>121220</v>
          </cell>
          <cell r="DO139">
            <v>20409</v>
          </cell>
          <cell r="DP139">
            <v>5027</v>
          </cell>
          <cell r="DQ139">
            <v>5522</v>
          </cell>
          <cell r="DR139">
            <v>152178</v>
          </cell>
          <cell r="DS139">
            <v>62862</v>
          </cell>
          <cell r="DT139">
            <v>23525</v>
          </cell>
          <cell r="DU139">
            <v>3987</v>
          </cell>
          <cell r="DV139">
            <v>3910</v>
          </cell>
          <cell r="DW139">
            <v>94284</v>
          </cell>
          <cell r="DX139">
            <v>60717</v>
          </cell>
          <cell r="DY139">
            <v>21901</v>
          </cell>
          <cell r="DZ139">
            <v>2029</v>
          </cell>
          <cell r="EA139">
            <v>833</v>
          </cell>
          <cell r="EB139">
            <v>85480</v>
          </cell>
          <cell r="EC139">
            <v>118384</v>
          </cell>
          <cell r="ED139">
            <v>43380</v>
          </cell>
          <cell r="EE139">
            <v>3065</v>
          </cell>
          <cell r="EF139">
            <v>2558</v>
          </cell>
          <cell r="EG139">
            <v>167387</v>
          </cell>
          <cell r="EH139">
            <v>99889</v>
          </cell>
          <cell r="EI139">
            <v>19471</v>
          </cell>
          <cell r="EJ139">
            <v>9395</v>
          </cell>
          <cell r="EK139">
            <v>3324</v>
          </cell>
          <cell r="EL139">
            <v>132079</v>
          </cell>
          <cell r="EM139">
            <v>122628</v>
          </cell>
          <cell r="EN139">
            <v>30836</v>
          </cell>
          <cell r="EO139">
            <v>9245</v>
          </cell>
          <cell r="EP139">
            <v>3781</v>
          </cell>
          <cell r="EQ139">
            <v>166490</v>
          </cell>
          <cell r="ER139">
            <v>126899</v>
          </cell>
          <cell r="ES139">
            <v>28764</v>
          </cell>
          <cell r="ET139">
            <v>13716</v>
          </cell>
          <cell r="EU139">
            <v>4486</v>
          </cell>
          <cell r="EV139">
            <v>173865</v>
          </cell>
          <cell r="EW139">
            <v>84329</v>
          </cell>
          <cell r="EX139">
            <v>27987</v>
          </cell>
          <cell r="EY139">
            <v>7094</v>
          </cell>
          <cell r="EZ139">
            <v>2724</v>
          </cell>
          <cell r="FA139">
            <v>122134</v>
          </cell>
          <cell r="FB139">
            <v>91497</v>
          </cell>
          <cell r="FC139">
            <v>24838</v>
          </cell>
          <cell r="FD139">
            <v>5996</v>
          </cell>
          <cell r="FE139">
            <v>3562</v>
          </cell>
          <cell r="FF139">
            <v>125893</v>
          </cell>
          <cell r="FG139">
            <v>102447</v>
          </cell>
          <cell r="FH139">
            <v>15263</v>
          </cell>
          <cell r="FI139">
            <v>8832</v>
          </cell>
          <cell r="FJ139">
            <v>641</v>
          </cell>
          <cell r="FK139">
            <v>127183</v>
          </cell>
          <cell r="FL139">
            <v>114510</v>
          </cell>
          <cell r="FM139">
            <v>30400</v>
          </cell>
          <cell r="FN139">
            <v>4557</v>
          </cell>
          <cell r="FO139">
            <v>2726</v>
          </cell>
          <cell r="FP139">
            <v>152193</v>
          </cell>
          <cell r="FQ139">
            <v>137628</v>
          </cell>
          <cell r="FR139">
            <v>29875</v>
          </cell>
          <cell r="FS139">
            <v>25796</v>
          </cell>
          <cell r="FT139">
            <v>4067</v>
          </cell>
          <cell r="FU139">
            <v>197366</v>
          </cell>
          <cell r="FV139">
            <v>92644</v>
          </cell>
          <cell r="FW139">
            <v>20046</v>
          </cell>
          <cell r="FX139">
            <v>17033</v>
          </cell>
          <cell r="FY139">
            <v>1382</v>
          </cell>
          <cell r="FZ139">
            <v>131105</v>
          </cell>
          <cell r="GA139">
            <v>109651</v>
          </cell>
          <cell r="GB139">
            <v>17327</v>
          </cell>
          <cell r="GC139">
            <v>13120</v>
          </cell>
          <cell r="GD139">
            <v>994</v>
          </cell>
          <cell r="GE139">
            <v>141092</v>
          </cell>
          <cell r="GF139">
            <v>82274</v>
          </cell>
          <cell r="GG139">
            <v>29108</v>
          </cell>
          <cell r="GH139">
            <v>12837</v>
          </cell>
          <cell r="GI139">
            <v>379</v>
          </cell>
          <cell r="GJ139">
            <v>124598</v>
          </cell>
          <cell r="GK139">
            <v>73107</v>
          </cell>
          <cell r="GL139">
            <v>37793</v>
          </cell>
          <cell r="GM139">
            <v>11488</v>
          </cell>
          <cell r="GN139">
            <v>1643</v>
          </cell>
          <cell r="GO139">
            <v>124031</v>
          </cell>
          <cell r="GP139">
            <v>92457</v>
          </cell>
          <cell r="GQ139">
            <v>26396</v>
          </cell>
          <cell r="GR139">
            <v>20213</v>
          </cell>
          <cell r="GS139">
            <v>2543</v>
          </cell>
          <cell r="GT139">
            <v>141609</v>
          </cell>
          <cell r="GU139">
            <v>87082</v>
          </cell>
          <cell r="GV139">
            <v>26152</v>
          </cell>
          <cell r="GW139">
            <v>18789</v>
          </cell>
          <cell r="GX139">
            <v>2778</v>
          </cell>
          <cell r="GY139">
            <v>134801</v>
          </cell>
          <cell r="GZ139">
            <v>85055</v>
          </cell>
          <cell r="HA139">
            <v>19634</v>
          </cell>
          <cell r="HB139">
            <v>20874</v>
          </cell>
          <cell r="HC139">
            <v>3105</v>
          </cell>
          <cell r="HD139">
            <v>128668</v>
          </cell>
        </row>
        <row r="140">
          <cell r="C140">
            <v>181483</v>
          </cell>
          <cell r="D140">
            <v>51004</v>
          </cell>
          <cell r="E140">
            <v>24652</v>
          </cell>
          <cell r="F140">
            <v>3603</v>
          </cell>
          <cell r="G140">
            <v>260742</v>
          </cell>
          <cell r="H140">
            <v>324958</v>
          </cell>
          <cell r="I140">
            <v>89472</v>
          </cell>
          <cell r="J140">
            <v>31028</v>
          </cell>
          <cell r="K140">
            <v>6682</v>
          </cell>
          <cell r="L140">
            <v>452140</v>
          </cell>
          <cell r="M140">
            <v>572872</v>
          </cell>
          <cell r="N140">
            <v>137195.4</v>
          </cell>
          <cell r="O140">
            <v>56287</v>
          </cell>
          <cell r="P140">
            <v>13686</v>
          </cell>
          <cell r="Q140">
            <v>780040.4</v>
          </cell>
          <cell r="R140">
            <v>447236</v>
          </cell>
          <cell r="S140">
            <v>96862</v>
          </cell>
          <cell r="T140">
            <v>47594</v>
          </cell>
          <cell r="U140">
            <v>9229</v>
          </cell>
          <cell r="V140">
            <v>600921</v>
          </cell>
          <cell r="W140">
            <v>488664</v>
          </cell>
          <cell r="X140">
            <v>77271</v>
          </cell>
          <cell r="Y140">
            <v>75325</v>
          </cell>
          <cell r="Z140">
            <v>10152</v>
          </cell>
          <cell r="AA140">
            <v>651412</v>
          </cell>
          <cell r="AB140">
            <v>439305</v>
          </cell>
          <cell r="AC140">
            <v>106388</v>
          </cell>
          <cell r="AD140">
            <v>80933</v>
          </cell>
          <cell r="AE140">
            <v>11961</v>
          </cell>
          <cell r="AF140">
            <v>638587</v>
          </cell>
          <cell r="AG140">
            <v>318373</v>
          </cell>
          <cell r="AH140">
            <v>55978</v>
          </cell>
          <cell r="AI140">
            <v>49352</v>
          </cell>
          <cell r="AJ140">
            <v>9731</v>
          </cell>
          <cell r="AK140">
            <v>433434</v>
          </cell>
          <cell r="AL140">
            <v>453096</v>
          </cell>
          <cell r="AM140">
            <v>115836.5</v>
          </cell>
          <cell r="AN140">
            <v>64485</v>
          </cell>
          <cell r="AO140">
            <v>9050</v>
          </cell>
          <cell r="AP140">
            <v>642467.5</v>
          </cell>
          <cell r="AQ140">
            <v>562400.02</v>
          </cell>
          <cell r="AR140">
            <v>157523</v>
          </cell>
          <cell r="AS140">
            <v>66024</v>
          </cell>
          <cell r="AT140">
            <v>12992</v>
          </cell>
          <cell r="AU140">
            <v>798939.02</v>
          </cell>
          <cell r="AV140">
            <v>432177</v>
          </cell>
          <cell r="AW140">
            <v>56464</v>
          </cell>
          <cell r="AX140">
            <v>15226</v>
          </cell>
          <cell r="AY140">
            <v>11422</v>
          </cell>
          <cell r="AZ140">
            <v>515289</v>
          </cell>
          <cell r="BA140">
            <v>605927</v>
          </cell>
          <cell r="BB140">
            <v>29922</v>
          </cell>
          <cell r="BC140">
            <v>23935</v>
          </cell>
          <cell r="BD140">
            <v>13011</v>
          </cell>
          <cell r="BE140">
            <v>672795</v>
          </cell>
          <cell r="BF140">
            <v>589952</v>
          </cell>
          <cell r="BG140">
            <v>64192.5</v>
          </cell>
          <cell r="BH140">
            <v>20894</v>
          </cell>
          <cell r="BI140">
            <v>12824</v>
          </cell>
          <cell r="BJ140">
            <v>687862.5</v>
          </cell>
          <cell r="BK140">
            <v>418312</v>
          </cell>
          <cell r="BL140">
            <v>90717</v>
          </cell>
          <cell r="BM140">
            <v>11415</v>
          </cell>
          <cell r="BN140">
            <v>8952</v>
          </cell>
          <cell r="BO140">
            <v>529396</v>
          </cell>
          <cell r="BP140">
            <v>523184</v>
          </cell>
          <cell r="BQ140">
            <v>92609</v>
          </cell>
          <cell r="BR140">
            <v>29663</v>
          </cell>
          <cell r="BS140">
            <v>13220</v>
          </cell>
          <cell r="BT140">
            <v>658676</v>
          </cell>
          <cell r="BU140">
            <v>617738</v>
          </cell>
          <cell r="BV140">
            <v>96766</v>
          </cell>
          <cell r="BW140">
            <v>17948</v>
          </cell>
          <cell r="BX140">
            <v>14035</v>
          </cell>
          <cell r="BY140">
            <v>746487</v>
          </cell>
          <cell r="BZ140">
            <v>711639</v>
          </cell>
          <cell r="CA140">
            <v>120956</v>
          </cell>
          <cell r="CB140">
            <v>22649</v>
          </cell>
          <cell r="CC140">
            <v>15056</v>
          </cell>
          <cell r="CD140">
            <v>870300</v>
          </cell>
          <cell r="CE140">
            <v>745486</v>
          </cell>
          <cell r="CF140">
            <v>103758</v>
          </cell>
          <cell r="CG140">
            <v>16248</v>
          </cell>
          <cell r="CH140">
            <v>17719</v>
          </cell>
          <cell r="CI140">
            <v>883211</v>
          </cell>
          <cell r="CJ140">
            <v>748639</v>
          </cell>
          <cell r="CK140">
            <v>137265</v>
          </cell>
          <cell r="CL140">
            <v>31386</v>
          </cell>
          <cell r="CM140">
            <v>16498</v>
          </cell>
          <cell r="CN140">
            <v>933788</v>
          </cell>
          <cell r="CO140">
            <v>827069</v>
          </cell>
          <cell r="CP140">
            <v>132486</v>
          </cell>
          <cell r="CQ140">
            <v>28029</v>
          </cell>
          <cell r="CR140">
            <v>18513</v>
          </cell>
          <cell r="CS140">
            <v>1006097</v>
          </cell>
          <cell r="CT140">
            <v>711840</v>
          </cell>
          <cell r="CU140">
            <v>132731</v>
          </cell>
          <cell r="CV140">
            <v>25123</v>
          </cell>
          <cell r="CW140">
            <v>15662</v>
          </cell>
          <cell r="CX140">
            <v>885356</v>
          </cell>
          <cell r="CY140">
            <v>852033</v>
          </cell>
          <cell r="CZ140">
            <v>142029</v>
          </cell>
          <cell r="DA140">
            <v>26401</v>
          </cell>
          <cell r="DB140">
            <v>18377</v>
          </cell>
          <cell r="DC140">
            <v>1038840</v>
          </cell>
          <cell r="DD140">
            <v>738660</v>
          </cell>
          <cell r="DE140">
            <v>147508</v>
          </cell>
          <cell r="DF140">
            <v>28104</v>
          </cell>
          <cell r="DG140">
            <v>16334</v>
          </cell>
          <cell r="DH140">
            <v>930606</v>
          </cell>
          <cell r="DI140">
            <v>742150</v>
          </cell>
          <cell r="DJ140">
            <v>177130</v>
          </cell>
          <cell r="DK140">
            <v>35170</v>
          </cell>
          <cell r="DL140">
            <v>13670</v>
          </cell>
          <cell r="DM140">
            <v>968120</v>
          </cell>
          <cell r="DN140">
            <v>873429</v>
          </cell>
          <cell r="DO140">
            <v>193440</v>
          </cell>
          <cell r="DP140">
            <v>36201</v>
          </cell>
          <cell r="DQ140">
            <v>20891</v>
          </cell>
          <cell r="DR140">
            <v>1123961</v>
          </cell>
          <cell r="DS140">
            <v>702811</v>
          </cell>
          <cell r="DT140">
            <v>217566.8</v>
          </cell>
          <cell r="DU140">
            <v>24316</v>
          </cell>
          <cell r="DV140">
            <v>19151</v>
          </cell>
          <cell r="DW140">
            <v>963844.8</v>
          </cell>
          <cell r="DX140">
            <v>956591.96</v>
          </cell>
          <cell r="DY140">
            <v>248560</v>
          </cell>
          <cell r="DZ140">
            <v>27704</v>
          </cell>
          <cell r="EA140">
            <v>25669</v>
          </cell>
          <cell r="EB140">
            <v>1258524.96</v>
          </cell>
          <cell r="EC140">
            <v>1121252</v>
          </cell>
          <cell r="ED140">
            <v>331830</v>
          </cell>
          <cell r="EE140">
            <v>44576</v>
          </cell>
          <cell r="EF140">
            <v>29471</v>
          </cell>
          <cell r="EG140">
            <v>1527129</v>
          </cell>
          <cell r="EH140">
            <v>1260901</v>
          </cell>
          <cell r="EI140">
            <v>350336.46</v>
          </cell>
          <cell r="EJ140">
            <v>57862</v>
          </cell>
          <cell r="EK140">
            <v>38824</v>
          </cell>
          <cell r="EL140">
            <v>1707923.46</v>
          </cell>
          <cell r="EM140">
            <v>1150586.25</v>
          </cell>
          <cell r="EN140">
            <v>379322.96</v>
          </cell>
          <cell r="EO140">
            <v>49522</v>
          </cell>
          <cell r="EP140">
            <v>28776</v>
          </cell>
          <cell r="EQ140">
            <v>1608207.21</v>
          </cell>
          <cell r="ER140">
            <v>1460516</v>
          </cell>
          <cell r="ES140">
            <v>407367</v>
          </cell>
          <cell r="ET140">
            <v>74194</v>
          </cell>
          <cell r="EU140">
            <v>42371</v>
          </cell>
          <cell r="EV140">
            <v>1984448</v>
          </cell>
          <cell r="EW140">
            <v>1345446</v>
          </cell>
          <cell r="EX140">
            <v>460780</v>
          </cell>
          <cell r="EY140">
            <v>51158</v>
          </cell>
          <cell r="EZ140">
            <v>38059</v>
          </cell>
          <cell r="FA140">
            <v>1895443</v>
          </cell>
          <cell r="FB140">
            <v>1346839</v>
          </cell>
          <cell r="FC140">
            <v>472767</v>
          </cell>
          <cell r="FD140">
            <v>73088</v>
          </cell>
          <cell r="FE140">
            <v>37283</v>
          </cell>
          <cell r="FF140">
            <v>1929977</v>
          </cell>
          <cell r="FG140">
            <v>1629430.5</v>
          </cell>
          <cell r="FH140">
            <v>553712</v>
          </cell>
          <cell r="FI140">
            <v>86350</v>
          </cell>
          <cell r="FJ140">
            <v>40901</v>
          </cell>
          <cell r="FK140">
            <v>2310393.5</v>
          </cell>
          <cell r="FL140">
            <v>1255574</v>
          </cell>
          <cell r="FM140">
            <v>441316</v>
          </cell>
          <cell r="FN140">
            <v>77590</v>
          </cell>
          <cell r="FO140">
            <v>32494</v>
          </cell>
          <cell r="FP140">
            <v>1806974</v>
          </cell>
          <cell r="FQ140">
            <v>1768798</v>
          </cell>
          <cell r="FR140">
            <v>730082</v>
          </cell>
          <cell r="FS140">
            <v>123813</v>
          </cell>
          <cell r="FT140">
            <v>41119</v>
          </cell>
          <cell r="FU140">
            <v>2663812</v>
          </cell>
          <cell r="FV140">
            <v>1352908</v>
          </cell>
          <cell r="FW140">
            <v>531182</v>
          </cell>
          <cell r="FX140">
            <v>89955</v>
          </cell>
          <cell r="FY140">
            <v>28096</v>
          </cell>
          <cell r="FZ140">
            <v>2002141</v>
          </cell>
          <cell r="GA140">
            <v>1280120</v>
          </cell>
          <cell r="GB140">
            <v>509825</v>
          </cell>
          <cell r="GC140">
            <v>70829</v>
          </cell>
          <cell r="GD140">
            <v>35845</v>
          </cell>
          <cell r="GE140">
            <v>1896619</v>
          </cell>
          <cell r="GF140">
            <v>1425730</v>
          </cell>
          <cell r="GG140">
            <v>531413</v>
          </cell>
          <cell r="GH140">
            <v>66468</v>
          </cell>
          <cell r="GI140">
            <v>37294</v>
          </cell>
          <cell r="GJ140">
            <v>2060905</v>
          </cell>
          <cell r="GK140">
            <v>1495133</v>
          </cell>
          <cell r="GL140">
            <v>642839.30000000005</v>
          </cell>
          <cell r="GM140">
            <v>68269</v>
          </cell>
          <cell r="GN140">
            <v>35404</v>
          </cell>
          <cell r="GO140">
            <v>2241645.2999999998</v>
          </cell>
          <cell r="GP140">
            <v>1584160</v>
          </cell>
          <cell r="GQ140">
            <v>685213</v>
          </cell>
          <cell r="GR140">
            <v>96763</v>
          </cell>
          <cell r="GS140">
            <v>42450</v>
          </cell>
          <cell r="GT140">
            <v>2408586</v>
          </cell>
          <cell r="GU140">
            <v>1468991</v>
          </cell>
          <cell r="GV140">
            <v>574626</v>
          </cell>
          <cell r="GW140">
            <v>94982</v>
          </cell>
          <cell r="GX140">
            <v>40209</v>
          </cell>
          <cell r="GY140">
            <v>2178808</v>
          </cell>
          <cell r="GZ140">
            <v>1417107.25</v>
          </cell>
          <cell r="HA140">
            <v>527087</v>
          </cell>
          <cell r="HB140">
            <v>121080</v>
          </cell>
          <cell r="HC140">
            <v>39880</v>
          </cell>
          <cell r="HD140">
            <v>2105154.25</v>
          </cell>
        </row>
        <row r="141">
          <cell r="C141">
            <v>13729</v>
          </cell>
          <cell r="D141">
            <v>2239</v>
          </cell>
          <cell r="E141">
            <v>1801</v>
          </cell>
          <cell r="F141">
            <v>364</v>
          </cell>
          <cell r="G141">
            <v>18133</v>
          </cell>
          <cell r="H141">
            <v>12235</v>
          </cell>
          <cell r="I141">
            <v>6546</v>
          </cell>
          <cell r="J141">
            <v>1710</v>
          </cell>
          <cell r="K141">
            <v>217</v>
          </cell>
          <cell r="L141">
            <v>20708</v>
          </cell>
          <cell r="M141">
            <v>40959</v>
          </cell>
          <cell r="N141">
            <v>16413</v>
          </cell>
          <cell r="O141">
            <v>8617</v>
          </cell>
          <cell r="P141">
            <v>2188</v>
          </cell>
          <cell r="Q141">
            <v>68177</v>
          </cell>
          <cell r="R141">
            <v>20718</v>
          </cell>
          <cell r="S141">
            <v>3302</v>
          </cell>
          <cell r="T141">
            <v>1200</v>
          </cell>
          <cell r="U141">
            <v>613</v>
          </cell>
          <cell r="V141">
            <v>25833</v>
          </cell>
          <cell r="W141">
            <v>44117</v>
          </cell>
          <cell r="X141">
            <v>7737</v>
          </cell>
          <cell r="Y141">
            <v>8867</v>
          </cell>
          <cell r="Z141">
            <v>1455</v>
          </cell>
          <cell r="AA141">
            <v>62176</v>
          </cell>
          <cell r="AB141">
            <v>36651</v>
          </cell>
          <cell r="AC141">
            <v>8770</v>
          </cell>
          <cell r="AD141">
            <v>4790</v>
          </cell>
          <cell r="AE141">
            <v>446</v>
          </cell>
          <cell r="AF141">
            <v>50657</v>
          </cell>
          <cell r="AG141">
            <v>22198</v>
          </cell>
          <cell r="AH141">
            <v>23469</v>
          </cell>
          <cell r="AI141">
            <v>3369</v>
          </cell>
          <cell r="AJ141">
            <v>216</v>
          </cell>
          <cell r="AK141">
            <v>49252</v>
          </cell>
          <cell r="AL141">
            <v>26533</v>
          </cell>
          <cell r="AM141">
            <v>8284</v>
          </cell>
          <cell r="AN141">
            <v>5177</v>
          </cell>
          <cell r="AO141">
            <v>503</v>
          </cell>
          <cell r="AP141">
            <v>40497</v>
          </cell>
          <cell r="AQ141">
            <v>28318</v>
          </cell>
          <cell r="AR141">
            <v>15032</v>
          </cell>
          <cell r="AS141">
            <v>6471</v>
          </cell>
          <cell r="AT141">
            <v>753</v>
          </cell>
          <cell r="AU141">
            <v>50574</v>
          </cell>
          <cell r="AV141">
            <v>16023</v>
          </cell>
          <cell r="AW141">
            <v>8861</v>
          </cell>
          <cell r="AX141">
            <v>-1749</v>
          </cell>
          <cell r="AY141">
            <v>95</v>
          </cell>
          <cell r="AZ141">
            <v>23230</v>
          </cell>
          <cell r="BA141">
            <v>8775</v>
          </cell>
          <cell r="BB141">
            <v>14492</v>
          </cell>
          <cell r="BC141">
            <v>2081</v>
          </cell>
          <cell r="BD141">
            <v>-31</v>
          </cell>
          <cell r="BE141">
            <v>25317</v>
          </cell>
          <cell r="BF141">
            <v>30613</v>
          </cell>
          <cell r="BG141">
            <v>8699</v>
          </cell>
          <cell r="BH141">
            <v>6400</v>
          </cell>
          <cell r="BI141">
            <v>526</v>
          </cell>
          <cell r="BJ141">
            <v>46238</v>
          </cell>
          <cell r="BK141">
            <v>17831</v>
          </cell>
          <cell r="BL141">
            <v>7504</v>
          </cell>
          <cell r="BM141">
            <v>4946</v>
          </cell>
          <cell r="BN141">
            <v>198</v>
          </cell>
          <cell r="BO141">
            <v>30479</v>
          </cell>
          <cell r="BP141">
            <v>16950</v>
          </cell>
          <cell r="BQ141">
            <v>27512</v>
          </cell>
          <cell r="BR141">
            <v>9568</v>
          </cell>
          <cell r="BS141">
            <v>261</v>
          </cell>
          <cell r="BT141">
            <v>54291</v>
          </cell>
          <cell r="BU141">
            <v>3345</v>
          </cell>
          <cell r="BV141">
            <v>14057</v>
          </cell>
          <cell r="BW141">
            <v>13011</v>
          </cell>
          <cell r="BX141">
            <v>843</v>
          </cell>
          <cell r="BY141">
            <v>31256</v>
          </cell>
          <cell r="BZ141">
            <v>6222</v>
          </cell>
          <cell r="CA141">
            <v>2526</v>
          </cell>
          <cell r="CB141">
            <v>9487</v>
          </cell>
          <cell r="CC141">
            <v>369</v>
          </cell>
          <cell r="CD141">
            <v>18604</v>
          </cell>
          <cell r="CE141">
            <v>6554</v>
          </cell>
          <cell r="CF141">
            <v>15444</v>
          </cell>
          <cell r="CG141">
            <v>7291</v>
          </cell>
          <cell r="CH141">
            <v>96</v>
          </cell>
          <cell r="CI141">
            <v>29385</v>
          </cell>
          <cell r="CJ141">
            <v>12688</v>
          </cell>
          <cell r="CK141">
            <v>12500</v>
          </cell>
          <cell r="CL141">
            <v>6349</v>
          </cell>
          <cell r="CM141">
            <v>485</v>
          </cell>
          <cell r="CN141">
            <v>32022</v>
          </cell>
          <cell r="CO141">
            <v>-168</v>
          </cell>
          <cell r="CP141">
            <v>3225</v>
          </cell>
          <cell r="CQ141">
            <v>5716</v>
          </cell>
          <cell r="CR141">
            <v>18</v>
          </cell>
          <cell r="CS141">
            <v>8791</v>
          </cell>
          <cell r="CT141">
            <v>23735</v>
          </cell>
          <cell r="CU141">
            <v>4539</v>
          </cell>
          <cell r="CV141">
            <v>863</v>
          </cell>
          <cell r="CW141">
            <v>543</v>
          </cell>
          <cell r="CX141">
            <v>29680</v>
          </cell>
          <cell r="CY141">
            <v>36668</v>
          </cell>
          <cell r="CZ141">
            <v>8186</v>
          </cell>
          <cell r="DA141">
            <v>2552</v>
          </cell>
          <cell r="DB141">
            <v>800</v>
          </cell>
          <cell r="DC141">
            <v>48206</v>
          </cell>
          <cell r="DD141">
            <v>7763</v>
          </cell>
          <cell r="DE141">
            <v>9326</v>
          </cell>
          <cell r="DF141">
            <v>23</v>
          </cell>
          <cell r="DG141">
            <v>349</v>
          </cell>
          <cell r="DH141">
            <v>17461</v>
          </cell>
          <cell r="DI141">
            <v>25069</v>
          </cell>
          <cell r="DJ141">
            <v>11423</v>
          </cell>
          <cell r="DK141">
            <v>1796</v>
          </cell>
          <cell r="DL141">
            <v>192</v>
          </cell>
          <cell r="DM141">
            <v>38480</v>
          </cell>
          <cell r="DN141">
            <v>45040</v>
          </cell>
          <cell r="DO141">
            <v>22152</v>
          </cell>
          <cell r="DP141">
            <v>2963</v>
          </cell>
          <cell r="DQ141">
            <v>366</v>
          </cell>
          <cell r="DR141">
            <v>70521</v>
          </cell>
          <cell r="DS141">
            <v>17036</v>
          </cell>
          <cell r="DT141">
            <v>33230</v>
          </cell>
          <cell r="DU141">
            <v>2319</v>
          </cell>
          <cell r="DV141">
            <v>808</v>
          </cell>
          <cell r="DW141">
            <v>53393</v>
          </cell>
          <cell r="DX141">
            <v>27685</v>
          </cell>
          <cell r="DY141">
            <v>37868</v>
          </cell>
          <cell r="DZ141">
            <v>-1718</v>
          </cell>
          <cell r="EA141">
            <v>257</v>
          </cell>
          <cell r="EB141">
            <v>64092</v>
          </cell>
          <cell r="EC141">
            <v>34266</v>
          </cell>
          <cell r="ED141">
            <v>15465</v>
          </cell>
          <cell r="EE141">
            <v>2130</v>
          </cell>
          <cell r="EF141">
            <v>1053</v>
          </cell>
          <cell r="EG141">
            <v>52914</v>
          </cell>
          <cell r="EH141">
            <v>42801</v>
          </cell>
          <cell r="EI141">
            <v>30036.2</v>
          </cell>
          <cell r="EJ141">
            <v>4220</v>
          </cell>
          <cell r="EK141">
            <v>1011</v>
          </cell>
          <cell r="EL141">
            <v>78068.2</v>
          </cell>
          <cell r="EM141">
            <v>20557</v>
          </cell>
          <cell r="EN141">
            <v>22373</v>
          </cell>
          <cell r="EO141">
            <v>4814</v>
          </cell>
          <cell r="EP141">
            <v>269</v>
          </cell>
          <cell r="EQ141">
            <v>48013</v>
          </cell>
          <cell r="ER141">
            <v>58990</v>
          </cell>
          <cell r="ES141">
            <v>31747</v>
          </cell>
          <cell r="ET141">
            <v>1481</v>
          </cell>
          <cell r="EU141">
            <v>816</v>
          </cell>
          <cell r="EV141">
            <v>93034</v>
          </cell>
          <cell r="EW141">
            <v>26452</v>
          </cell>
          <cell r="EX141">
            <v>28067.3</v>
          </cell>
          <cell r="EY141">
            <v>1890</v>
          </cell>
          <cell r="EZ141">
            <v>517</v>
          </cell>
          <cell r="FA141">
            <v>56926.3</v>
          </cell>
          <cell r="FB141">
            <v>31023</v>
          </cell>
          <cell r="FC141">
            <v>35985</v>
          </cell>
          <cell r="FD141">
            <v>0</v>
          </cell>
          <cell r="FE141">
            <v>831</v>
          </cell>
          <cell r="FF141">
            <v>67839</v>
          </cell>
          <cell r="FG141">
            <v>42361</v>
          </cell>
          <cell r="FH141">
            <v>37488</v>
          </cell>
          <cell r="FI141">
            <v>0</v>
          </cell>
          <cell r="FJ141">
            <v>289</v>
          </cell>
          <cell r="FK141">
            <v>80138</v>
          </cell>
          <cell r="FL141">
            <v>44659</v>
          </cell>
          <cell r="FM141">
            <v>53138</v>
          </cell>
          <cell r="FN141">
            <v>3510</v>
          </cell>
          <cell r="FO141">
            <v>591</v>
          </cell>
          <cell r="FP141">
            <v>101898</v>
          </cell>
          <cell r="FQ141">
            <v>88156</v>
          </cell>
          <cell r="FR141">
            <v>49122</v>
          </cell>
          <cell r="FS141">
            <v>8252</v>
          </cell>
          <cell r="FT141">
            <v>1575</v>
          </cell>
          <cell r="FU141">
            <v>147105</v>
          </cell>
          <cell r="FV141">
            <v>91451</v>
          </cell>
          <cell r="FW141">
            <v>41515</v>
          </cell>
          <cell r="FX141">
            <v>2459</v>
          </cell>
          <cell r="FY141">
            <v>1378</v>
          </cell>
          <cell r="FZ141">
            <v>136803</v>
          </cell>
          <cell r="GA141">
            <v>84551</v>
          </cell>
          <cell r="GB141">
            <v>37189</v>
          </cell>
          <cell r="GC141">
            <v>7024</v>
          </cell>
          <cell r="GD141">
            <v>1258</v>
          </cell>
          <cell r="GE141">
            <v>130022</v>
          </cell>
          <cell r="GF141">
            <v>64857</v>
          </cell>
          <cell r="GG141">
            <v>59162</v>
          </cell>
          <cell r="GH141">
            <v>7871</v>
          </cell>
          <cell r="GI141">
            <v>1010</v>
          </cell>
          <cell r="GJ141">
            <v>132900</v>
          </cell>
          <cell r="GK141">
            <v>127035</v>
          </cell>
          <cell r="GL141">
            <v>41781</v>
          </cell>
          <cell r="GM141">
            <v>2132</v>
          </cell>
          <cell r="GN141">
            <v>1487</v>
          </cell>
          <cell r="GO141">
            <v>172435</v>
          </cell>
          <cell r="GP141">
            <v>83765</v>
          </cell>
          <cell r="GQ141">
            <v>15712</v>
          </cell>
          <cell r="GR141">
            <v>2756</v>
          </cell>
          <cell r="GS141">
            <v>1212</v>
          </cell>
          <cell r="GT141">
            <v>103445</v>
          </cell>
          <cell r="GU141">
            <v>67806</v>
          </cell>
          <cell r="GV141">
            <v>66217</v>
          </cell>
          <cell r="GW141">
            <v>5097</v>
          </cell>
          <cell r="GX141">
            <v>920</v>
          </cell>
          <cell r="GY141">
            <v>140040</v>
          </cell>
          <cell r="GZ141">
            <v>63907</v>
          </cell>
          <cell r="HA141">
            <v>40927</v>
          </cell>
          <cell r="HB141">
            <v>13013</v>
          </cell>
          <cell r="HC141">
            <v>1090</v>
          </cell>
          <cell r="HD141">
            <v>118937</v>
          </cell>
        </row>
        <row r="142">
          <cell r="C142">
            <v>9540</v>
          </cell>
          <cell r="D142">
            <v>1059</v>
          </cell>
          <cell r="E142">
            <v>867</v>
          </cell>
          <cell r="F142">
            <v>357</v>
          </cell>
          <cell r="G142">
            <v>11823</v>
          </cell>
          <cell r="H142">
            <v>7819</v>
          </cell>
          <cell r="I142">
            <v>694</v>
          </cell>
          <cell r="J142">
            <v>0</v>
          </cell>
          <cell r="K142">
            <v>105</v>
          </cell>
          <cell r="L142">
            <v>8618</v>
          </cell>
          <cell r="M142">
            <v>9475</v>
          </cell>
          <cell r="N142">
            <v>298</v>
          </cell>
          <cell r="O142">
            <v>890</v>
          </cell>
          <cell r="P142">
            <v>50</v>
          </cell>
          <cell r="Q142">
            <v>10713</v>
          </cell>
          <cell r="R142">
            <v>8873</v>
          </cell>
          <cell r="S142">
            <v>2112</v>
          </cell>
          <cell r="T142">
            <v>1187</v>
          </cell>
          <cell r="U142">
            <v>339</v>
          </cell>
          <cell r="V142">
            <v>12511</v>
          </cell>
          <cell r="W142">
            <v>12526</v>
          </cell>
          <cell r="X142">
            <v>3249</v>
          </cell>
          <cell r="Y142">
            <v>-612</v>
          </cell>
          <cell r="Z142">
            <v>483</v>
          </cell>
          <cell r="AA142">
            <v>15646</v>
          </cell>
          <cell r="AB142">
            <v>2515</v>
          </cell>
          <cell r="AC142">
            <v>342</v>
          </cell>
          <cell r="AD142">
            <v>1627</v>
          </cell>
          <cell r="AE142">
            <v>55</v>
          </cell>
          <cell r="AF142">
            <v>4539</v>
          </cell>
          <cell r="AG142">
            <v>9643</v>
          </cell>
          <cell r="AH142">
            <v>3463</v>
          </cell>
          <cell r="AI142">
            <v>2140</v>
          </cell>
          <cell r="AJ142">
            <v>771</v>
          </cell>
          <cell r="AK142">
            <v>16017</v>
          </cell>
          <cell r="AL142">
            <v>16648</v>
          </cell>
          <cell r="AM142">
            <v>1319</v>
          </cell>
          <cell r="AN142">
            <v>2780</v>
          </cell>
          <cell r="AO142">
            <v>488</v>
          </cell>
          <cell r="AP142">
            <v>21235</v>
          </cell>
          <cell r="AQ142">
            <v>35173</v>
          </cell>
          <cell r="AR142">
            <v>1966</v>
          </cell>
          <cell r="AS142">
            <v>7548</v>
          </cell>
          <cell r="AT142">
            <v>399</v>
          </cell>
          <cell r="AU142">
            <v>45086</v>
          </cell>
          <cell r="AV142">
            <v>18499</v>
          </cell>
          <cell r="AW142">
            <v>1436</v>
          </cell>
          <cell r="AX142">
            <v>2548</v>
          </cell>
          <cell r="AY142">
            <v>-165</v>
          </cell>
          <cell r="AZ142">
            <v>22318</v>
          </cell>
          <cell r="BA142">
            <v>27255</v>
          </cell>
          <cell r="BB142">
            <v>4662</v>
          </cell>
          <cell r="BC142">
            <v>7566</v>
          </cell>
          <cell r="BD142">
            <v>1065</v>
          </cell>
          <cell r="BE142">
            <v>40548</v>
          </cell>
          <cell r="BF142">
            <v>12759</v>
          </cell>
          <cell r="BG142">
            <v>2136</v>
          </cell>
          <cell r="BH142">
            <v>1088</v>
          </cell>
          <cell r="BI142">
            <v>859</v>
          </cell>
          <cell r="BJ142">
            <v>16842</v>
          </cell>
          <cell r="BK142">
            <v>18012</v>
          </cell>
          <cell r="BL142">
            <v>2805</v>
          </cell>
          <cell r="BM142">
            <v>1046</v>
          </cell>
          <cell r="BN142">
            <v>-92</v>
          </cell>
          <cell r="BO142">
            <v>21771</v>
          </cell>
          <cell r="BP142">
            <v>10077</v>
          </cell>
          <cell r="BQ142">
            <v>2196</v>
          </cell>
          <cell r="BR142">
            <v>1266</v>
          </cell>
          <cell r="BS142">
            <v>199</v>
          </cell>
          <cell r="BT142">
            <v>13738</v>
          </cell>
          <cell r="BU142">
            <v>16714</v>
          </cell>
          <cell r="BV142">
            <v>6959</v>
          </cell>
          <cell r="BW142">
            <v>1096</v>
          </cell>
          <cell r="BX142">
            <v>138</v>
          </cell>
          <cell r="BY142">
            <v>24907</v>
          </cell>
          <cell r="BZ142">
            <v>9434</v>
          </cell>
          <cell r="CA142">
            <v>6233</v>
          </cell>
          <cell r="CB142">
            <v>4542</v>
          </cell>
          <cell r="CC142">
            <v>72</v>
          </cell>
          <cell r="CD142">
            <v>20281</v>
          </cell>
          <cell r="CE142">
            <v>15170</v>
          </cell>
          <cell r="CF142">
            <v>2747</v>
          </cell>
          <cell r="CG142">
            <v>3672</v>
          </cell>
          <cell r="CH142">
            <v>1202</v>
          </cell>
          <cell r="CI142">
            <v>22791</v>
          </cell>
          <cell r="CJ142">
            <v>14179</v>
          </cell>
          <cell r="CK142">
            <v>5236</v>
          </cell>
          <cell r="CL142">
            <v>2254</v>
          </cell>
          <cell r="CM142">
            <v>31</v>
          </cell>
          <cell r="CN142">
            <v>21700</v>
          </cell>
          <cell r="CO142">
            <v>5052</v>
          </cell>
          <cell r="CP142">
            <v>1782</v>
          </cell>
          <cell r="CQ142">
            <v>3568</v>
          </cell>
          <cell r="CR142">
            <v>208</v>
          </cell>
          <cell r="CS142">
            <v>10610</v>
          </cell>
          <cell r="CT142">
            <v>9903</v>
          </cell>
          <cell r="CU142">
            <v>3961</v>
          </cell>
          <cell r="CV142">
            <v>5095</v>
          </cell>
          <cell r="CW142">
            <v>689</v>
          </cell>
          <cell r="CX142">
            <v>19648</v>
          </cell>
          <cell r="CY142">
            <v>20526</v>
          </cell>
          <cell r="CZ142">
            <v>7964</v>
          </cell>
          <cell r="DA142">
            <v>2859</v>
          </cell>
          <cell r="DB142">
            <v>698</v>
          </cell>
          <cell r="DC142">
            <v>32047</v>
          </cell>
          <cell r="DD142">
            <v>9952</v>
          </cell>
          <cell r="DE142">
            <v>-2772</v>
          </cell>
          <cell r="DF142">
            <v>3335</v>
          </cell>
          <cell r="DG142">
            <v>502</v>
          </cell>
          <cell r="DH142">
            <v>11017</v>
          </cell>
          <cell r="DI142">
            <v>-528</v>
          </cell>
          <cell r="DJ142">
            <v>30</v>
          </cell>
          <cell r="DK142">
            <v>2790</v>
          </cell>
          <cell r="DL142">
            <v>83</v>
          </cell>
          <cell r="DM142">
            <v>2375</v>
          </cell>
          <cell r="DN142">
            <v>2746</v>
          </cell>
          <cell r="DO142">
            <v>287</v>
          </cell>
          <cell r="DP142">
            <v>1669</v>
          </cell>
          <cell r="DQ142">
            <v>36</v>
          </cell>
          <cell r="DR142">
            <v>4738</v>
          </cell>
          <cell r="DS142">
            <v>470</v>
          </cell>
          <cell r="DT142">
            <v>2052</v>
          </cell>
          <cell r="DU142">
            <v>3035</v>
          </cell>
          <cell r="DV142">
            <v>0</v>
          </cell>
          <cell r="DW142">
            <v>5557</v>
          </cell>
          <cell r="DX142">
            <v>3685</v>
          </cell>
          <cell r="DY142">
            <v>622</v>
          </cell>
          <cell r="DZ142">
            <v>4933</v>
          </cell>
          <cell r="EA142">
            <v>787</v>
          </cell>
          <cell r="EB142">
            <v>10027</v>
          </cell>
          <cell r="EC142">
            <v>3127</v>
          </cell>
          <cell r="ED142">
            <v>2471</v>
          </cell>
          <cell r="EE142">
            <v>4138</v>
          </cell>
          <cell r="EF142">
            <v>32</v>
          </cell>
          <cell r="EG142">
            <v>9768</v>
          </cell>
          <cell r="EH142">
            <v>9627</v>
          </cell>
          <cell r="EI142">
            <v>-1327</v>
          </cell>
          <cell r="EJ142">
            <v>2270</v>
          </cell>
          <cell r="EK142">
            <v>837</v>
          </cell>
          <cell r="EL142">
            <v>11407</v>
          </cell>
          <cell r="EM142">
            <v>14905</v>
          </cell>
          <cell r="EN142">
            <v>39</v>
          </cell>
          <cell r="EO142">
            <v>5711</v>
          </cell>
          <cell r="EP142">
            <v>1205</v>
          </cell>
          <cell r="EQ142">
            <v>21860</v>
          </cell>
          <cell r="ER142">
            <v>3844</v>
          </cell>
          <cell r="ES142">
            <v>0</v>
          </cell>
          <cell r="ET142">
            <v>2396</v>
          </cell>
          <cell r="EU142">
            <v>38</v>
          </cell>
          <cell r="EV142">
            <v>6278</v>
          </cell>
          <cell r="EW142">
            <v>9729</v>
          </cell>
          <cell r="EX142">
            <v>139</v>
          </cell>
          <cell r="EY142">
            <v>5259</v>
          </cell>
          <cell r="EZ142">
            <v>432</v>
          </cell>
          <cell r="FA142">
            <v>15559</v>
          </cell>
          <cell r="FB142">
            <v>7934</v>
          </cell>
          <cell r="FC142">
            <v>1961</v>
          </cell>
          <cell r="FD142">
            <v>1480</v>
          </cell>
          <cell r="FE142">
            <v>0</v>
          </cell>
          <cell r="FF142">
            <v>11375</v>
          </cell>
          <cell r="FG142">
            <v>7432</v>
          </cell>
          <cell r="FH142">
            <v>2261</v>
          </cell>
          <cell r="FI142">
            <v>2260</v>
          </cell>
          <cell r="FJ142">
            <v>325</v>
          </cell>
          <cell r="FK142">
            <v>12278</v>
          </cell>
          <cell r="FL142">
            <v>6171</v>
          </cell>
          <cell r="FM142">
            <v>-376</v>
          </cell>
          <cell r="FN142">
            <v>4209</v>
          </cell>
          <cell r="FO142">
            <v>-86</v>
          </cell>
          <cell r="FP142">
            <v>9918</v>
          </cell>
          <cell r="FQ142">
            <v>8129</v>
          </cell>
          <cell r="FR142">
            <v>2872</v>
          </cell>
          <cell r="FS142">
            <v>2176</v>
          </cell>
          <cell r="FT142">
            <v>572</v>
          </cell>
          <cell r="FU142">
            <v>13749</v>
          </cell>
          <cell r="FV142">
            <v>11686</v>
          </cell>
          <cell r="FW142">
            <v>1931</v>
          </cell>
          <cell r="FX142">
            <v>137</v>
          </cell>
          <cell r="FY142">
            <v>268</v>
          </cell>
          <cell r="FZ142">
            <v>14022</v>
          </cell>
          <cell r="GA142">
            <v>12860</v>
          </cell>
          <cell r="GB142">
            <v>9656</v>
          </cell>
          <cell r="GC142">
            <v>870</v>
          </cell>
          <cell r="GD142">
            <v>976</v>
          </cell>
          <cell r="GE142">
            <v>24362</v>
          </cell>
          <cell r="GF142">
            <v>8627</v>
          </cell>
          <cell r="GG142">
            <v>6278</v>
          </cell>
          <cell r="GH142">
            <v>2786</v>
          </cell>
          <cell r="GI142">
            <v>298</v>
          </cell>
          <cell r="GJ142">
            <v>17989</v>
          </cell>
          <cell r="GK142">
            <v>16468</v>
          </cell>
          <cell r="GL142">
            <v>3461</v>
          </cell>
          <cell r="GM142">
            <v>1637</v>
          </cell>
          <cell r="GN142">
            <v>380</v>
          </cell>
          <cell r="GO142">
            <v>21946</v>
          </cell>
          <cell r="GP142">
            <v>5639</v>
          </cell>
          <cell r="GQ142">
            <v>2872</v>
          </cell>
          <cell r="GR142">
            <v>1103</v>
          </cell>
          <cell r="GS142">
            <v>11</v>
          </cell>
          <cell r="GT142">
            <v>9625</v>
          </cell>
          <cell r="GU142">
            <v>6400</v>
          </cell>
          <cell r="GV142">
            <v>4317</v>
          </cell>
          <cell r="GW142">
            <v>1740</v>
          </cell>
          <cell r="GX142">
            <v>-79</v>
          </cell>
          <cell r="GY142">
            <v>12378</v>
          </cell>
          <cell r="GZ142">
            <v>10815</v>
          </cell>
          <cell r="HA142">
            <v>1793</v>
          </cell>
          <cell r="HB142">
            <v>1530</v>
          </cell>
          <cell r="HC142">
            <v>-91</v>
          </cell>
          <cell r="HD142">
            <v>14047</v>
          </cell>
        </row>
        <row r="143">
          <cell r="C143">
            <v>403783</v>
          </cell>
          <cell r="D143">
            <v>93771</v>
          </cell>
          <cell r="E143">
            <v>39511</v>
          </cell>
          <cell r="F143">
            <v>10888</v>
          </cell>
          <cell r="G143">
            <v>547953</v>
          </cell>
          <cell r="H143">
            <v>497808</v>
          </cell>
          <cell r="I143">
            <v>155528</v>
          </cell>
          <cell r="J143">
            <v>75857</v>
          </cell>
          <cell r="K143">
            <v>12133</v>
          </cell>
          <cell r="L143">
            <v>741326</v>
          </cell>
          <cell r="M143">
            <v>967369</v>
          </cell>
          <cell r="N143">
            <v>273966.40000000002</v>
          </cell>
          <cell r="O143">
            <v>84399</v>
          </cell>
          <cell r="P143">
            <v>26284</v>
          </cell>
          <cell r="Q143">
            <v>1352018.4</v>
          </cell>
          <cell r="R143">
            <v>667054</v>
          </cell>
          <cell r="S143">
            <v>221908</v>
          </cell>
          <cell r="T143">
            <v>86719</v>
          </cell>
          <cell r="U143">
            <v>14416</v>
          </cell>
          <cell r="V143">
            <v>990097</v>
          </cell>
          <cell r="W143">
            <v>795730</v>
          </cell>
          <cell r="X143">
            <v>178971</v>
          </cell>
          <cell r="Y143">
            <v>115337</v>
          </cell>
          <cell r="Z143">
            <v>18332</v>
          </cell>
          <cell r="AA143">
            <v>1108370</v>
          </cell>
          <cell r="AB143">
            <v>842839</v>
          </cell>
          <cell r="AC143">
            <v>178033</v>
          </cell>
          <cell r="AD143">
            <v>140254</v>
          </cell>
          <cell r="AE143">
            <v>22774</v>
          </cell>
          <cell r="AF143">
            <v>1183900</v>
          </cell>
          <cell r="AG143">
            <v>615128</v>
          </cell>
          <cell r="AH143">
            <v>131298</v>
          </cell>
          <cell r="AI143">
            <v>93615</v>
          </cell>
          <cell r="AJ143">
            <v>19457</v>
          </cell>
          <cell r="AK143">
            <v>859498</v>
          </cell>
          <cell r="AL143">
            <v>836122</v>
          </cell>
          <cell r="AM143">
            <v>224306.5</v>
          </cell>
          <cell r="AN143">
            <v>118132</v>
          </cell>
          <cell r="AO143">
            <v>18805</v>
          </cell>
          <cell r="AP143">
            <v>1197365.5</v>
          </cell>
          <cell r="AQ143">
            <v>941148.02</v>
          </cell>
          <cell r="AR143">
            <v>338145</v>
          </cell>
          <cell r="AS143">
            <v>132344</v>
          </cell>
          <cell r="AT143">
            <v>23178</v>
          </cell>
          <cell r="AU143">
            <v>1434815.02</v>
          </cell>
          <cell r="AV143">
            <v>702193</v>
          </cell>
          <cell r="AW143">
            <v>160634</v>
          </cell>
          <cell r="AX143">
            <v>58569</v>
          </cell>
          <cell r="AY143">
            <v>19862</v>
          </cell>
          <cell r="AZ143">
            <v>941258</v>
          </cell>
          <cell r="BA143">
            <v>1004339</v>
          </cell>
          <cell r="BB143">
            <v>121601</v>
          </cell>
          <cell r="BC143">
            <v>64203</v>
          </cell>
          <cell r="BD143">
            <v>24703</v>
          </cell>
          <cell r="BE143">
            <v>1214846</v>
          </cell>
          <cell r="BF143">
            <v>980852</v>
          </cell>
          <cell r="BG143">
            <v>128916.5</v>
          </cell>
          <cell r="BH143">
            <v>44719</v>
          </cell>
          <cell r="BI143">
            <v>24718</v>
          </cell>
          <cell r="BJ143">
            <v>1179205.5</v>
          </cell>
          <cell r="BK143">
            <v>686143</v>
          </cell>
          <cell r="BL143">
            <v>163245</v>
          </cell>
          <cell r="BM143">
            <v>43208</v>
          </cell>
          <cell r="BN143">
            <v>17121</v>
          </cell>
          <cell r="BO143">
            <v>909717</v>
          </cell>
          <cell r="BP143">
            <v>685676</v>
          </cell>
          <cell r="BQ143">
            <v>223201</v>
          </cell>
          <cell r="BR143">
            <v>51563</v>
          </cell>
          <cell r="BS143">
            <v>17003</v>
          </cell>
          <cell r="BT143">
            <v>977443</v>
          </cell>
          <cell r="BU143">
            <v>850403</v>
          </cell>
          <cell r="BV143">
            <v>231960</v>
          </cell>
          <cell r="BW143">
            <v>61300</v>
          </cell>
          <cell r="BX143">
            <v>20727</v>
          </cell>
          <cell r="BY143">
            <v>1164390</v>
          </cell>
          <cell r="BZ143">
            <v>915324</v>
          </cell>
          <cell r="CA143">
            <v>212953</v>
          </cell>
          <cell r="CB143">
            <v>62895</v>
          </cell>
          <cell r="CC143">
            <v>25935</v>
          </cell>
          <cell r="CD143">
            <v>1217107</v>
          </cell>
          <cell r="CE143">
            <v>992910</v>
          </cell>
          <cell r="CF143">
            <v>210100</v>
          </cell>
          <cell r="CG143">
            <v>77575</v>
          </cell>
          <cell r="CH143">
            <v>29416</v>
          </cell>
          <cell r="CI143">
            <v>1310001</v>
          </cell>
          <cell r="CJ143">
            <v>1062618</v>
          </cell>
          <cell r="CK143">
            <v>253256</v>
          </cell>
          <cell r="CL143">
            <v>81719</v>
          </cell>
          <cell r="CM143">
            <v>26911</v>
          </cell>
          <cell r="CN143">
            <v>1424504</v>
          </cell>
          <cell r="CO143">
            <v>1129882</v>
          </cell>
          <cell r="CP143">
            <v>198628</v>
          </cell>
          <cell r="CQ143">
            <v>80677</v>
          </cell>
          <cell r="CR143">
            <v>27469</v>
          </cell>
          <cell r="CS143">
            <v>1436656</v>
          </cell>
          <cell r="CT143">
            <v>1022683</v>
          </cell>
          <cell r="CU143">
            <v>191575</v>
          </cell>
          <cell r="CV143">
            <v>61347</v>
          </cell>
          <cell r="CW143">
            <v>25943</v>
          </cell>
          <cell r="CX143">
            <v>1301548</v>
          </cell>
          <cell r="CY143">
            <v>1178348</v>
          </cell>
          <cell r="CZ143">
            <v>211662</v>
          </cell>
          <cell r="DA143">
            <v>76599</v>
          </cell>
          <cell r="DB143">
            <v>28659</v>
          </cell>
          <cell r="DC143">
            <v>1495268</v>
          </cell>
          <cell r="DD143">
            <v>1046078</v>
          </cell>
          <cell r="DE143">
            <v>231343</v>
          </cell>
          <cell r="DF143">
            <v>67231</v>
          </cell>
          <cell r="DG143">
            <v>29034</v>
          </cell>
          <cell r="DH143">
            <v>1373686</v>
          </cell>
          <cell r="DI143">
            <v>1128622</v>
          </cell>
          <cell r="DJ143">
            <v>299570</v>
          </cell>
          <cell r="DK143">
            <v>84158</v>
          </cell>
          <cell r="DL143">
            <v>27747</v>
          </cell>
          <cell r="DM143">
            <v>1540097</v>
          </cell>
          <cell r="DN143">
            <v>1352232</v>
          </cell>
          <cell r="DO143">
            <v>337815</v>
          </cell>
          <cell r="DP143">
            <v>99472</v>
          </cell>
          <cell r="DQ143">
            <v>37945</v>
          </cell>
          <cell r="DR143">
            <v>1827464</v>
          </cell>
          <cell r="DS143">
            <v>1141221</v>
          </cell>
          <cell r="DT143">
            <v>357683.8</v>
          </cell>
          <cell r="DU143">
            <v>75855</v>
          </cell>
          <cell r="DV143">
            <v>39183</v>
          </cell>
          <cell r="DW143">
            <v>1613942.8</v>
          </cell>
          <cell r="DX143">
            <v>1406101.96</v>
          </cell>
          <cell r="DY143">
            <v>378011</v>
          </cell>
          <cell r="DZ143">
            <v>75433</v>
          </cell>
          <cell r="EA143">
            <v>41418</v>
          </cell>
          <cell r="EB143">
            <v>1900963.96</v>
          </cell>
          <cell r="EC143">
            <v>1670924</v>
          </cell>
          <cell r="ED143">
            <v>465232</v>
          </cell>
          <cell r="EE143">
            <v>93211</v>
          </cell>
          <cell r="EF143">
            <v>51999</v>
          </cell>
          <cell r="EG143">
            <v>2281366</v>
          </cell>
          <cell r="EH143">
            <v>1856219</v>
          </cell>
          <cell r="EI143">
            <v>492809.66</v>
          </cell>
          <cell r="EJ143">
            <v>134174</v>
          </cell>
          <cell r="EK143">
            <v>64343</v>
          </cell>
          <cell r="EL143">
            <v>2547545.66</v>
          </cell>
          <cell r="EM143">
            <v>1725430.25</v>
          </cell>
          <cell r="EN143">
            <v>520052.96</v>
          </cell>
          <cell r="EO143">
            <v>113669</v>
          </cell>
          <cell r="EP143">
            <v>52592</v>
          </cell>
          <cell r="EQ143">
            <v>2411744.21</v>
          </cell>
          <cell r="ER143">
            <v>2168896</v>
          </cell>
          <cell r="ES143">
            <v>524582</v>
          </cell>
          <cell r="ET143">
            <v>150065</v>
          </cell>
          <cell r="EU143">
            <v>73838</v>
          </cell>
          <cell r="EV143">
            <v>2917381</v>
          </cell>
          <cell r="EW143">
            <v>1924597</v>
          </cell>
          <cell r="EX143">
            <v>621821.30000000005</v>
          </cell>
          <cell r="EY143">
            <v>131676</v>
          </cell>
          <cell r="EZ143">
            <v>63239</v>
          </cell>
          <cell r="FA143">
            <v>2741333.3</v>
          </cell>
          <cell r="FB143">
            <v>1868138</v>
          </cell>
          <cell r="FC143">
            <v>621646</v>
          </cell>
          <cell r="FD143">
            <v>140388</v>
          </cell>
          <cell r="FE143">
            <v>58688</v>
          </cell>
          <cell r="FF143">
            <v>2688860</v>
          </cell>
          <cell r="FG143">
            <v>2216147.5</v>
          </cell>
          <cell r="FH143">
            <v>701283</v>
          </cell>
          <cell r="FI143">
            <v>167206</v>
          </cell>
          <cell r="FJ143">
            <v>60483</v>
          </cell>
          <cell r="FK143">
            <v>3145119.5</v>
          </cell>
          <cell r="FL143">
            <v>1831573</v>
          </cell>
          <cell r="FM143">
            <v>655915</v>
          </cell>
          <cell r="FN143">
            <v>142277</v>
          </cell>
          <cell r="FO143">
            <v>51854</v>
          </cell>
          <cell r="FP143">
            <v>2681619</v>
          </cell>
          <cell r="FQ143">
            <v>2486381</v>
          </cell>
          <cell r="FR143">
            <v>936516</v>
          </cell>
          <cell r="FS143">
            <v>226890</v>
          </cell>
          <cell r="FT143">
            <v>65830</v>
          </cell>
          <cell r="FU143">
            <v>3715617</v>
          </cell>
          <cell r="FV143">
            <v>1972926</v>
          </cell>
          <cell r="FW143">
            <v>714046</v>
          </cell>
          <cell r="FX143">
            <v>196562</v>
          </cell>
          <cell r="FY143">
            <v>44497</v>
          </cell>
          <cell r="FZ143">
            <v>2928031</v>
          </cell>
          <cell r="GA143">
            <v>1830078</v>
          </cell>
          <cell r="GB143">
            <v>650246</v>
          </cell>
          <cell r="GC143">
            <v>141999</v>
          </cell>
          <cell r="GD143">
            <v>51747</v>
          </cell>
          <cell r="GE143">
            <v>2674070</v>
          </cell>
          <cell r="GF143">
            <v>1915451</v>
          </cell>
          <cell r="GG143">
            <v>737346</v>
          </cell>
          <cell r="GH143">
            <v>152231</v>
          </cell>
          <cell r="GI143">
            <v>52492</v>
          </cell>
          <cell r="GJ143">
            <v>2857520</v>
          </cell>
          <cell r="GK143">
            <v>2133281</v>
          </cell>
          <cell r="GL143">
            <v>855141.3</v>
          </cell>
          <cell r="GM143">
            <v>136345</v>
          </cell>
          <cell r="GN143">
            <v>59126</v>
          </cell>
          <cell r="GO143">
            <v>3183893.3</v>
          </cell>
          <cell r="GP143">
            <v>2165275</v>
          </cell>
          <cell r="GQ143">
            <v>842611</v>
          </cell>
          <cell r="GR143">
            <v>181340</v>
          </cell>
          <cell r="GS143">
            <v>63380</v>
          </cell>
          <cell r="GT143">
            <v>3252606</v>
          </cell>
          <cell r="GU143">
            <v>2039253</v>
          </cell>
          <cell r="GV143">
            <v>773953</v>
          </cell>
          <cell r="GW143">
            <v>187642</v>
          </cell>
          <cell r="GX143">
            <v>61489</v>
          </cell>
          <cell r="GY143">
            <v>3062337</v>
          </cell>
          <cell r="GZ143">
            <v>1885472.25</v>
          </cell>
          <cell r="HA143">
            <v>669198</v>
          </cell>
          <cell r="HB143">
            <v>199168</v>
          </cell>
          <cell r="HC143">
            <v>60211</v>
          </cell>
          <cell r="HD143">
            <v>2814049.25</v>
          </cell>
        </row>
        <row r="144">
          <cell r="C144">
            <v>24488</v>
          </cell>
          <cell r="D144">
            <v>-3605</v>
          </cell>
          <cell r="E144">
            <v>3412</v>
          </cell>
          <cell r="F144">
            <v>700</v>
          </cell>
          <cell r="G144">
            <v>24995</v>
          </cell>
          <cell r="H144">
            <v>7254</v>
          </cell>
          <cell r="I144">
            <v>11793</v>
          </cell>
          <cell r="J144">
            <v>1795</v>
          </cell>
          <cell r="K144">
            <v>280</v>
          </cell>
          <cell r="L144">
            <v>21122</v>
          </cell>
          <cell r="M144">
            <v>22107</v>
          </cell>
          <cell r="N144">
            <v>2470</v>
          </cell>
          <cell r="O144">
            <v>2683</v>
          </cell>
          <cell r="P144">
            <v>668</v>
          </cell>
          <cell r="Q144">
            <v>27928</v>
          </cell>
          <cell r="R144">
            <v>35064</v>
          </cell>
          <cell r="S144">
            <v>10501</v>
          </cell>
          <cell r="T144">
            <v>2730</v>
          </cell>
          <cell r="U144">
            <v>1151</v>
          </cell>
          <cell r="V144">
            <v>49446</v>
          </cell>
          <cell r="W144">
            <v>49328</v>
          </cell>
          <cell r="X144">
            <v>2973</v>
          </cell>
          <cell r="Y144">
            <v>4765</v>
          </cell>
          <cell r="Z144">
            <v>1123</v>
          </cell>
          <cell r="AA144">
            <v>58189</v>
          </cell>
          <cell r="AB144">
            <v>53912</v>
          </cell>
          <cell r="AC144">
            <v>11843</v>
          </cell>
          <cell r="AD144">
            <v>5768</v>
          </cell>
          <cell r="AE144">
            <v>1206</v>
          </cell>
          <cell r="AF144">
            <v>72729</v>
          </cell>
          <cell r="AG144">
            <v>38644</v>
          </cell>
          <cell r="AH144">
            <v>7129</v>
          </cell>
          <cell r="AI144">
            <v>9102</v>
          </cell>
          <cell r="AJ144">
            <v>917</v>
          </cell>
          <cell r="AK144">
            <v>55792</v>
          </cell>
          <cell r="AL144">
            <v>63390</v>
          </cell>
          <cell r="AM144">
            <v>21672</v>
          </cell>
          <cell r="AN144">
            <v>11201</v>
          </cell>
          <cell r="AO144">
            <v>1936</v>
          </cell>
          <cell r="AP144">
            <v>98199</v>
          </cell>
          <cell r="AQ144">
            <v>45624</v>
          </cell>
          <cell r="AR144">
            <v>18066.03</v>
          </cell>
          <cell r="AS144">
            <v>10066</v>
          </cell>
          <cell r="AT144">
            <v>1166</v>
          </cell>
          <cell r="AU144">
            <v>74922.03</v>
          </cell>
          <cell r="AV144">
            <v>46094</v>
          </cell>
          <cell r="AW144">
            <v>6448</v>
          </cell>
          <cell r="AX144">
            <v>8668</v>
          </cell>
          <cell r="AY144">
            <v>991</v>
          </cell>
          <cell r="AZ144">
            <v>62201</v>
          </cell>
          <cell r="BA144">
            <v>50170</v>
          </cell>
          <cell r="BB144">
            <v>10032</v>
          </cell>
          <cell r="BC144">
            <v>3423</v>
          </cell>
          <cell r="BD144">
            <v>871</v>
          </cell>
          <cell r="BE144">
            <v>64496</v>
          </cell>
          <cell r="BF144">
            <v>30042</v>
          </cell>
          <cell r="BG144">
            <v>-4430</v>
          </cell>
          <cell r="BH144">
            <v>1284</v>
          </cell>
          <cell r="BI144">
            <v>634</v>
          </cell>
          <cell r="BJ144">
            <v>27530</v>
          </cell>
          <cell r="BK144">
            <v>25805</v>
          </cell>
          <cell r="BL144">
            <v>4215</v>
          </cell>
          <cell r="BM144">
            <v>4</v>
          </cell>
          <cell r="BN144">
            <v>347</v>
          </cell>
          <cell r="BO144">
            <v>30371</v>
          </cell>
          <cell r="BP144">
            <v>46413</v>
          </cell>
          <cell r="BQ144">
            <v>20230</v>
          </cell>
          <cell r="BR144">
            <v>7287</v>
          </cell>
          <cell r="BS144">
            <v>2327</v>
          </cell>
          <cell r="BT144">
            <v>76257</v>
          </cell>
          <cell r="BU144">
            <v>71137</v>
          </cell>
          <cell r="BV144">
            <v>17563</v>
          </cell>
          <cell r="BW144">
            <v>2395</v>
          </cell>
          <cell r="BX144">
            <v>2007</v>
          </cell>
          <cell r="BY144">
            <v>93102</v>
          </cell>
          <cell r="BZ144">
            <v>110169</v>
          </cell>
          <cell r="CA144">
            <v>30912</v>
          </cell>
          <cell r="CB144">
            <v>632</v>
          </cell>
          <cell r="CC144">
            <v>765</v>
          </cell>
          <cell r="CD144">
            <v>142478</v>
          </cell>
          <cell r="CE144">
            <v>107032</v>
          </cell>
          <cell r="CF144">
            <v>75626</v>
          </cell>
          <cell r="CG144">
            <v>4702</v>
          </cell>
          <cell r="CH144">
            <v>3993</v>
          </cell>
          <cell r="CI144">
            <v>191353</v>
          </cell>
          <cell r="CJ144">
            <v>178532</v>
          </cell>
          <cell r="CK144">
            <v>115960</v>
          </cell>
          <cell r="CL144">
            <v>5535</v>
          </cell>
          <cell r="CM144">
            <v>7280</v>
          </cell>
          <cell r="CN144">
            <v>307307</v>
          </cell>
          <cell r="CO144">
            <v>96208</v>
          </cell>
          <cell r="CP144">
            <v>58755</v>
          </cell>
          <cell r="CQ144">
            <v>5395</v>
          </cell>
          <cell r="CR144">
            <v>2613</v>
          </cell>
          <cell r="CS144">
            <v>162971</v>
          </cell>
          <cell r="CT144">
            <v>89286</v>
          </cell>
          <cell r="CU144">
            <v>45960</v>
          </cell>
          <cell r="CV144">
            <v>1823</v>
          </cell>
          <cell r="CW144">
            <v>2798</v>
          </cell>
          <cell r="CX144">
            <v>139867</v>
          </cell>
          <cell r="CY144">
            <v>130858</v>
          </cell>
          <cell r="CZ144">
            <v>37146</v>
          </cell>
          <cell r="DA144">
            <v>6020</v>
          </cell>
          <cell r="DB144">
            <v>5350</v>
          </cell>
          <cell r="DC144">
            <v>179374</v>
          </cell>
          <cell r="DD144">
            <v>81529</v>
          </cell>
          <cell r="DE144">
            <v>23685</v>
          </cell>
          <cell r="DF144">
            <v>1817</v>
          </cell>
          <cell r="DG144">
            <v>2575</v>
          </cell>
          <cell r="DH144">
            <v>109606</v>
          </cell>
          <cell r="DI144">
            <v>60663</v>
          </cell>
          <cell r="DJ144">
            <v>33014</v>
          </cell>
          <cell r="DK144">
            <v>3506</v>
          </cell>
          <cell r="DL144">
            <v>1676</v>
          </cell>
          <cell r="DM144">
            <v>98859</v>
          </cell>
          <cell r="DN144">
            <v>99059</v>
          </cell>
          <cell r="DO144">
            <v>19006</v>
          </cell>
          <cell r="DP144">
            <v>5771</v>
          </cell>
          <cell r="DQ144">
            <v>3374</v>
          </cell>
          <cell r="DR144">
            <v>127210</v>
          </cell>
          <cell r="DS144">
            <v>50489</v>
          </cell>
          <cell r="DT144">
            <v>5269</v>
          </cell>
          <cell r="DU144">
            <v>3559</v>
          </cell>
          <cell r="DV144">
            <v>1465</v>
          </cell>
          <cell r="DW144">
            <v>60782</v>
          </cell>
          <cell r="DX144">
            <v>55110</v>
          </cell>
          <cell r="DY144">
            <v>4528</v>
          </cell>
          <cell r="DZ144">
            <v>338</v>
          </cell>
          <cell r="EA144">
            <v>538</v>
          </cell>
          <cell r="EB144">
            <v>60514</v>
          </cell>
          <cell r="EC144">
            <v>53020</v>
          </cell>
          <cell r="ED144">
            <v>28136</v>
          </cell>
          <cell r="EE144">
            <v>6562</v>
          </cell>
          <cell r="EF144">
            <v>1412</v>
          </cell>
          <cell r="EG144">
            <v>89130</v>
          </cell>
          <cell r="EH144">
            <v>39615</v>
          </cell>
          <cell r="EI144">
            <v>39619</v>
          </cell>
          <cell r="EJ144">
            <v>5786</v>
          </cell>
          <cell r="EK144">
            <v>1704</v>
          </cell>
          <cell r="EL144">
            <v>86724</v>
          </cell>
          <cell r="EM144">
            <v>65801</v>
          </cell>
          <cell r="EN144">
            <v>24107</v>
          </cell>
          <cell r="EO144">
            <v>11785</v>
          </cell>
          <cell r="EP144">
            <v>1086</v>
          </cell>
          <cell r="EQ144">
            <v>102779</v>
          </cell>
          <cell r="ER144">
            <v>97550</v>
          </cell>
          <cell r="ES144">
            <v>56463</v>
          </cell>
          <cell r="ET144">
            <v>12557</v>
          </cell>
          <cell r="EU144">
            <v>4954</v>
          </cell>
          <cell r="EV144">
            <v>171524</v>
          </cell>
          <cell r="EW144">
            <v>54499</v>
          </cell>
          <cell r="EX144">
            <v>41204</v>
          </cell>
          <cell r="EY144">
            <v>10893</v>
          </cell>
          <cell r="EZ144">
            <v>2850</v>
          </cell>
          <cell r="FA144">
            <v>109446</v>
          </cell>
          <cell r="FB144">
            <v>84380</v>
          </cell>
          <cell r="FC144">
            <v>50141</v>
          </cell>
          <cell r="FD144">
            <v>18358</v>
          </cell>
          <cell r="FE144">
            <v>2834</v>
          </cell>
          <cell r="FF144">
            <v>155713</v>
          </cell>
          <cell r="FG144">
            <v>90516</v>
          </cell>
          <cell r="FH144">
            <v>49584</v>
          </cell>
          <cell r="FI144">
            <v>10468</v>
          </cell>
          <cell r="FJ144">
            <v>2240</v>
          </cell>
          <cell r="FK144">
            <v>152808</v>
          </cell>
          <cell r="FL144">
            <v>37345</v>
          </cell>
          <cell r="FM144">
            <v>85374</v>
          </cell>
          <cell r="FN144">
            <v>9564</v>
          </cell>
          <cell r="FO144">
            <v>1166</v>
          </cell>
          <cell r="FP144">
            <v>133449</v>
          </cell>
          <cell r="FQ144">
            <v>67631</v>
          </cell>
          <cell r="FR144">
            <v>69044</v>
          </cell>
          <cell r="FS144">
            <v>10176</v>
          </cell>
          <cell r="FT144">
            <v>1669</v>
          </cell>
          <cell r="FU144">
            <v>148520</v>
          </cell>
          <cell r="FV144">
            <v>73590</v>
          </cell>
          <cell r="FW144">
            <v>100844</v>
          </cell>
          <cell r="FX144">
            <v>18886</v>
          </cell>
          <cell r="FY144">
            <v>1227</v>
          </cell>
          <cell r="FZ144">
            <v>194547</v>
          </cell>
          <cell r="GA144">
            <v>83000</v>
          </cell>
          <cell r="GB144">
            <v>86088</v>
          </cell>
          <cell r="GC144">
            <v>5066</v>
          </cell>
          <cell r="GD144">
            <v>1883</v>
          </cell>
          <cell r="GE144">
            <v>176037</v>
          </cell>
          <cell r="GF144">
            <v>75843</v>
          </cell>
          <cell r="GG144">
            <v>106465</v>
          </cell>
          <cell r="GH144">
            <v>12489</v>
          </cell>
          <cell r="GI144">
            <v>2204</v>
          </cell>
          <cell r="GJ144">
            <v>197001</v>
          </cell>
          <cell r="GK144">
            <v>125396</v>
          </cell>
          <cell r="GL144">
            <v>107983</v>
          </cell>
          <cell r="GM144">
            <v>950</v>
          </cell>
          <cell r="GN144">
            <v>3831</v>
          </cell>
          <cell r="GO144">
            <v>238160</v>
          </cell>
          <cell r="GP144">
            <v>117250</v>
          </cell>
          <cell r="GQ144">
            <v>88344</v>
          </cell>
          <cell r="GR144">
            <v>18847</v>
          </cell>
          <cell r="GS144">
            <v>3259</v>
          </cell>
          <cell r="GT144">
            <v>227700</v>
          </cell>
          <cell r="GU144">
            <v>55012</v>
          </cell>
          <cell r="GV144">
            <v>85124</v>
          </cell>
          <cell r="GW144">
            <v>19019</v>
          </cell>
          <cell r="GX144">
            <v>1780</v>
          </cell>
          <cell r="GY144">
            <v>160935</v>
          </cell>
          <cell r="GZ144">
            <v>75215</v>
          </cell>
          <cell r="HA144">
            <v>63902</v>
          </cell>
          <cell r="HB144">
            <v>10662</v>
          </cell>
          <cell r="HC144">
            <v>3358</v>
          </cell>
          <cell r="HD144">
            <v>153137</v>
          </cell>
        </row>
        <row r="145">
          <cell r="C145">
            <v>1033.3</v>
          </cell>
          <cell r="D145">
            <v>281</v>
          </cell>
          <cell r="E145">
            <v>0</v>
          </cell>
          <cell r="F145">
            <v>0</v>
          </cell>
          <cell r="G145">
            <v>1314.3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2804</v>
          </cell>
          <cell r="N145">
            <v>0</v>
          </cell>
          <cell r="O145">
            <v>0</v>
          </cell>
          <cell r="P145">
            <v>104</v>
          </cell>
          <cell r="Q145">
            <v>2908</v>
          </cell>
          <cell r="R145">
            <v>-344</v>
          </cell>
          <cell r="S145">
            <v>0</v>
          </cell>
          <cell r="T145">
            <v>890</v>
          </cell>
          <cell r="U145">
            <v>0</v>
          </cell>
          <cell r="V145">
            <v>546</v>
          </cell>
          <cell r="W145">
            <v>0</v>
          </cell>
          <cell r="X145">
            <v>0</v>
          </cell>
          <cell r="Y145">
            <v>136</v>
          </cell>
          <cell r="Z145">
            <v>0</v>
          </cell>
          <cell r="AA145">
            <v>136</v>
          </cell>
          <cell r="AB145">
            <v>0</v>
          </cell>
          <cell r="AC145">
            <v>1393</v>
          </cell>
          <cell r="AD145">
            <v>3307</v>
          </cell>
          <cell r="AE145">
            <v>0</v>
          </cell>
          <cell r="AF145">
            <v>4700</v>
          </cell>
          <cell r="AG145">
            <v>-666</v>
          </cell>
          <cell r="AH145">
            <v>2172</v>
          </cell>
          <cell r="AI145">
            <v>0</v>
          </cell>
          <cell r="AJ145">
            <v>-65</v>
          </cell>
          <cell r="AK145">
            <v>1441</v>
          </cell>
          <cell r="AL145">
            <v>0</v>
          </cell>
          <cell r="AM145">
            <v>1272</v>
          </cell>
          <cell r="AN145">
            <v>528</v>
          </cell>
          <cell r="AO145">
            <v>36</v>
          </cell>
          <cell r="AP145">
            <v>1836</v>
          </cell>
          <cell r="AQ145">
            <v>831</v>
          </cell>
          <cell r="AR145">
            <v>-586</v>
          </cell>
          <cell r="AS145">
            <v>1229</v>
          </cell>
          <cell r="AT145">
            <v>0</v>
          </cell>
          <cell r="AU145">
            <v>1474</v>
          </cell>
          <cell r="AV145">
            <v>1373</v>
          </cell>
          <cell r="AW145">
            <v>-928</v>
          </cell>
          <cell r="AX145">
            <v>1214</v>
          </cell>
          <cell r="AY145">
            <v>-36</v>
          </cell>
          <cell r="AZ145">
            <v>1623</v>
          </cell>
          <cell r="BA145">
            <v>0</v>
          </cell>
          <cell r="BB145">
            <v>0</v>
          </cell>
          <cell r="BC145">
            <v>2391</v>
          </cell>
          <cell r="BD145">
            <v>60</v>
          </cell>
          <cell r="BE145">
            <v>2451</v>
          </cell>
          <cell r="BF145">
            <v>1446</v>
          </cell>
          <cell r="BG145">
            <v>1605.3</v>
          </cell>
          <cell r="BH145">
            <v>2350</v>
          </cell>
          <cell r="BI145">
            <v>172</v>
          </cell>
          <cell r="BJ145">
            <v>5573.3</v>
          </cell>
          <cell r="BK145">
            <v>0</v>
          </cell>
          <cell r="BL145">
            <v>523.6</v>
          </cell>
          <cell r="BM145">
            <v>619</v>
          </cell>
          <cell r="BN145">
            <v>0</v>
          </cell>
          <cell r="BO145">
            <v>1142.5999999999999</v>
          </cell>
          <cell r="BP145">
            <v>3882</v>
          </cell>
          <cell r="BQ145">
            <v>0</v>
          </cell>
          <cell r="BR145">
            <v>2454</v>
          </cell>
          <cell r="BS145">
            <v>0</v>
          </cell>
          <cell r="BT145">
            <v>6336</v>
          </cell>
          <cell r="BU145">
            <v>1973</v>
          </cell>
          <cell r="BV145">
            <v>5732.6</v>
          </cell>
          <cell r="BW145">
            <v>-174</v>
          </cell>
          <cell r="BX145">
            <v>163</v>
          </cell>
          <cell r="BY145">
            <v>7694.6</v>
          </cell>
          <cell r="BZ145">
            <v>-1848</v>
          </cell>
          <cell r="CA145">
            <v>1014.88</v>
          </cell>
          <cell r="CB145">
            <v>1569</v>
          </cell>
          <cell r="CC145">
            <v>0</v>
          </cell>
          <cell r="CD145">
            <v>735.88</v>
          </cell>
          <cell r="CE145">
            <v>-14</v>
          </cell>
          <cell r="CF145">
            <v>23</v>
          </cell>
          <cell r="CG145">
            <v>1750</v>
          </cell>
          <cell r="CH145">
            <v>0</v>
          </cell>
          <cell r="CI145">
            <v>1759</v>
          </cell>
          <cell r="CJ145">
            <v>857.52</v>
          </cell>
          <cell r="CK145">
            <v>-1961.62</v>
          </cell>
          <cell r="CL145">
            <v>606</v>
          </cell>
          <cell r="CM145">
            <v>119</v>
          </cell>
          <cell r="CN145">
            <v>-379.1</v>
          </cell>
          <cell r="CO145">
            <v>0</v>
          </cell>
          <cell r="CP145">
            <v>3236</v>
          </cell>
          <cell r="CQ145">
            <v>136</v>
          </cell>
          <cell r="CR145">
            <v>0</v>
          </cell>
          <cell r="CS145">
            <v>3372</v>
          </cell>
          <cell r="CT145">
            <v>2513</v>
          </cell>
          <cell r="CU145">
            <v>9639</v>
          </cell>
          <cell r="CV145">
            <v>1267</v>
          </cell>
          <cell r="CW145">
            <v>0</v>
          </cell>
          <cell r="CX145">
            <v>13419</v>
          </cell>
          <cell r="CY145">
            <v>3361.27</v>
          </cell>
          <cell r="CZ145">
            <v>-1111.23</v>
          </cell>
          <cell r="DA145">
            <v>2369</v>
          </cell>
          <cell r="DB145">
            <v>0</v>
          </cell>
          <cell r="DC145">
            <v>4619.04</v>
          </cell>
          <cell r="DD145">
            <v>-194.7</v>
          </cell>
          <cell r="DE145">
            <v>-1353.31</v>
          </cell>
          <cell r="DF145">
            <v>2423</v>
          </cell>
          <cell r="DG145">
            <v>0</v>
          </cell>
          <cell r="DH145">
            <v>874.99</v>
          </cell>
          <cell r="DI145">
            <v>581</v>
          </cell>
          <cell r="DJ145">
            <v>1945.14</v>
          </cell>
          <cell r="DK145">
            <v>2023</v>
          </cell>
          <cell r="DL145">
            <v>276</v>
          </cell>
          <cell r="DM145">
            <v>4825.1400000000003</v>
          </cell>
          <cell r="DN145">
            <v>0</v>
          </cell>
          <cell r="DO145">
            <v>-1062</v>
          </cell>
          <cell r="DP145">
            <v>1219</v>
          </cell>
          <cell r="DQ145">
            <v>-58</v>
          </cell>
          <cell r="DR145">
            <v>99</v>
          </cell>
          <cell r="DS145">
            <v>0</v>
          </cell>
          <cell r="DT145">
            <v>3913</v>
          </cell>
          <cell r="DU145">
            <v>506</v>
          </cell>
          <cell r="DV145">
            <v>0</v>
          </cell>
          <cell r="DW145">
            <v>4419</v>
          </cell>
          <cell r="DX145">
            <v>185</v>
          </cell>
          <cell r="DY145">
            <v>878.71</v>
          </cell>
          <cell r="DZ145">
            <v>923</v>
          </cell>
          <cell r="EA145">
            <v>0</v>
          </cell>
          <cell r="EB145">
            <v>1986.71</v>
          </cell>
          <cell r="EC145">
            <v>0</v>
          </cell>
          <cell r="ED145">
            <v>2257.25</v>
          </cell>
          <cell r="EE145">
            <v>1352</v>
          </cell>
          <cell r="EF145">
            <v>0</v>
          </cell>
          <cell r="EG145">
            <v>3609.25</v>
          </cell>
          <cell r="EH145">
            <v>4639.12</v>
          </cell>
          <cell r="EI145">
            <v>-485.5</v>
          </cell>
          <cell r="EJ145">
            <v>1384</v>
          </cell>
          <cell r="EK145">
            <v>0</v>
          </cell>
          <cell r="EL145">
            <v>5537.62</v>
          </cell>
          <cell r="EM145">
            <v>0</v>
          </cell>
          <cell r="EN145">
            <v>5830.96</v>
          </cell>
          <cell r="EO145">
            <v>-688</v>
          </cell>
          <cell r="EP145">
            <v>0</v>
          </cell>
          <cell r="EQ145">
            <v>5142.96</v>
          </cell>
          <cell r="ER145">
            <v>1383.87</v>
          </cell>
          <cell r="ES145">
            <v>524</v>
          </cell>
          <cell r="ET145">
            <v>-209</v>
          </cell>
          <cell r="EU145">
            <v>91</v>
          </cell>
          <cell r="EV145">
            <v>1789.87</v>
          </cell>
          <cell r="EW145">
            <v>7280</v>
          </cell>
          <cell r="EX145">
            <v>5736.7</v>
          </cell>
          <cell r="EY145">
            <v>3222</v>
          </cell>
          <cell r="EZ145">
            <v>171</v>
          </cell>
          <cell r="FA145">
            <v>16409.7</v>
          </cell>
          <cell r="FB145">
            <v>2758.96</v>
          </cell>
          <cell r="FC145">
            <v>-2171</v>
          </cell>
          <cell r="FD145">
            <v>3242</v>
          </cell>
          <cell r="FE145">
            <v>0</v>
          </cell>
          <cell r="FF145">
            <v>3829.96</v>
          </cell>
          <cell r="FG145">
            <v>2352.71</v>
          </cell>
          <cell r="FH145">
            <v>-167</v>
          </cell>
          <cell r="FI145">
            <v>3074</v>
          </cell>
          <cell r="FJ145">
            <v>117</v>
          </cell>
          <cell r="FK145">
            <v>5376.71</v>
          </cell>
          <cell r="FL145">
            <v>4571</v>
          </cell>
          <cell r="FM145">
            <v>0</v>
          </cell>
          <cell r="FN145">
            <v>109</v>
          </cell>
          <cell r="FO145">
            <v>163</v>
          </cell>
          <cell r="FP145">
            <v>4843</v>
          </cell>
          <cell r="FQ145">
            <v>2841.25</v>
          </cell>
          <cell r="FR145">
            <v>-606.84</v>
          </cell>
          <cell r="FS145">
            <v>3594</v>
          </cell>
          <cell r="FT145">
            <v>0</v>
          </cell>
          <cell r="FU145">
            <v>5828.41</v>
          </cell>
          <cell r="FV145">
            <v>238</v>
          </cell>
          <cell r="FW145">
            <v>0</v>
          </cell>
          <cell r="FX145">
            <v>926</v>
          </cell>
          <cell r="FY145">
            <v>0</v>
          </cell>
          <cell r="FZ145">
            <v>1164</v>
          </cell>
          <cell r="GA145">
            <v>3247</v>
          </cell>
          <cell r="GB145">
            <v>2915</v>
          </cell>
          <cell r="GC145">
            <v>2441</v>
          </cell>
          <cell r="GD145">
            <v>104</v>
          </cell>
          <cell r="GE145">
            <v>8707</v>
          </cell>
          <cell r="GF145">
            <v>3009</v>
          </cell>
          <cell r="GG145">
            <v>0</v>
          </cell>
          <cell r="GH145">
            <v>14</v>
          </cell>
          <cell r="GI145">
            <v>0</v>
          </cell>
          <cell r="GJ145">
            <v>3023</v>
          </cell>
          <cell r="GK145">
            <v>-123</v>
          </cell>
          <cell r="GL145">
            <v>0</v>
          </cell>
          <cell r="GM145">
            <v>4848</v>
          </cell>
          <cell r="GN145">
            <v>197</v>
          </cell>
          <cell r="GO145">
            <v>4922</v>
          </cell>
          <cell r="GP145">
            <v>-722.54</v>
          </cell>
          <cell r="GQ145">
            <v>0</v>
          </cell>
          <cell r="GR145">
            <v>855</v>
          </cell>
          <cell r="GS145">
            <v>47</v>
          </cell>
          <cell r="GT145">
            <v>179.46</v>
          </cell>
          <cell r="GU145">
            <v>4399</v>
          </cell>
          <cell r="GV145">
            <v>107.4</v>
          </cell>
          <cell r="GW145">
            <v>5806</v>
          </cell>
          <cell r="GX145">
            <v>156</v>
          </cell>
          <cell r="GY145">
            <v>10468.4</v>
          </cell>
          <cell r="GZ145">
            <v>400</v>
          </cell>
          <cell r="HA145">
            <v>668</v>
          </cell>
          <cell r="HB145">
            <v>0</v>
          </cell>
          <cell r="HC145">
            <v>0</v>
          </cell>
          <cell r="HD145">
            <v>1068</v>
          </cell>
        </row>
        <row r="146">
          <cell r="C146">
            <v>108528.87</v>
          </cell>
          <cell r="D146">
            <v>28217</v>
          </cell>
          <cell r="E146">
            <v>20191</v>
          </cell>
          <cell r="F146">
            <v>7093</v>
          </cell>
          <cell r="G146">
            <v>164029.87</v>
          </cell>
          <cell r="H146">
            <v>86749.9</v>
          </cell>
          <cell r="I146">
            <v>3374.25</v>
          </cell>
          <cell r="J146">
            <v>21049</v>
          </cell>
          <cell r="K146">
            <v>568</v>
          </cell>
          <cell r="L146">
            <v>111741.15</v>
          </cell>
          <cell r="M146">
            <v>244412.48</v>
          </cell>
          <cell r="N146">
            <v>4149.41</v>
          </cell>
          <cell r="O146">
            <v>25057</v>
          </cell>
          <cell r="P146">
            <v>7040</v>
          </cell>
          <cell r="Q146">
            <v>280658.89</v>
          </cell>
          <cell r="R146">
            <v>163734.91</v>
          </cell>
          <cell r="S146">
            <v>20154</v>
          </cell>
          <cell r="T146">
            <v>24700</v>
          </cell>
          <cell r="U146">
            <v>3324</v>
          </cell>
          <cell r="V146">
            <v>211912.91</v>
          </cell>
          <cell r="W146">
            <v>172430.3</v>
          </cell>
          <cell r="X146">
            <v>13589</v>
          </cell>
          <cell r="Y146">
            <v>29206</v>
          </cell>
          <cell r="Z146">
            <v>5203</v>
          </cell>
          <cell r="AA146">
            <v>220428.3</v>
          </cell>
          <cell r="AB146">
            <v>228616.56</v>
          </cell>
          <cell r="AC146">
            <v>32119</v>
          </cell>
          <cell r="AD146">
            <v>37225</v>
          </cell>
          <cell r="AE146">
            <v>6443</v>
          </cell>
          <cell r="AF146">
            <v>304403.56</v>
          </cell>
          <cell r="AG146">
            <v>224114.55</v>
          </cell>
          <cell r="AH146">
            <v>15410.49</v>
          </cell>
          <cell r="AI146">
            <v>31758</v>
          </cell>
          <cell r="AJ146">
            <v>7853</v>
          </cell>
          <cell r="AK146">
            <v>279136.03999999998</v>
          </cell>
          <cell r="AL146">
            <v>294308</v>
          </cell>
          <cell r="AM146">
            <v>25357.27</v>
          </cell>
          <cell r="AN146">
            <v>55924</v>
          </cell>
          <cell r="AO146">
            <v>6275</v>
          </cell>
          <cell r="AP146">
            <v>381864.27</v>
          </cell>
          <cell r="AQ146">
            <v>397051.03</v>
          </cell>
          <cell r="AR146">
            <v>34124.839999999997</v>
          </cell>
          <cell r="AS146">
            <v>61039</v>
          </cell>
          <cell r="AT146">
            <v>9021</v>
          </cell>
          <cell r="AU146">
            <v>501235.87</v>
          </cell>
          <cell r="AV146">
            <v>350517.99</v>
          </cell>
          <cell r="AW146">
            <v>12031.05</v>
          </cell>
          <cell r="AX146">
            <v>34533</v>
          </cell>
          <cell r="AY146">
            <v>11202</v>
          </cell>
          <cell r="AZ146">
            <v>408284.04</v>
          </cell>
          <cell r="BA146">
            <v>127123.02</v>
          </cell>
          <cell r="BB146">
            <v>-960.93</v>
          </cell>
          <cell r="BC146">
            <v>15348</v>
          </cell>
          <cell r="BD146">
            <v>4891</v>
          </cell>
          <cell r="BE146">
            <v>146401.09</v>
          </cell>
          <cell r="BF146">
            <v>595054.80000000005</v>
          </cell>
          <cell r="BG146">
            <v>32642.54</v>
          </cell>
          <cell r="BH146">
            <v>37957</v>
          </cell>
          <cell r="BI146">
            <v>14908</v>
          </cell>
          <cell r="BJ146">
            <v>680562.34</v>
          </cell>
          <cell r="BK146">
            <v>314700.2</v>
          </cell>
          <cell r="BL146">
            <v>48370.3</v>
          </cell>
          <cell r="BM146">
            <v>41332</v>
          </cell>
          <cell r="BN146">
            <v>9142</v>
          </cell>
          <cell r="BO146">
            <v>413544.5</v>
          </cell>
          <cell r="BP146">
            <v>404557.17</v>
          </cell>
          <cell r="BQ146">
            <v>79475</v>
          </cell>
          <cell r="BR146">
            <v>34774</v>
          </cell>
          <cell r="BS146">
            <v>13254</v>
          </cell>
          <cell r="BT146">
            <v>532060.17000000004</v>
          </cell>
          <cell r="BU146">
            <v>592756.09</v>
          </cell>
          <cell r="BV146">
            <v>112396.3</v>
          </cell>
          <cell r="BW146">
            <v>45836</v>
          </cell>
          <cell r="BX146">
            <v>12934</v>
          </cell>
          <cell r="BY146">
            <v>763922.39</v>
          </cell>
          <cell r="BZ146">
            <v>626764.96</v>
          </cell>
          <cell r="CA146">
            <v>112355.25</v>
          </cell>
          <cell r="CB146">
            <v>70898</v>
          </cell>
          <cell r="CC146">
            <v>17246</v>
          </cell>
          <cell r="CD146">
            <v>827264.21</v>
          </cell>
          <cell r="CE146">
            <v>632373.25</v>
          </cell>
          <cell r="CF146">
            <v>118728.53</v>
          </cell>
          <cell r="CG146">
            <v>62138</v>
          </cell>
          <cell r="CH146">
            <v>18068</v>
          </cell>
          <cell r="CI146">
            <v>831307.78</v>
          </cell>
          <cell r="CJ146">
            <v>770435.19</v>
          </cell>
          <cell r="CK146">
            <v>134867.6</v>
          </cell>
          <cell r="CL146">
            <v>125915</v>
          </cell>
          <cell r="CM146">
            <v>19972</v>
          </cell>
          <cell r="CN146">
            <v>1051189.79</v>
          </cell>
          <cell r="CO146">
            <v>677125.5</v>
          </cell>
          <cell r="CP146">
            <v>118215.5</v>
          </cell>
          <cell r="CQ146">
            <v>85051</v>
          </cell>
          <cell r="CR146">
            <v>17738</v>
          </cell>
          <cell r="CS146">
            <v>898130</v>
          </cell>
          <cell r="CT146">
            <v>677685.06</v>
          </cell>
          <cell r="CU146">
            <v>117887.69</v>
          </cell>
          <cell r="CV146">
            <v>83280</v>
          </cell>
          <cell r="CW146">
            <v>16471</v>
          </cell>
          <cell r="CX146">
            <v>895323.75</v>
          </cell>
          <cell r="CY146">
            <v>852099.25</v>
          </cell>
          <cell r="CZ146">
            <v>130893.13</v>
          </cell>
          <cell r="DA146">
            <v>123852</v>
          </cell>
          <cell r="DB146">
            <v>21098</v>
          </cell>
          <cell r="DC146">
            <v>1127942.3799999999</v>
          </cell>
          <cell r="DD146">
            <v>594337.36</v>
          </cell>
          <cell r="DE146">
            <v>132973.41</v>
          </cell>
          <cell r="DF146">
            <v>101133</v>
          </cell>
          <cell r="DG146">
            <v>15367</v>
          </cell>
          <cell r="DH146">
            <v>843810.77</v>
          </cell>
          <cell r="DI146">
            <v>568094.04</v>
          </cell>
          <cell r="DJ146">
            <v>151070.96</v>
          </cell>
          <cell r="DK146">
            <v>77190</v>
          </cell>
          <cell r="DL146">
            <v>17317</v>
          </cell>
          <cell r="DM146">
            <v>813672</v>
          </cell>
          <cell r="DN146">
            <v>761106.3</v>
          </cell>
          <cell r="DO146">
            <v>146616.85</v>
          </cell>
          <cell r="DP146">
            <v>76975</v>
          </cell>
          <cell r="DQ146">
            <v>19939</v>
          </cell>
          <cell r="DR146">
            <v>1004637.15</v>
          </cell>
          <cell r="DS146">
            <v>536112.5</v>
          </cell>
          <cell r="DT146">
            <v>151674.98000000001</v>
          </cell>
          <cell r="DU146">
            <v>60155</v>
          </cell>
          <cell r="DV146">
            <v>12998</v>
          </cell>
          <cell r="DW146">
            <v>760940.48</v>
          </cell>
          <cell r="DX146">
            <v>639263.51</v>
          </cell>
          <cell r="DY146">
            <v>184969.74</v>
          </cell>
          <cell r="DZ146">
            <v>68021</v>
          </cell>
          <cell r="EA146">
            <v>17793</v>
          </cell>
          <cell r="EB146">
            <v>910047.25</v>
          </cell>
          <cell r="EC146">
            <v>839689.06</v>
          </cell>
          <cell r="ED146">
            <v>248804.86</v>
          </cell>
          <cell r="EE146">
            <v>123847</v>
          </cell>
          <cell r="EF146">
            <v>25378</v>
          </cell>
          <cell r="EG146">
            <v>1237718.92</v>
          </cell>
          <cell r="EH146">
            <v>778275.99</v>
          </cell>
          <cell r="EI146">
            <v>274667.59000000003</v>
          </cell>
          <cell r="EJ146">
            <v>106118</v>
          </cell>
          <cell r="EK146">
            <v>20945</v>
          </cell>
          <cell r="EL146">
            <v>1180006.58</v>
          </cell>
          <cell r="EM146">
            <v>897906.67</v>
          </cell>
          <cell r="EN146">
            <v>295323.65000000002</v>
          </cell>
          <cell r="EO146">
            <v>156738</v>
          </cell>
          <cell r="EP146">
            <v>23422</v>
          </cell>
          <cell r="EQ146">
            <v>1373390.32</v>
          </cell>
          <cell r="ER146">
            <v>1343434.74</v>
          </cell>
          <cell r="ES146">
            <v>445426.31</v>
          </cell>
          <cell r="ET146">
            <v>238416</v>
          </cell>
          <cell r="EU146">
            <v>36396</v>
          </cell>
          <cell r="EV146">
            <v>2063673.05</v>
          </cell>
          <cell r="EW146">
            <v>1024639.42</v>
          </cell>
          <cell r="EX146">
            <v>322085.92</v>
          </cell>
          <cell r="EY146">
            <v>185548</v>
          </cell>
          <cell r="EZ146">
            <v>27995</v>
          </cell>
          <cell r="FA146">
            <v>1560268.34</v>
          </cell>
          <cell r="FB146">
            <v>1251375.76</v>
          </cell>
          <cell r="FC146">
            <v>350855.54</v>
          </cell>
          <cell r="FD146">
            <v>199368</v>
          </cell>
          <cell r="FE146">
            <v>32857</v>
          </cell>
          <cell r="FF146">
            <v>1834456.3</v>
          </cell>
          <cell r="FG146">
            <v>969546.63</v>
          </cell>
          <cell r="FH146">
            <v>367718.41</v>
          </cell>
          <cell r="FI146">
            <v>148519</v>
          </cell>
          <cell r="FJ146">
            <v>21200</v>
          </cell>
          <cell r="FK146">
            <v>1506984.04</v>
          </cell>
          <cell r="FL146">
            <v>1069307.83</v>
          </cell>
          <cell r="FM146">
            <v>312971.98</v>
          </cell>
          <cell r="FN146">
            <v>193108</v>
          </cell>
          <cell r="FO146">
            <v>27351</v>
          </cell>
          <cell r="FP146">
            <v>1602738.81</v>
          </cell>
          <cell r="FQ146">
            <v>893016.26</v>
          </cell>
          <cell r="FR146">
            <v>356246.98</v>
          </cell>
          <cell r="FS146">
            <v>162138</v>
          </cell>
          <cell r="FT146">
            <v>15631</v>
          </cell>
          <cell r="FU146">
            <v>1427032.24</v>
          </cell>
          <cell r="FV146">
            <v>1045269.93</v>
          </cell>
          <cell r="FW146">
            <v>339562.42</v>
          </cell>
          <cell r="FX146">
            <v>200355</v>
          </cell>
          <cell r="FY146">
            <v>21684</v>
          </cell>
          <cell r="FZ146">
            <v>1606871.35</v>
          </cell>
          <cell r="GA146">
            <v>743624.4</v>
          </cell>
          <cell r="GB146">
            <v>319627.46000000002</v>
          </cell>
          <cell r="GC146">
            <v>126468</v>
          </cell>
          <cell r="GD146">
            <v>19383</v>
          </cell>
          <cell r="GE146">
            <v>1209102.8600000001</v>
          </cell>
          <cell r="GF146">
            <v>860497.65</v>
          </cell>
          <cell r="GG146">
            <v>325664.01</v>
          </cell>
          <cell r="GH146">
            <v>126053</v>
          </cell>
          <cell r="GI146">
            <v>20429</v>
          </cell>
          <cell r="GJ146">
            <v>1332643.6599999999</v>
          </cell>
          <cell r="GK146">
            <v>966450.87</v>
          </cell>
          <cell r="GL146">
            <v>394319.73</v>
          </cell>
          <cell r="GM146">
            <v>185279</v>
          </cell>
          <cell r="GN146">
            <v>28332</v>
          </cell>
          <cell r="GO146">
            <v>1574381.6</v>
          </cell>
          <cell r="GP146">
            <v>905121.01</v>
          </cell>
          <cell r="GQ146">
            <v>277979.68</v>
          </cell>
          <cell r="GR146">
            <v>181655</v>
          </cell>
          <cell r="GS146">
            <v>20664</v>
          </cell>
          <cell r="GT146">
            <v>1385419.69</v>
          </cell>
          <cell r="GU146">
            <v>861766.68</v>
          </cell>
          <cell r="GV146">
            <v>288077.48</v>
          </cell>
          <cell r="GW146">
            <v>224245</v>
          </cell>
          <cell r="GX146">
            <v>20299</v>
          </cell>
          <cell r="GY146">
            <v>1394388.16</v>
          </cell>
          <cell r="GZ146">
            <v>838047.76</v>
          </cell>
          <cell r="HA146">
            <v>241107.05</v>
          </cell>
          <cell r="HB146">
            <v>225798</v>
          </cell>
          <cell r="HC146">
            <v>21462</v>
          </cell>
          <cell r="HD146">
            <v>1326414.81</v>
          </cell>
        </row>
        <row r="147">
          <cell r="C147">
            <v>70834.7</v>
          </cell>
          <cell r="D147">
            <v>24619.16</v>
          </cell>
          <cell r="E147">
            <v>6510</v>
          </cell>
          <cell r="F147">
            <v>1842</v>
          </cell>
          <cell r="G147">
            <v>103805.86</v>
          </cell>
          <cell r="H147">
            <v>54141.63</v>
          </cell>
          <cell r="I147">
            <v>27499</v>
          </cell>
          <cell r="J147">
            <v>16715</v>
          </cell>
          <cell r="K147">
            <v>558</v>
          </cell>
          <cell r="L147">
            <v>98913.63</v>
          </cell>
          <cell r="M147">
            <v>83735.289999999994</v>
          </cell>
          <cell r="N147">
            <v>61773.37</v>
          </cell>
          <cell r="O147">
            <v>15257</v>
          </cell>
          <cell r="P147">
            <v>1211</v>
          </cell>
          <cell r="Q147">
            <v>161976.66</v>
          </cell>
          <cell r="R147">
            <v>86663.63</v>
          </cell>
          <cell r="S147">
            <v>60528.61</v>
          </cell>
          <cell r="T147">
            <v>9255.91</v>
          </cell>
          <cell r="U147">
            <v>771</v>
          </cell>
          <cell r="V147">
            <v>157219.15</v>
          </cell>
          <cell r="W147">
            <v>65849.94</v>
          </cell>
          <cell r="X147">
            <v>37649.22</v>
          </cell>
          <cell r="Y147">
            <v>4647</v>
          </cell>
          <cell r="Z147">
            <v>913</v>
          </cell>
          <cell r="AA147">
            <v>109059.16</v>
          </cell>
          <cell r="AB147">
            <v>74601.87</v>
          </cell>
          <cell r="AC147">
            <v>47229.57</v>
          </cell>
          <cell r="AD147">
            <v>16202</v>
          </cell>
          <cell r="AE147">
            <v>1336</v>
          </cell>
          <cell r="AF147">
            <v>139369.44</v>
          </cell>
          <cell r="AG147">
            <v>46483.1</v>
          </cell>
          <cell r="AH147">
            <v>29360.05</v>
          </cell>
          <cell r="AI147">
            <v>8901</v>
          </cell>
          <cell r="AJ147">
            <v>635</v>
          </cell>
          <cell r="AK147">
            <v>85379.15</v>
          </cell>
          <cell r="AL147">
            <v>77714.570000000007</v>
          </cell>
          <cell r="AM147">
            <v>31000.23</v>
          </cell>
          <cell r="AN147">
            <v>10583</v>
          </cell>
          <cell r="AO147">
            <v>2054</v>
          </cell>
          <cell r="AP147">
            <v>121351.8</v>
          </cell>
          <cell r="AQ147">
            <v>103624.4</v>
          </cell>
          <cell r="AR147">
            <v>61104.83</v>
          </cell>
          <cell r="AS147">
            <v>16747</v>
          </cell>
          <cell r="AT147">
            <v>2881</v>
          </cell>
          <cell r="AU147">
            <v>184357.23</v>
          </cell>
          <cell r="AV147">
            <v>95786.64</v>
          </cell>
          <cell r="AW147">
            <v>14414.42</v>
          </cell>
          <cell r="AX147">
            <v>9087</v>
          </cell>
          <cell r="AY147">
            <v>2238</v>
          </cell>
          <cell r="AZ147">
            <v>121526.06</v>
          </cell>
          <cell r="BA147">
            <v>142236.17000000001</v>
          </cell>
          <cell r="BB147">
            <v>11217.4</v>
          </cell>
          <cell r="BC147">
            <v>4996</v>
          </cell>
          <cell r="BD147">
            <v>4199</v>
          </cell>
          <cell r="BE147">
            <v>162648.57</v>
          </cell>
          <cell r="BF147">
            <v>175781.56</v>
          </cell>
          <cell r="BG147">
            <v>6434.31</v>
          </cell>
          <cell r="BH147">
            <v>-944</v>
          </cell>
          <cell r="BI147">
            <v>3641</v>
          </cell>
          <cell r="BJ147">
            <v>184912.87</v>
          </cell>
          <cell r="BK147">
            <v>132410.9</v>
          </cell>
          <cell r="BL147">
            <v>2577.6999999999998</v>
          </cell>
          <cell r="BM147">
            <v>-1480</v>
          </cell>
          <cell r="BN147">
            <v>3235</v>
          </cell>
          <cell r="BO147">
            <v>136743.6</v>
          </cell>
          <cell r="BP147">
            <v>145247.12</v>
          </cell>
          <cell r="BQ147">
            <v>12459.41</v>
          </cell>
          <cell r="BR147">
            <v>8337</v>
          </cell>
          <cell r="BS147">
            <v>2547</v>
          </cell>
          <cell r="BT147">
            <v>168590.53</v>
          </cell>
          <cell r="BU147">
            <v>172673.69</v>
          </cell>
          <cell r="BV147">
            <v>26672.5</v>
          </cell>
          <cell r="BW147">
            <v>5409</v>
          </cell>
          <cell r="BX147">
            <v>3536</v>
          </cell>
          <cell r="BY147">
            <v>208291.19</v>
          </cell>
          <cell r="BZ147">
            <v>161073.04999999999</v>
          </cell>
          <cell r="CA147">
            <v>14756.85</v>
          </cell>
          <cell r="CB147">
            <v>11281</v>
          </cell>
          <cell r="CC147">
            <v>2296</v>
          </cell>
          <cell r="CD147">
            <v>189406.9</v>
          </cell>
          <cell r="CE147">
            <v>152168.01</v>
          </cell>
          <cell r="CF147">
            <v>14666.71</v>
          </cell>
          <cell r="CG147">
            <v>5033</v>
          </cell>
          <cell r="CH147">
            <v>2072</v>
          </cell>
          <cell r="CI147">
            <v>173939.72</v>
          </cell>
          <cell r="CJ147">
            <v>207131.67</v>
          </cell>
          <cell r="CK147">
            <v>19043.080000000002</v>
          </cell>
          <cell r="CL147">
            <v>7578</v>
          </cell>
          <cell r="CM147">
            <v>5303</v>
          </cell>
          <cell r="CN147">
            <v>239055.75</v>
          </cell>
          <cell r="CO147">
            <v>146166.19</v>
          </cell>
          <cell r="CP147">
            <v>8778.4599999999991</v>
          </cell>
          <cell r="CQ147">
            <v>7873</v>
          </cell>
          <cell r="CR147">
            <v>2927</v>
          </cell>
          <cell r="CS147">
            <v>165744.65</v>
          </cell>
          <cell r="CT147">
            <v>143340.6</v>
          </cell>
          <cell r="CU147">
            <v>16649.25</v>
          </cell>
          <cell r="CV147">
            <v>13782</v>
          </cell>
          <cell r="CW147">
            <v>4589</v>
          </cell>
          <cell r="CX147">
            <v>178360.85</v>
          </cell>
          <cell r="CY147">
            <v>176904.63</v>
          </cell>
          <cell r="CZ147">
            <v>22055.03</v>
          </cell>
          <cell r="DA147">
            <v>4759</v>
          </cell>
          <cell r="DB147">
            <v>5055</v>
          </cell>
          <cell r="DC147">
            <v>208773.66</v>
          </cell>
          <cell r="DD147">
            <v>116902.14</v>
          </cell>
          <cell r="DE147">
            <v>35347.370000000003</v>
          </cell>
          <cell r="DF147">
            <v>4245</v>
          </cell>
          <cell r="DG147">
            <v>2734</v>
          </cell>
          <cell r="DH147">
            <v>159228.51</v>
          </cell>
          <cell r="DI147">
            <v>160922.66</v>
          </cell>
          <cell r="DJ147">
            <v>38433.39</v>
          </cell>
          <cell r="DK147">
            <v>16472</v>
          </cell>
          <cell r="DL147">
            <v>5273</v>
          </cell>
          <cell r="DM147">
            <v>221101.05</v>
          </cell>
          <cell r="DN147">
            <v>128015.15</v>
          </cell>
          <cell r="DO147">
            <v>38621.89</v>
          </cell>
          <cell r="DP147">
            <v>9947</v>
          </cell>
          <cell r="DQ147">
            <v>4409</v>
          </cell>
          <cell r="DR147">
            <v>180993.04</v>
          </cell>
          <cell r="DS147">
            <v>115871.57</v>
          </cell>
          <cell r="DT147">
            <v>52185.13</v>
          </cell>
          <cell r="DU147">
            <v>12439</v>
          </cell>
          <cell r="DV147">
            <v>2936</v>
          </cell>
          <cell r="DW147">
            <v>183431.7</v>
          </cell>
          <cell r="DX147">
            <v>187229.44</v>
          </cell>
          <cell r="DY147">
            <v>79124.23</v>
          </cell>
          <cell r="DZ147">
            <v>14992</v>
          </cell>
          <cell r="EA147">
            <v>5717</v>
          </cell>
          <cell r="EB147">
            <v>287062.67</v>
          </cell>
          <cell r="EC147">
            <v>201036.91</v>
          </cell>
          <cell r="ED147">
            <v>70310.14</v>
          </cell>
          <cell r="EE147">
            <v>27342</v>
          </cell>
          <cell r="EF147">
            <v>8734</v>
          </cell>
          <cell r="EG147">
            <v>307423.05</v>
          </cell>
          <cell r="EH147">
            <v>242879.93</v>
          </cell>
          <cell r="EI147">
            <v>82340.070000000007</v>
          </cell>
          <cell r="EJ147">
            <v>15965</v>
          </cell>
          <cell r="EK147">
            <v>10233</v>
          </cell>
          <cell r="EL147">
            <v>351418</v>
          </cell>
          <cell r="EM147">
            <v>160939.32</v>
          </cell>
          <cell r="EN147">
            <v>102234.47</v>
          </cell>
          <cell r="EO147">
            <v>7394</v>
          </cell>
          <cell r="EP147">
            <v>4830</v>
          </cell>
          <cell r="EQ147">
            <v>275397.78999999998</v>
          </cell>
          <cell r="ER147">
            <v>188758.97</v>
          </cell>
          <cell r="ES147">
            <v>77364.399999999994</v>
          </cell>
          <cell r="ET147">
            <v>34943</v>
          </cell>
          <cell r="EU147">
            <v>5664</v>
          </cell>
          <cell r="EV147">
            <v>306730.37</v>
          </cell>
          <cell r="EW147">
            <v>200862.78</v>
          </cell>
          <cell r="EX147">
            <v>98139.92</v>
          </cell>
          <cell r="EY147">
            <v>32705</v>
          </cell>
          <cell r="EZ147">
            <v>5436</v>
          </cell>
          <cell r="FA147">
            <v>337143.7</v>
          </cell>
          <cell r="FB147">
            <v>190343.53</v>
          </cell>
          <cell r="FC147">
            <v>99007.11</v>
          </cell>
          <cell r="FD147">
            <v>54435</v>
          </cell>
          <cell r="FE147">
            <v>4493</v>
          </cell>
          <cell r="FF147">
            <v>348278.64</v>
          </cell>
          <cell r="FG147">
            <v>202867.71</v>
          </cell>
          <cell r="FH147">
            <v>91493.45</v>
          </cell>
          <cell r="FI147">
            <v>43253</v>
          </cell>
          <cell r="FJ147">
            <v>3166</v>
          </cell>
          <cell r="FK147">
            <v>340780.16</v>
          </cell>
          <cell r="FL147">
            <v>194560.91</v>
          </cell>
          <cell r="FM147">
            <v>71263.59</v>
          </cell>
          <cell r="FN147">
            <v>66792</v>
          </cell>
          <cell r="FO147">
            <v>4874</v>
          </cell>
          <cell r="FP147">
            <v>337490.5</v>
          </cell>
          <cell r="FQ147">
            <v>200647.97</v>
          </cell>
          <cell r="FR147">
            <v>84058.44</v>
          </cell>
          <cell r="FS147">
            <v>71638</v>
          </cell>
          <cell r="FT147">
            <v>2738</v>
          </cell>
          <cell r="FU147">
            <v>359082.41</v>
          </cell>
          <cell r="FV147">
            <v>210806.17</v>
          </cell>
          <cell r="FW147">
            <v>72485.14</v>
          </cell>
          <cell r="FX147">
            <v>81205</v>
          </cell>
          <cell r="FY147">
            <v>4968</v>
          </cell>
          <cell r="FZ147">
            <v>369464.31</v>
          </cell>
          <cell r="GA147">
            <v>142475.1</v>
          </cell>
          <cell r="GB147">
            <v>72486.14</v>
          </cell>
          <cell r="GC147">
            <v>61768</v>
          </cell>
          <cell r="GD147">
            <v>2526</v>
          </cell>
          <cell r="GE147">
            <v>279255.24</v>
          </cell>
          <cell r="GF147">
            <v>186001.4</v>
          </cell>
          <cell r="GG147">
            <v>88321.74</v>
          </cell>
          <cell r="GH147">
            <v>69274</v>
          </cell>
          <cell r="GI147">
            <v>3284</v>
          </cell>
          <cell r="GJ147">
            <v>346881.14</v>
          </cell>
          <cell r="GK147">
            <v>252650.33</v>
          </cell>
          <cell r="GL147">
            <v>141784.29</v>
          </cell>
          <cell r="GM147">
            <v>101823</v>
          </cell>
          <cell r="GN147">
            <v>7613</v>
          </cell>
          <cell r="GO147">
            <v>503870.62</v>
          </cell>
          <cell r="GP147">
            <v>221368.02</v>
          </cell>
          <cell r="GQ147">
            <v>115805.35</v>
          </cell>
          <cell r="GR147">
            <v>104940</v>
          </cell>
          <cell r="GS147">
            <v>5110</v>
          </cell>
          <cell r="GT147">
            <v>447223.37</v>
          </cell>
          <cell r="GU147">
            <v>212634.54</v>
          </cell>
          <cell r="GV147">
            <v>100481.64</v>
          </cell>
          <cell r="GW147">
            <v>117411</v>
          </cell>
          <cell r="GX147">
            <v>5833</v>
          </cell>
          <cell r="GY147">
            <v>436360.18</v>
          </cell>
          <cell r="GZ147">
            <v>197273.58</v>
          </cell>
          <cell r="HA147">
            <v>58686.68</v>
          </cell>
          <cell r="HB147">
            <v>112190</v>
          </cell>
          <cell r="HC147">
            <v>4815</v>
          </cell>
          <cell r="HD147">
            <v>372965.26</v>
          </cell>
        </row>
        <row r="148">
          <cell r="C148">
            <v>71059</v>
          </cell>
          <cell r="D148">
            <v>22386.34</v>
          </cell>
          <cell r="E148">
            <v>11149</v>
          </cell>
          <cell r="F148">
            <v>2450</v>
          </cell>
          <cell r="G148">
            <v>107044.34</v>
          </cell>
          <cell r="H148">
            <v>159604.57</v>
          </cell>
          <cell r="I148">
            <v>67898</v>
          </cell>
          <cell r="J148">
            <v>11682</v>
          </cell>
          <cell r="K148">
            <v>1797</v>
          </cell>
          <cell r="L148">
            <v>240981.57</v>
          </cell>
          <cell r="M148">
            <v>176327.79</v>
          </cell>
          <cell r="N148">
            <v>32404</v>
          </cell>
          <cell r="O148">
            <v>15952</v>
          </cell>
          <cell r="P148">
            <v>2994</v>
          </cell>
          <cell r="Q148">
            <v>227677.79</v>
          </cell>
          <cell r="R148">
            <v>149187.20000000001</v>
          </cell>
          <cell r="S148">
            <v>59850.57</v>
          </cell>
          <cell r="T148">
            <v>13129</v>
          </cell>
          <cell r="U148">
            <v>4440</v>
          </cell>
          <cell r="V148">
            <v>226606.77</v>
          </cell>
          <cell r="W148">
            <v>90806.6</v>
          </cell>
          <cell r="X148">
            <v>9603.56</v>
          </cell>
          <cell r="Y148">
            <v>12870</v>
          </cell>
          <cell r="Z148">
            <v>33</v>
          </cell>
          <cell r="AA148">
            <v>113313.16</v>
          </cell>
          <cell r="AB148">
            <v>158978.63</v>
          </cell>
          <cell r="AC148">
            <v>46674.93</v>
          </cell>
          <cell r="AD148">
            <v>13735</v>
          </cell>
          <cell r="AE148">
            <v>2750</v>
          </cell>
          <cell r="AF148">
            <v>222138.56</v>
          </cell>
          <cell r="AG148">
            <v>85878.11</v>
          </cell>
          <cell r="AH148">
            <v>42468</v>
          </cell>
          <cell r="AI148">
            <v>20017</v>
          </cell>
          <cell r="AJ148">
            <v>1713</v>
          </cell>
          <cell r="AK148">
            <v>150076.10999999999</v>
          </cell>
          <cell r="AL148">
            <v>148110.54999999999</v>
          </cell>
          <cell r="AM148">
            <v>51678.96</v>
          </cell>
          <cell r="AN148">
            <v>17430</v>
          </cell>
          <cell r="AO148">
            <v>1667</v>
          </cell>
          <cell r="AP148">
            <v>218886.51</v>
          </cell>
          <cell r="AQ148">
            <v>140964.21</v>
          </cell>
          <cell r="AR148">
            <v>22413</v>
          </cell>
          <cell r="AS148">
            <v>34755</v>
          </cell>
          <cell r="AT148">
            <v>1648</v>
          </cell>
          <cell r="AU148">
            <v>199780.21</v>
          </cell>
          <cell r="AV148">
            <v>127142.45</v>
          </cell>
          <cell r="AW148">
            <v>17976.62</v>
          </cell>
          <cell r="AX148">
            <v>18415</v>
          </cell>
          <cell r="AY148">
            <v>1951</v>
          </cell>
          <cell r="AZ148">
            <v>165485.07</v>
          </cell>
          <cell r="BA148">
            <v>158353.03</v>
          </cell>
          <cell r="BB148">
            <v>12875.75</v>
          </cell>
          <cell r="BC148">
            <v>2809</v>
          </cell>
          <cell r="BD148">
            <v>2253</v>
          </cell>
          <cell r="BE148">
            <v>176290.78</v>
          </cell>
          <cell r="BF148">
            <v>118546.9</v>
          </cell>
          <cell r="BG148">
            <v>21489</v>
          </cell>
          <cell r="BH148">
            <v>6044</v>
          </cell>
          <cell r="BI148">
            <v>2131</v>
          </cell>
          <cell r="BJ148">
            <v>148210.9</v>
          </cell>
          <cell r="BK148">
            <v>94722.3</v>
          </cell>
          <cell r="BL148">
            <v>2765</v>
          </cell>
          <cell r="BM148">
            <v>4120</v>
          </cell>
          <cell r="BN148">
            <v>1391</v>
          </cell>
          <cell r="BO148">
            <v>102998.3</v>
          </cell>
          <cell r="BP148">
            <v>60571.8</v>
          </cell>
          <cell r="BQ148">
            <v>212.74</v>
          </cell>
          <cell r="BR148">
            <v>5097</v>
          </cell>
          <cell r="BS148">
            <v>1638</v>
          </cell>
          <cell r="BT148">
            <v>67519.539999999994</v>
          </cell>
          <cell r="BU148">
            <v>77156.2</v>
          </cell>
          <cell r="BV148">
            <v>-6398</v>
          </cell>
          <cell r="BW148">
            <v>10214</v>
          </cell>
          <cell r="BX148">
            <v>459</v>
          </cell>
          <cell r="BY148">
            <v>81431.199999999997</v>
          </cell>
          <cell r="BZ148">
            <v>167613.4</v>
          </cell>
          <cell r="CA148">
            <v>7553</v>
          </cell>
          <cell r="CB148">
            <v>11040</v>
          </cell>
          <cell r="CC148">
            <v>3080</v>
          </cell>
          <cell r="CD148">
            <v>189286.39999999999</v>
          </cell>
          <cell r="CE148">
            <v>157572</v>
          </cell>
          <cell r="CF148">
            <v>2595</v>
          </cell>
          <cell r="CG148">
            <v>15499</v>
          </cell>
          <cell r="CH148">
            <v>5601</v>
          </cell>
          <cell r="CI148">
            <v>181267</v>
          </cell>
          <cell r="CJ148">
            <v>139698.28</v>
          </cell>
          <cell r="CK148">
            <v>23232.39</v>
          </cell>
          <cell r="CL148">
            <v>30599</v>
          </cell>
          <cell r="CM148">
            <v>3689</v>
          </cell>
          <cell r="CN148">
            <v>197218.67</v>
          </cell>
          <cell r="CO148">
            <v>103751.71</v>
          </cell>
          <cell r="CP148">
            <v>2971.75</v>
          </cell>
          <cell r="CQ148">
            <v>9906</v>
          </cell>
          <cell r="CR148">
            <v>2828</v>
          </cell>
          <cell r="CS148">
            <v>119457.46</v>
          </cell>
          <cell r="CT148">
            <v>165011.54999999999</v>
          </cell>
          <cell r="CU148">
            <v>19219.25</v>
          </cell>
          <cell r="CV148">
            <v>21772</v>
          </cell>
          <cell r="CW148">
            <v>1943</v>
          </cell>
          <cell r="CX148">
            <v>207945.8</v>
          </cell>
          <cell r="CY148">
            <v>222421.74</v>
          </cell>
          <cell r="CZ148">
            <v>28907</v>
          </cell>
          <cell r="DA148">
            <v>26179</v>
          </cell>
          <cell r="DB148">
            <v>3857</v>
          </cell>
          <cell r="DC148">
            <v>281364.74</v>
          </cell>
          <cell r="DD148">
            <v>134917.53</v>
          </cell>
          <cell r="DE148">
            <v>17101.23</v>
          </cell>
          <cell r="DF148">
            <v>26573</v>
          </cell>
          <cell r="DG148">
            <v>2231</v>
          </cell>
          <cell r="DH148">
            <v>180822.76</v>
          </cell>
          <cell r="DI148">
            <v>134618.32999999999</v>
          </cell>
          <cell r="DJ148">
            <v>14466.52</v>
          </cell>
          <cell r="DK148">
            <v>4921</v>
          </cell>
          <cell r="DL148">
            <v>1824</v>
          </cell>
          <cell r="DM148">
            <v>155829.85</v>
          </cell>
          <cell r="DN148">
            <v>161403.88</v>
          </cell>
          <cell r="DO148">
            <v>10652.25</v>
          </cell>
          <cell r="DP148">
            <v>18743</v>
          </cell>
          <cell r="DQ148">
            <v>3336</v>
          </cell>
          <cell r="DR148">
            <v>194135.13</v>
          </cell>
          <cell r="DS148">
            <v>139603.12</v>
          </cell>
          <cell r="DT148">
            <v>13696</v>
          </cell>
          <cell r="DU148">
            <v>15251</v>
          </cell>
          <cell r="DV148">
            <v>3560</v>
          </cell>
          <cell r="DW148">
            <v>172110.12</v>
          </cell>
          <cell r="DX148">
            <v>185125.54</v>
          </cell>
          <cell r="DY148">
            <v>35645.449999999997</v>
          </cell>
          <cell r="DZ148">
            <v>15427</v>
          </cell>
          <cell r="EA148">
            <v>1741</v>
          </cell>
          <cell r="EB148">
            <v>237938.99</v>
          </cell>
          <cell r="EC148">
            <v>170252.21</v>
          </cell>
          <cell r="ED148">
            <v>72566.960000000006</v>
          </cell>
          <cell r="EE148">
            <v>12597</v>
          </cell>
          <cell r="EF148">
            <v>3539</v>
          </cell>
          <cell r="EG148">
            <v>258955.17</v>
          </cell>
          <cell r="EH148">
            <v>164630.1</v>
          </cell>
          <cell r="EI148">
            <v>63766.27</v>
          </cell>
          <cell r="EJ148">
            <v>12107</v>
          </cell>
          <cell r="EK148">
            <v>2598</v>
          </cell>
          <cell r="EL148">
            <v>243101.37</v>
          </cell>
          <cell r="EM148">
            <v>224349.77</v>
          </cell>
          <cell r="EN148">
            <v>89960</v>
          </cell>
          <cell r="EO148">
            <v>26135</v>
          </cell>
          <cell r="EP148">
            <v>3880</v>
          </cell>
          <cell r="EQ148">
            <v>344324.77</v>
          </cell>
          <cell r="ER148">
            <v>265844.40000000002</v>
          </cell>
          <cell r="ES148">
            <v>107790.26</v>
          </cell>
          <cell r="ET148">
            <v>22884</v>
          </cell>
          <cell r="EU148">
            <v>5895</v>
          </cell>
          <cell r="EV148">
            <v>402413.66</v>
          </cell>
          <cell r="EW148">
            <v>268216.25</v>
          </cell>
          <cell r="EX148">
            <v>114474.54</v>
          </cell>
          <cell r="EY148">
            <v>28377</v>
          </cell>
          <cell r="EZ148">
            <v>5667</v>
          </cell>
          <cell r="FA148">
            <v>416734.79</v>
          </cell>
          <cell r="FB148">
            <v>304348.09999999998</v>
          </cell>
          <cell r="FC148">
            <v>170102</v>
          </cell>
          <cell r="FD148">
            <v>35380</v>
          </cell>
          <cell r="FE148">
            <v>7132</v>
          </cell>
          <cell r="FF148">
            <v>516962.1</v>
          </cell>
          <cell r="FG148">
            <v>311734.76</v>
          </cell>
          <cell r="FH148">
            <v>218995</v>
          </cell>
          <cell r="FI148">
            <v>18832</v>
          </cell>
          <cell r="FJ148">
            <v>5321</v>
          </cell>
          <cell r="FK148">
            <v>554882.76</v>
          </cell>
          <cell r="FL148">
            <v>406328.07</v>
          </cell>
          <cell r="FM148">
            <v>182020.76</v>
          </cell>
          <cell r="FN148">
            <v>16027</v>
          </cell>
          <cell r="FO148">
            <v>6952</v>
          </cell>
          <cell r="FP148">
            <v>611327.82999999996</v>
          </cell>
          <cell r="FQ148">
            <v>275742.03000000003</v>
          </cell>
          <cell r="FR148">
            <v>131126.67000000001</v>
          </cell>
          <cell r="FS148">
            <v>29420</v>
          </cell>
          <cell r="FT148">
            <v>3891.8</v>
          </cell>
          <cell r="FU148">
            <v>440180.5</v>
          </cell>
          <cell r="FV148">
            <v>300432.51</v>
          </cell>
          <cell r="FW148">
            <v>167839.25</v>
          </cell>
          <cell r="FX148">
            <v>29838</v>
          </cell>
          <cell r="FY148">
            <v>4696.05</v>
          </cell>
          <cell r="FZ148">
            <v>502805.81</v>
          </cell>
          <cell r="GA148">
            <v>239564.91</v>
          </cell>
          <cell r="GB148">
            <v>212784.26</v>
          </cell>
          <cell r="GC148">
            <v>22186</v>
          </cell>
          <cell r="GD148">
            <v>3943.15</v>
          </cell>
          <cell r="GE148">
            <v>478478.32</v>
          </cell>
          <cell r="GF148">
            <v>281783.84999999998</v>
          </cell>
          <cell r="GG148">
            <v>194100.71</v>
          </cell>
          <cell r="GH148">
            <v>30979</v>
          </cell>
          <cell r="GI148">
            <v>6038</v>
          </cell>
          <cell r="GJ148">
            <v>512901.56</v>
          </cell>
          <cell r="GK148">
            <v>298331.71999999997</v>
          </cell>
          <cell r="GL148">
            <v>165214.15</v>
          </cell>
          <cell r="GM148">
            <v>25937</v>
          </cell>
          <cell r="GN148">
            <v>5715</v>
          </cell>
          <cell r="GO148">
            <v>495197.87</v>
          </cell>
          <cell r="GP148">
            <v>280281.94</v>
          </cell>
          <cell r="GQ148">
            <v>176747.03</v>
          </cell>
          <cell r="GR148">
            <v>38090</v>
          </cell>
          <cell r="GS148">
            <v>5537</v>
          </cell>
          <cell r="GT148">
            <v>500655.97</v>
          </cell>
          <cell r="GU148">
            <v>287937.11</v>
          </cell>
          <cell r="GV148">
            <v>172783.86</v>
          </cell>
          <cell r="GW148">
            <v>40144</v>
          </cell>
          <cell r="GX148">
            <v>3295</v>
          </cell>
          <cell r="GY148">
            <v>504159.97</v>
          </cell>
          <cell r="GZ148">
            <v>280442.26</v>
          </cell>
          <cell r="HA148">
            <v>187074.32</v>
          </cell>
          <cell r="HB148">
            <v>29620</v>
          </cell>
          <cell r="HC148">
            <v>5249</v>
          </cell>
          <cell r="HD148">
            <v>502385.58</v>
          </cell>
        </row>
        <row r="149">
          <cell r="C149">
            <v>275943.87</v>
          </cell>
          <cell r="D149">
            <v>71898.5</v>
          </cell>
          <cell r="E149">
            <v>41262</v>
          </cell>
          <cell r="F149">
            <v>12085</v>
          </cell>
          <cell r="G149">
            <v>401189.37</v>
          </cell>
          <cell r="H149">
            <v>307750.09999999998</v>
          </cell>
          <cell r="I149">
            <v>110564.25</v>
          </cell>
          <cell r="J149">
            <v>51241</v>
          </cell>
          <cell r="K149">
            <v>3203</v>
          </cell>
          <cell r="L149">
            <v>472758.35</v>
          </cell>
          <cell r="M149">
            <v>529386.56000000006</v>
          </cell>
          <cell r="N149">
            <v>100796.78</v>
          </cell>
          <cell r="O149">
            <v>58949</v>
          </cell>
          <cell r="P149">
            <v>12017</v>
          </cell>
          <cell r="Q149">
            <v>701149.34</v>
          </cell>
          <cell r="R149">
            <v>434305.74</v>
          </cell>
          <cell r="S149">
            <v>151034.18</v>
          </cell>
          <cell r="T149">
            <v>50704.91</v>
          </cell>
          <cell r="U149">
            <v>9686</v>
          </cell>
          <cell r="V149">
            <v>645730.82999999996</v>
          </cell>
          <cell r="W149">
            <v>378414.84</v>
          </cell>
          <cell r="X149">
            <v>63814.78</v>
          </cell>
          <cell r="Y149">
            <v>51624</v>
          </cell>
          <cell r="Z149">
            <v>7272</v>
          </cell>
          <cell r="AA149">
            <v>501125.62</v>
          </cell>
          <cell r="AB149">
            <v>516109.06</v>
          </cell>
          <cell r="AC149">
            <v>139259.5</v>
          </cell>
          <cell r="AD149">
            <v>76237</v>
          </cell>
          <cell r="AE149">
            <v>11735</v>
          </cell>
          <cell r="AF149">
            <v>743340.56</v>
          </cell>
          <cell r="AG149">
            <v>394453.76000000001</v>
          </cell>
          <cell r="AH149">
            <v>96539.54</v>
          </cell>
          <cell r="AI149">
            <v>69778</v>
          </cell>
          <cell r="AJ149">
            <v>11053</v>
          </cell>
          <cell r="AK149">
            <v>571824.30000000005</v>
          </cell>
          <cell r="AL149">
            <v>583523.12</v>
          </cell>
          <cell r="AM149">
            <v>130980.46</v>
          </cell>
          <cell r="AN149">
            <v>95666</v>
          </cell>
          <cell r="AO149">
            <v>11968</v>
          </cell>
          <cell r="AP149">
            <v>822137.58</v>
          </cell>
          <cell r="AQ149">
            <v>688094.64</v>
          </cell>
          <cell r="AR149">
            <v>135122.70000000001</v>
          </cell>
          <cell r="AS149">
            <v>123836</v>
          </cell>
          <cell r="AT149">
            <v>14716</v>
          </cell>
          <cell r="AU149">
            <v>961769.34</v>
          </cell>
          <cell r="AV149">
            <v>620914.07999999996</v>
          </cell>
          <cell r="AW149">
            <v>49942.09</v>
          </cell>
          <cell r="AX149">
            <v>71917</v>
          </cell>
          <cell r="AY149">
            <v>16346</v>
          </cell>
          <cell r="AZ149">
            <v>759119.17</v>
          </cell>
          <cell r="BA149">
            <v>477882.22</v>
          </cell>
          <cell r="BB149">
            <v>33164.22</v>
          </cell>
          <cell r="BC149">
            <v>28967</v>
          </cell>
          <cell r="BD149">
            <v>12274</v>
          </cell>
          <cell r="BE149">
            <v>552287.43999999994</v>
          </cell>
          <cell r="BF149">
            <v>920871.26</v>
          </cell>
          <cell r="BG149">
            <v>57741.15</v>
          </cell>
          <cell r="BH149">
            <v>46691</v>
          </cell>
          <cell r="BI149">
            <v>21486</v>
          </cell>
          <cell r="BJ149">
            <v>1046789.41</v>
          </cell>
          <cell r="BK149">
            <v>567638.4</v>
          </cell>
          <cell r="BL149">
            <v>58451.6</v>
          </cell>
          <cell r="BM149">
            <v>44595</v>
          </cell>
          <cell r="BN149">
            <v>14115</v>
          </cell>
          <cell r="BO149">
            <v>684800</v>
          </cell>
          <cell r="BP149">
            <v>660671.09</v>
          </cell>
          <cell r="BQ149">
            <v>112377.15</v>
          </cell>
          <cell r="BR149">
            <v>57949</v>
          </cell>
          <cell r="BS149">
            <v>19766</v>
          </cell>
          <cell r="BT149">
            <v>850763.24</v>
          </cell>
          <cell r="BU149">
            <v>915695.98</v>
          </cell>
          <cell r="BV149">
            <v>155966.39999999999</v>
          </cell>
          <cell r="BW149">
            <v>63680</v>
          </cell>
          <cell r="BX149">
            <v>19099</v>
          </cell>
          <cell r="BY149">
            <v>1154441.3799999999</v>
          </cell>
          <cell r="BZ149">
            <v>1063772.4099999999</v>
          </cell>
          <cell r="CA149">
            <v>166591.98000000001</v>
          </cell>
          <cell r="CB149">
            <v>95420</v>
          </cell>
          <cell r="CC149">
            <v>23387</v>
          </cell>
          <cell r="CD149">
            <v>1349171.39</v>
          </cell>
          <cell r="CE149">
            <v>1049131.26</v>
          </cell>
          <cell r="CF149">
            <v>211639.24</v>
          </cell>
          <cell r="CG149">
            <v>89122</v>
          </cell>
          <cell r="CH149">
            <v>29734</v>
          </cell>
          <cell r="CI149">
            <v>1379626.5</v>
          </cell>
          <cell r="CJ149">
            <v>1296654.6599999999</v>
          </cell>
          <cell r="CK149">
            <v>291141.45</v>
          </cell>
          <cell r="CL149">
            <v>170233</v>
          </cell>
          <cell r="CM149">
            <v>36363</v>
          </cell>
          <cell r="CN149">
            <v>1794392.11</v>
          </cell>
          <cell r="CO149">
            <v>1023251.4</v>
          </cell>
          <cell r="CP149">
            <v>191956.71</v>
          </cell>
          <cell r="CQ149">
            <v>108361</v>
          </cell>
          <cell r="CR149">
            <v>26106</v>
          </cell>
          <cell r="CS149">
            <v>1349675.11</v>
          </cell>
          <cell r="CT149">
            <v>1077836.21</v>
          </cell>
          <cell r="CU149">
            <v>209355.19</v>
          </cell>
          <cell r="CV149">
            <v>121924</v>
          </cell>
          <cell r="CW149">
            <v>25801</v>
          </cell>
          <cell r="CX149">
            <v>1434916.4</v>
          </cell>
          <cell r="CY149">
            <v>1385644.89</v>
          </cell>
          <cell r="CZ149">
            <v>217889.93</v>
          </cell>
          <cell r="DA149">
            <v>163179</v>
          </cell>
          <cell r="DB149">
            <v>35360</v>
          </cell>
          <cell r="DC149">
            <v>1802073.82</v>
          </cell>
          <cell r="DD149">
            <v>927491.33</v>
          </cell>
          <cell r="DE149">
            <v>207753.7</v>
          </cell>
          <cell r="DF149">
            <v>136191</v>
          </cell>
          <cell r="DG149">
            <v>22907</v>
          </cell>
          <cell r="DH149">
            <v>1294343.03</v>
          </cell>
          <cell r="DI149">
            <v>924879.03</v>
          </cell>
          <cell r="DJ149">
            <v>238930.01</v>
          </cell>
          <cell r="DK149">
            <v>104112</v>
          </cell>
          <cell r="DL149">
            <v>26366</v>
          </cell>
          <cell r="DM149">
            <v>1294287.04</v>
          </cell>
          <cell r="DN149">
            <v>1149584.33</v>
          </cell>
          <cell r="DO149">
            <v>213834.99</v>
          </cell>
          <cell r="DP149">
            <v>112655</v>
          </cell>
          <cell r="DQ149">
            <v>31000</v>
          </cell>
          <cell r="DR149">
            <v>1507074.32</v>
          </cell>
          <cell r="DS149">
            <v>842076.19</v>
          </cell>
          <cell r="DT149">
            <v>226738.11</v>
          </cell>
          <cell r="DU149">
            <v>91910</v>
          </cell>
          <cell r="DV149">
            <v>20959</v>
          </cell>
          <cell r="DW149">
            <v>1181683.3</v>
          </cell>
          <cell r="DX149">
            <v>1066913.49</v>
          </cell>
          <cell r="DY149">
            <v>305146.13</v>
          </cell>
          <cell r="DZ149">
            <v>99701</v>
          </cell>
          <cell r="EA149">
            <v>25789</v>
          </cell>
          <cell r="EB149">
            <v>1497549.62</v>
          </cell>
          <cell r="EC149">
            <v>1263998.18</v>
          </cell>
          <cell r="ED149">
            <v>422075.21</v>
          </cell>
          <cell r="EE149">
            <v>171700</v>
          </cell>
          <cell r="EF149">
            <v>39063</v>
          </cell>
          <cell r="EG149">
            <v>1896836.39</v>
          </cell>
          <cell r="EH149">
            <v>1230040.1399999999</v>
          </cell>
          <cell r="EI149">
            <v>459907.43</v>
          </cell>
          <cell r="EJ149">
            <v>141360</v>
          </cell>
          <cell r="EK149">
            <v>35480</v>
          </cell>
          <cell r="EL149">
            <v>1866787.57</v>
          </cell>
          <cell r="EM149">
            <v>1348996.76</v>
          </cell>
          <cell r="EN149">
            <v>517456.08</v>
          </cell>
          <cell r="EO149">
            <v>201364</v>
          </cell>
          <cell r="EP149">
            <v>33218</v>
          </cell>
          <cell r="EQ149">
            <v>2101034.84</v>
          </cell>
          <cell r="ER149">
            <v>1896971.98</v>
          </cell>
          <cell r="ES149">
            <v>687567.97</v>
          </cell>
          <cell r="ET149">
            <v>308591</v>
          </cell>
          <cell r="EU149">
            <v>53000</v>
          </cell>
          <cell r="EV149">
            <v>2946130.95</v>
          </cell>
          <cell r="EW149">
            <v>1555497.45</v>
          </cell>
          <cell r="EX149">
            <v>581641.07999999996</v>
          </cell>
          <cell r="EY149">
            <v>260745</v>
          </cell>
          <cell r="EZ149">
            <v>42119</v>
          </cell>
          <cell r="FA149">
            <v>2440002.5299999998</v>
          </cell>
          <cell r="FB149">
            <v>1833206.35</v>
          </cell>
          <cell r="FC149">
            <v>667934.65</v>
          </cell>
          <cell r="FD149">
            <v>310783</v>
          </cell>
          <cell r="FE149">
            <v>47316</v>
          </cell>
          <cell r="FF149">
            <v>2859240</v>
          </cell>
          <cell r="FG149">
            <v>1577017.81</v>
          </cell>
          <cell r="FH149">
            <v>727623.86</v>
          </cell>
          <cell r="FI149">
            <v>224146</v>
          </cell>
          <cell r="FJ149">
            <v>32044</v>
          </cell>
          <cell r="FK149">
            <v>2560831.67</v>
          </cell>
          <cell r="FL149">
            <v>1712112.81</v>
          </cell>
          <cell r="FM149">
            <v>651630.32999999996</v>
          </cell>
          <cell r="FN149">
            <v>285600</v>
          </cell>
          <cell r="FO149">
            <v>40506</v>
          </cell>
          <cell r="FP149">
            <v>2689849.14</v>
          </cell>
          <cell r="FQ149">
            <v>1439878.51</v>
          </cell>
          <cell r="FR149">
            <v>639869.25</v>
          </cell>
          <cell r="FS149">
            <v>276966</v>
          </cell>
          <cell r="FT149">
            <v>23929.8</v>
          </cell>
          <cell r="FU149">
            <v>2380643.56</v>
          </cell>
          <cell r="FV149">
            <v>1630336.61</v>
          </cell>
          <cell r="FW149">
            <v>680730.81</v>
          </cell>
          <cell r="FX149">
            <v>331210</v>
          </cell>
          <cell r="FY149">
            <v>32575.05</v>
          </cell>
          <cell r="FZ149">
            <v>2674852.4700000002</v>
          </cell>
          <cell r="GA149">
            <v>1211911.4099999999</v>
          </cell>
          <cell r="GB149">
            <v>693900.86</v>
          </cell>
          <cell r="GC149">
            <v>217929</v>
          </cell>
          <cell r="GD149">
            <v>27839.15</v>
          </cell>
          <cell r="GE149">
            <v>2151580.42</v>
          </cell>
          <cell r="GF149">
            <v>1407134.9</v>
          </cell>
          <cell r="GG149">
            <v>714551.46</v>
          </cell>
          <cell r="GH149">
            <v>238809</v>
          </cell>
          <cell r="GI149">
            <v>31955</v>
          </cell>
          <cell r="GJ149">
            <v>2392450.36</v>
          </cell>
          <cell r="GK149">
            <v>1642705.9199999999</v>
          </cell>
          <cell r="GL149">
            <v>809301.17</v>
          </cell>
          <cell r="GM149">
            <v>318837</v>
          </cell>
          <cell r="GN149">
            <v>45688</v>
          </cell>
          <cell r="GO149">
            <v>2816532.09</v>
          </cell>
          <cell r="GP149">
            <v>1523298.43</v>
          </cell>
          <cell r="GQ149">
            <v>658876.06000000006</v>
          </cell>
          <cell r="GR149">
            <v>344387</v>
          </cell>
          <cell r="GS149">
            <v>34617</v>
          </cell>
          <cell r="GT149">
            <v>2561178.4900000002</v>
          </cell>
          <cell r="GU149">
            <v>1421749.33</v>
          </cell>
          <cell r="GV149">
            <v>646574.38</v>
          </cell>
          <cell r="GW149">
            <v>406625</v>
          </cell>
          <cell r="GX149">
            <v>31363</v>
          </cell>
          <cell r="GY149">
            <v>2506311.71</v>
          </cell>
          <cell r="GZ149">
            <v>1391378.6</v>
          </cell>
          <cell r="HA149">
            <v>551438.05000000005</v>
          </cell>
          <cell r="HB149">
            <v>378270</v>
          </cell>
          <cell r="HC149">
            <v>34884</v>
          </cell>
          <cell r="HD149">
            <v>2355970.65</v>
          </cell>
        </row>
        <row r="150">
          <cell r="C150">
            <v>679726.87</v>
          </cell>
          <cell r="D150">
            <v>165669.5</v>
          </cell>
          <cell r="E150">
            <v>80773</v>
          </cell>
          <cell r="F150">
            <v>22973</v>
          </cell>
          <cell r="G150">
            <v>949142.37</v>
          </cell>
          <cell r="H150">
            <v>805558.1</v>
          </cell>
          <cell r="I150">
            <v>266092.25</v>
          </cell>
          <cell r="J150">
            <v>127098</v>
          </cell>
          <cell r="K150">
            <v>15336</v>
          </cell>
          <cell r="L150">
            <v>1214084.3500000001</v>
          </cell>
          <cell r="M150">
            <v>1496755.56</v>
          </cell>
          <cell r="N150">
            <v>374763.18</v>
          </cell>
          <cell r="O150">
            <v>143348</v>
          </cell>
          <cell r="P150">
            <v>38301</v>
          </cell>
          <cell r="Q150">
            <v>2053167.74</v>
          </cell>
          <cell r="R150">
            <v>1101359.74</v>
          </cell>
          <cell r="S150">
            <v>372942.18</v>
          </cell>
          <cell r="T150">
            <v>137423.91</v>
          </cell>
          <cell r="U150">
            <v>24102</v>
          </cell>
          <cell r="V150">
            <v>1635827.83</v>
          </cell>
          <cell r="W150">
            <v>1174144.8400000001</v>
          </cell>
          <cell r="X150">
            <v>242785.78</v>
          </cell>
          <cell r="Y150">
            <v>166961</v>
          </cell>
          <cell r="Z150">
            <v>25604</v>
          </cell>
          <cell r="AA150">
            <v>1609495.62</v>
          </cell>
          <cell r="AB150">
            <v>1358948.06</v>
          </cell>
          <cell r="AC150">
            <v>317292.5</v>
          </cell>
          <cell r="AD150">
            <v>216491</v>
          </cell>
          <cell r="AE150">
            <v>34509</v>
          </cell>
          <cell r="AF150">
            <v>1927240.56</v>
          </cell>
          <cell r="AG150">
            <v>1009581.76</v>
          </cell>
          <cell r="AH150">
            <v>227837.54</v>
          </cell>
          <cell r="AI150">
            <v>163393</v>
          </cell>
          <cell r="AJ150">
            <v>30510</v>
          </cell>
          <cell r="AK150">
            <v>1431322.3</v>
          </cell>
          <cell r="AL150">
            <v>1419645.12</v>
          </cell>
          <cell r="AM150">
            <v>355286.96</v>
          </cell>
          <cell r="AN150">
            <v>213798</v>
          </cell>
          <cell r="AO150">
            <v>30773</v>
          </cell>
          <cell r="AP150">
            <v>2019503.08</v>
          </cell>
          <cell r="AQ150">
            <v>1629242.66</v>
          </cell>
          <cell r="AR150">
            <v>473267.7</v>
          </cell>
          <cell r="AS150">
            <v>256180</v>
          </cell>
          <cell r="AT150">
            <v>37894</v>
          </cell>
          <cell r="AU150">
            <v>2396584.36</v>
          </cell>
          <cell r="AV150">
            <v>1323107.08</v>
          </cell>
          <cell r="AW150">
            <v>210576.09</v>
          </cell>
          <cell r="AX150">
            <v>130486</v>
          </cell>
          <cell r="AY150">
            <v>36208</v>
          </cell>
          <cell r="AZ150">
            <v>1700377.17</v>
          </cell>
          <cell r="BA150">
            <v>1482221.22</v>
          </cell>
          <cell r="BB150">
            <v>154765.22</v>
          </cell>
          <cell r="BC150">
            <v>93170</v>
          </cell>
          <cell r="BD150">
            <v>36977</v>
          </cell>
          <cell r="BE150">
            <v>1767133.44</v>
          </cell>
          <cell r="BF150">
            <v>1901723.26</v>
          </cell>
          <cell r="BG150">
            <v>186657.65</v>
          </cell>
          <cell r="BH150">
            <v>91410</v>
          </cell>
          <cell r="BI150">
            <v>46204</v>
          </cell>
          <cell r="BJ150">
            <v>2225994.91</v>
          </cell>
          <cell r="BK150">
            <v>1253781.3999999999</v>
          </cell>
          <cell r="BL150">
            <v>221696.6</v>
          </cell>
          <cell r="BM150">
            <v>87803</v>
          </cell>
          <cell r="BN150">
            <v>31236</v>
          </cell>
          <cell r="BO150">
            <v>1594517</v>
          </cell>
          <cell r="BP150">
            <v>1346347.09</v>
          </cell>
          <cell r="BQ150">
            <v>335578.15</v>
          </cell>
          <cell r="BR150">
            <v>109512</v>
          </cell>
          <cell r="BS150">
            <v>36769</v>
          </cell>
          <cell r="BT150">
            <v>1828206.24</v>
          </cell>
          <cell r="BU150">
            <v>1766098.98</v>
          </cell>
          <cell r="BV150">
            <v>387926.4</v>
          </cell>
          <cell r="BW150">
            <v>124980</v>
          </cell>
          <cell r="BX150">
            <v>39826</v>
          </cell>
          <cell r="BY150">
            <v>2318831.38</v>
          </cell>
          <cell r="BZ150">
            <v>1979096.41</v>
          </cell>
          <cell r="CA150">
            <v>379544.98</v>
          </cell>
          <cell r="CB150">
            <v>158315</v>
          </cell>
          <cell r="CC150">
            <v>49322</v>
          </cell>
          <cell r="CD150">
            <v>2566278.39</v>
          </cell>
          <cell r="CE150">
            <v>2042041.26</v>
          </cell>
          <cell r="CF150">
            <v>421739.24</v>
          </cell>
          <cell r="CG150">
            <v>166697</v>
          </cell>
          <cell r="CH150">
            <v>59150</v>
          </cell>
          <cell r="CI150">
            <v>2689627.5</v>
          </cell>
          <cell r="CJ150">
            <v>2359272.66</v>
          </cell>
          <cell r="CK150">
            <v>544397.44999999995</v>
          </cell>
          <cell r="CL150">
            <v>251952</v>
          </cell>
          <cell r="CM150">
            <v>63274</v>
          </cell>
          <cell r="CN150">
            <v>3218896.11</v>
          </cell>
          <cell r="CO150">
            <v>2153133.4</v>
          </cell>
          <cell r="CP150">
            <v>390584.71</v>
          </cell>
          <cell r="CQ150">
            <v>189038</v>
          </cell>
          <cell r="CR150">
            <v>53575</v>
          </cell>
          <cell r="CS150">
            <v>2786331.11</v>
          </cell>
          <cell r="CT150">
            <v>2100519.21</v>
          </cell>
          <cell r="CU150">
            <v>400930.19</v>
          </cell>
          <cell r="CV150">
            <v>183271</v>
          </cell>
          <cell r="CW150">
            <v>51744</v>
          </cell>
          <cell r="CX150">
            <v>2736464.4</v>
          </cell>
          <cell r="CY150">
            <v>2563992.89</v>
          </cell>
          <cell r="CZ150">
            <v>429551.93</v>
          </cell>
          <cell r="DA150">
            <v>239778</v>
          </cell>
          <cell r="DB150">
            <v>64019</v>
          </cell>
          <cell r="DC150">
            <v>3297341.82</v>
          </cell>
          <cell r="DD150">
            <v>1973569.33</v>
          </cell>
          <cell r="DE150">
            <v>439096.7</v>
          </cell>
          <cell r="DF150">
            <v>203422</v>
          </cell>
          <cell r="DG150">
            <v>51941</v>
          </cell>
          <cell r="DH150">
            <v>2668029.0299999998</v>
          </cell>
          <cell r="DI150">
            <v>2053501.03</v>
          </cell>
          <cell r="DJ150">
            <v>538500.01</v>
          </cell>
          <cell r="DK150">
            <v>188270</v>
          </cell>
          <cell r="DL150">
            <v>54113</v>
          </cell>
          <cell r="DM150">
            <v>2834384.04</v>
          </cell>
          <cell r="DN150">
            <v>2501816.33</v>
          </cell>
          <cell r="DO150">
            <v>551649.99</v>
          </cell>
          <cell r="DP150">
            <v>212127</v>
          </cell>
          <cell r="DQ150">
            <v>68945</v>
          </cell>
          <cell r="DR150">
            <v>3334538.32</v>
          </cell>
          <cell r="DS150">
            <v>1983297.19</v>
          </cell>
          <cell r="DT150">
            <v>584421.91</v>
          </cell>
          <cell r="DU150">
            <v>167765</v>
          </cell>
          <cell r="DV150">
            <v>60142</v>
          </cell>
          <cell r="DW150">
            <v>2795626.1</v>
          </cell>
          <cell r="DX150">
            <v>2473015.4500000002</v>
          </cell>
          <cell r="DY150">
            <v>683157.13</v>
          </cell>
          <cell r="DZ150">
            <v>175134</v>
          </cell>
          <cell r="EA150">
            <v>67207</v>
          </cell>
          <cell r="EB150">
            <v>3398513.58</v>
          </cell>
          <cell r="EC150">
            <v>2934922.18</v>
          </cell>
          <cell r="ED150">
            <v>887307.21</v>
          </cell>
          <cell r="EE150">
            <v>264911</v>
          </cell>
          <cell r="EF150">
            <v>91062</v>
          </cell>
          <cell r="EG150">
            <v>4178202.39</v>
          </cell>
          <cell r="EH150">
            <v>3086259.14</v>
          </cell>
          <cell r="EI150">
            <v>952717.09</v>
          </cell>
          <cell r="EJ150">
            <v>275534</v>
          </cell>
          <cell r="EK150">
            <v>99823</v>
          </cell>
          <cell r="EL150">
            <v>4414333.2300000004</v>
          </cell>
          <cell r="EM150">
            <v>3074427.01</v>
          </cell>
          <cell r="EN150">
            <v>1037509.04</v>
          </cell>
          <cell r="EO150">
            <v>315033</v>
          </cell>
          <cell r="EP150">
            <v>85810</v>
          </cell>
          <cell r="EQ150">
            <v>4512779.05</v>
          </cell>
          <cell r="ER150">
            <v>4065867.98</v>
          </cell>
          <cell r="ES150">
            <v>1212149.97</v>
          </cell>
          <cell r="ET150">
            <v>458656</v>
          </cell>
          <cell r="EU150">
            <v>126838</v>
          </cell>
          <cell r="EV150">
            <v>5863511.9500000002</v>
          </cell>
          <cell r="EW150">
            <v>3480094.45</v>
          </cell>
          <cell r="EX150">
            <v>1203462.3799999999</v>
          </cell>
          <cell r="EY150">
            <v>392421</v>
          </cell>
          <cell r="EZ150">
            <v>105358</v>
          </cell>
          <cell r="FA150">
            <v>5181335.83</v>
          </cell>
          <cell r="FB150">
            <v>3701344.35</v>
          </cell>
          <cell r="FC150">
            <v>1289580.6499999999</v>
          </cell>
          <cell r="FD150">
            <v>451171</v>
          </cell>
          <cell r="FE150">
            <v>106004</v>
          </cell>
          <cell r="FF150">
            <v>5548100</v>
          </cell>
          <cell r="FG150">
            <v>3793165.31</v>
          </cell>
          <cell r="FH150">
            <v>1428906.86</v>
          </cell>
          <cell r="FI150">
            <v>391352</v>
          </cell>
          <cell r="FJ150">
            <v>92527</v>
          </cell>
          <cell r="FK150">
            <v>5705951.1699999999</v>
          </cell>
          <cell r="FL150">
            <v>3543685.81</v>
          </cell>
          <cell r="FM150">
            <v>1307545.33</v>
          </cell>
          <cell r="FN150">
            <v>427877</v>
          </cell>
          <cell r="FO150">
            <v>92360</v>
          </cell>
          <cell r="FP150">
            <v>5371468.1399999997</v>
          </cell>
          <cell r="FQ150">
            <v>3926259.51</v>
          </cell>
          <cell r="FR150">
            <v>1576385.25</v>
          </cell>
          <cell r="FS150">
            <v>503856</v>
          </cell>
          <cell r="FT150">
            <v>89759.8</v>
          </cell>
          <cell r="FU150">
            <v>6096260.5599999996</v>
          </cell>
          <cell r="FV150">
            <v>3603262.61</v>
          </cell>
          <cell r="FW150">
            <v>1394776.81</v>
          </cell>
          <cell r="FX150">
            <v>527772</v>
          </cell>
          <cell r="FY150">
            <v>77072.05</v>
          </cell>
          <cell r="FZ150">
            <v>5602883.4699999997</v>
          </cell>
          <cell r="GA150">
            <v>3041989.41</v>
          </cell>
          <cell r="GB150">
            <v>1344146.86</v>
          </cell>
          <cell r="GC150">
            <v>359928</v>
          </cell>
          <cell r="GD150">
            <v>79586.149999999994</v>
          </cell>
          <cell r="GE150">
            <v>4825650.42</v>
          </cell>
          <cell r="GF150">
            <v>3322585.9</v>
          </cell>
          <cell r="GG150">
            <v>1451897.46</v>
          </cell>
          <cell r="GH150">
            <v>391040</v>
          </cell>
          <cell r="GI150">
            <v>84447</v>
          </cell>
          <cell r="GJ150">
            <v>5249970.3600000003</v>
          </cell>
          <cell r="GK150">
            <v>3775986.92</v>
          </cell>
          <cell r="GL150">
            <v>1664442.47</v>
          </cell>
          <cell r="GM150">
            <v>455182</v>
          </cell>
          <cell r="GN150">
            <v>104814</v>
          </cell>
          <cell r="GO150">
            <v>6000425.3899999997</v>
          </cell>
          <cell r="GP150">
            <v>3688573.43</v>
          </cell>
          <cell r="GQ150">
            <v>1501487.06</v>
          </cell>
          <cell r="GR150">
            <v>525727</v>
          </cell>
          <cell r="GS150">
            <v>97997</v>
          </cell>
          <cell r="GT150">
            <v>5813784.4900000002</v>
          </cell>
          <cell r="GU150">
            <v>3461002.33</v>
          </cell>
          <cell r="GV150">
            <v>1420527.38</v>
          </cell>
          <cell r="GW150">
            <v>594267</v>
          </cell>
          <cell r="GX150">
            <v>92852</v>
          </cell>
          <cell r="GY150">
            <v>5568648.71</v>
          </cell>
          <cell r="GZ150">
            <v>3276850.85</v>
          </cell>
          <cell r="HA150">
            <v>1220636.05</v>
          </cell>
          <cell r="HB150">
            <v>577438</v>
          </cell>
          <cell r="HC150">
            <v>95095</v>
          </cell>
          <cell r="HD150">
            <v>5170019.9000000004</v>
          </cell>
        </row>
        <row r="152">
          <cell r="C152">
            <v>722.51</v>
          </cell>
          <cell r="D152">
            <v>-2894</v>
          </cell>
          <cell r="E152">
            <v>989</v>
          </cell>
          <cell r="F152">
            <v>497</v>
          </cell>
          <cell r="G152">
            <v>-685.49</v>
          </cell>
          <cell r="H152">
            <v>5542.94</v>
          </cell>
          <cell r="I152">
            <v>-2626</v>
          </cell>
          <cell r="J152">
            <v>664</v>
          </cell>
          <cell r="K152">
            <v>-131</v>
          </cell>
          <cell r="L152">
            <v>3449.94</v>
          </cell>
          <cell r="M152">
            <v>18188</v>
          </cell>
          <cell r="N152">
            <v>5183</v>
          </cell>
          <cell r="O152">
            <v>1548</v>
          </cell>
          <cell r="P152">
            <v>1339</v>
          </cell>
          <cell r="Q152">
            <v>26258</v>
          </cell>
          <cell r="R152">
            <v>4018</v>
          </cell>
          <cell r="S152">
            <v>2265.16</v>
          </cell>
          <cell r="T152">
            <v>5936</v>
          </cell>
          <cell r="U152">
            <v>86</v>
          </cell>
          <cell r="V152">
            <v>12305.16</v>
          </cell>
          <cell r="W152">
            <v>4593</v>
          </cell>
          <cell r="X152">
            <v>12001</v>
          </cell>
          <cell r="Y152">
            <v>857</v>
          </cell>
          <cell r="Z152">
            <v>27</v>
          </cell>
          <cell r="AA152">
            <v>17478</v>
          </cell>
          <cell r="AB152">
            <v>11900</v>
          </cell>
          <cell r="AC152">
            <v>7316</v>
          </cell>
          <cell r="AD152">
            <v>8411</v>
          </cell>
          <cell r="AE152">
            <v>364</v>
          </cell>
          <cell r="AF152">
            <v>27991</v>
          </cell>
          <cell r="AG152">
            <v>11676</v>
          </cell>
          <cell r="AH152">
            <v>13253</v>
          </cell>
          <cell r="AI152">
            <v>-2418</v>
          </cell>
          <cell r="AJ152">
            <v>507</v>
          </cell>
          <cell r="AK152">
            <v>23018</v>
          </cell>
          <cell r="AL152">
            <v>8614.9500000000007</v>
          </cell>
          <cell r="AM152">
            <v>-1760</v>
          </cell>
          <cell r="AN152">
            <v>1441</v>
          </cell>
          <cell r="AO152">
            <v>454</v>
          </cell>
          <cell r="AP152">
            <v>8749.9500000000007</v>
          </cell>
          <cell r="AQ152">
            <v>9114</v>
          </cell>
          <cell r="AR152">
            <v>11050</v>
          </cell>
          <cell r="AS152">
            <v>5081</v>
          </cell>
          <cell r="AT152">
            <v>190</v>
          </cell>
          <cell r="AU152">
            <v>25435</v>
          </cell>
          <cell r="AV152">
            <v>4835.6000000000004</v>
          </cell>
          <cell r="AW152">
            <v>-2092</v>
          </cell>
          <cell r="AX152">
            <v>2260</v>
          </cell>
          <cell r="AY152">
            <v>106</v>
          </cell>
          <cell r="AZ152">
            <v>5109.6000000000004</v>
          </cell>
          <cell r="BA152">
            <v>2820.7</v>
          </cell>
          <cell r="BB152">
            <v>4920</v>
          </cell>
          <cell r="BC152">
            <v>1041</v>
          </cell>
          <cell r="BD152">
            <v>46</v>
          </cell>
          <cell r="BE152">
            <v>8827.7000000000007</v>
          </cell>
          <cell r="BF152">
            <v>4883</v>
          </cell>
          <cell r="BG152">
            <v>5318</v>
          </cell>
          <cell r="BH152">
            <v>2312</v>
          </cell>
          <cell r="BI152">
            <v>285</v>
          </cell>
          <cell r="BJ152">
            <v>12798</v>
          </cell>
          <cell r="BK152">
            <v>4203</v>
          </cell>
          <cell r="BL152">
            <v>4157</v>
          </cell>
          <cell r="BM152">
            <v>339</v>
          </cell>
          <cell r="BN152">
            <v>-46</v>
          </cell>
          <cell r="BO152">
            <v>8653</v>
          </cell>
          <cell r="BP152">
            <v>-4183</v>
          </cell>
          <cell r="BQ152">
            <v>6298</v>
          </cell>
          <cell r="BR152">
            <v>4229</v>
          </cell>
          <cell r="BS152">
            <v>-151</v>
          </cell>
          <cell r="BT152">
            <v>6193</v>
          </cell>
          <cell r="BU152">
            <v>-17.21</v>
          </cell>
          <cell r="BV152">
            <v>-295</v>
          </cell>
          <cell r="BW152">
            <v>-897</v>
          </cell>
          <cell r="BX152">
            <v>0</v>
          </cell>
          <cell r="BY152">
            <v>-1209.21</v>
          </cell>
          <cell r="BZ152">
            <v>799</v>
          </cell>
          <cell r="CA152">
            <v>-522</v>
          </cell>
          <cell r="CB152">
            <v>921</v>
          </cell>
          <cell r="CC152">
            <v>22</v>
          </cell>
          <cell r="CD152">
            <v>1220</v>
          </cell>
          <cell r="CE152">
            <v>4</v>
          </cell>
          <cell r="CF152">
            <v>9870</v>
          </cell>
          <cell r="CG152">
            <v>580</v>
          </cell>
          <cell r="CH152">
            <v>854</v>
          </cell>
          <cell r="CI152">
            <v>11308</v>
          </cell>
          <cell r="CJ152">
            <v>367</v>
          </cell>
          <cell r="CK152">
            <v>12064</v>
          </cell>
          <cell r="CL152">
            <v>-4058</v>
          </cell>
          <cell r="CM152">
            <v>751</v>
          </cell>
          <cell r="CN152">
            <v>9124</v>
          </cell>
          <cell r="CO152">
            <v>4372</v>
          </cell>
          <cell r="CP152">
            <v>-20083</v>
          </cell>
          <cell r="CQ152">
            <v>2411</v>
          </cell>
          <cell r="CR152">
            <v>-1381</v>
          </cell>
          <cell r="CS152">
            <v>-14681</v>
          </cell>
          <cell r="CT152">
            <v>0</v>
          </cell>
          <cell r="CU152">
            <v>16447</v>
          </cell>
          <cell r="CV152">
            <v>5040</v>
          </cell>
          <cell r="CW152">
            <v>1067</v>
          </cell>
          <cell r="CX152">
            <v>22554</v>
          </cell>
          <cell r="CY152">
            <v>6783</v>
          </cell>
          <cell r="CZ152">
            <v>12670</v>
          </cell>
          <cell r="DA152">
            <v>-98</v>
          </cell>
          <cell r="DB152">
            <v>1683</v>
          </cell>
          <cell r="DC152">
            <v>21038</v>
          </cell>
          <cell r="DD152">
            <v>1389</v>
          </cell>
          <cell r="DE152">
            <v>-2542.6</v>
          </cell>
          <cell r="DF152">
            <v>2990</v>
          </cell>
          <cell r="DG152">
            <v>84</v>
          </cell>
          <cell r="DH152">
            <v>1920.4</v>
          </cell>
          <cell r="DI152">
            <v>9103</v>
          </cell>
          <cell r="DJ152">
            <v>-25479</v>
          </cell>
          <cell r="DK152">
            <v>-2447</v>
          </cell>
          <cell r="DL152">
            <v>-1694</v>
          </cell>
          <cell r="DM152">
            <v>-20517</v>
          </cell>
          <cell r="DN152">
            <v>-679</v>
          </cell>
          <cell r="DO152">
            <v>17432</v>
          </cell>
          <cell r="DP152">
            <v>0</v>
          </cell>
          <cell r="DQ152">
            <v>215</v>
          </cell>
          <cell r="DR152">
            <v>16968</v>
          </cell>
          <cell r="DS152">
            <v>0</v>
          </cell>
          <cell r="DT152">
            <v>41966</v>
          </cell>
          <cell r="DU152">
            <v>-744</v>
          </cell>
          <cell r="DV152">
            <v>1012</v>
          </cell>
          <cell r="DW152">
            <v>42234</v>
          </cell>
          <cell r="DX152">
            <v>6270</v>
          </cell>
          <cell r="DY152">
            <v>-16618</v>
          </cell>
          <cell r="DZ152">
            <v>409</v>
          </cell>
          <cell r="EA152">
            <v>369</v>
          </cell>
          <cell r="EB152">
            <v>-9570</v>
          </cell>
          <cell r="EC152">
            <v>8254</v>
          </cell>
          <cell r="ED152">
            <v>-24792</v>
          </cell>
          <cell r="EE152">
            <v>9581</v>
          </cell>
          <cell r="EF152">
            <v>-702</v>
          </cell>
          <cell r="EG152">
            <v>-7659</v>
          </cell>
          <cell r="EH152">
            <v>20979</v>
          </cell>
          <cell r="EI152">
            <v>12200</v>
          </cell>
          <cell r="EJ152">
            <v>13046</v>
          </cell>
          <cell r="EK152">
            <v>464</v>
          </cell>
          <cell r="EL152">
            <v>46689</v>
          </cell>
          <cell r="EM152">
            <v>-641</v>
          </cell>
          <cell r="EN152">
            <v>7558</v>
          </cell>
          <cell r="EO152">
            <v>1064</v>
          </cell>
          <cell r="EP152">
            <v>-275</v>
          </cell>
          <cell r="EQ152">
            <v>7706</v>
          </cell>
          <cell r="ER152">
            <v>22280</v>
          </cell>
          <cell r="ES152">
            <v>8365</v>
          </cell>
          <cell r="ET152">
            <v>14789</v>
          </cell>
          <cell r="EU152">
            <v>24</v>
          </cell>
          <cell r="EV152">
            <v>45458</v>
          </cell>
          <cell r="EW152">
            <v>4143</v>
          </cell>
          <cell r="EX152">
            <v>4424</v>
          </cell>
          <cell r="EY152">
            <v>22691</v>
          </cell>
          <cell r="EZ152">
            <v>72</v>
          </cell>
          <cell r="FA152">
            <v>31330</v>
          </cell>
          <cell r="FB152">
            <v>17294</v>
          </cell>
          <cell r="FC152">
            <v>6517</v>
          </cell>
          <cell r="FD152">
            <v>12747</v>
          </cell>
          <cell r="FE152">
            <v>455</v>
          </cell>
          <cell r="FF152">
            <v>37013</v>
          </cell>
          <cell r="FG152">
            <v>6096</v>
          </cell>
          <cell r="FH152">
            <v>9111</v>
          </cell>
          <cell r="FI152">
            <v>7592</v>
          </cell>
          <cell r="FJ152">
            <v>0</v>
          </cell>
          <cell r="FK152">
            <v>22799</v>
          </cell>
          <cell r="FL152">
            <v>2856</v>
          </cell>
          <cell r="FM152">
            <v>2161</v>
          </cell>
          <cell r="FN152">
            <v>16120</v>
          </cell>
          <cell r="FO152">
            <v>129</v>
          </cell>
          <cell r="FP152">
            <v>21266</v>
          </cell>
          <cell r="FQ152">
            <v>-2462</v>
          </cell>
          <cell r="FR152">
            <v>6374</v>
          </cell>
          <cell r="FS152">
            <v>13810</v>
          </cell>
          <cell r="FT152">
            <v>0</v>
          </cell>
          <cell r="FU152">
            <v>17722</v>
          </cell>
          <cell r="FV152">
            <v>8310</v>
          </cell>
          <cell r="FW152">
            <v>4304</v>
          </cell>
          <cell r="FX152">
            <v>4037</v>
          </cell>
          <cell r="FY152">
            <v>159</v>
          </cell>
          <cell r="FZ152">
            <v>16810</v>
          </cell>
          <cell r="GA152">
            <v>3671</v>
          </cell>
          <cell r="GB152">
            <v>1097</v>
          </cell>
          <cell r="GC152">
            <v>-509</v>
          </cell>
          <cell r="GD152">
            <v>432</v>
          </cell>
          <cell r="GE152">
            <v>4691</v>
          </cell>
          <cell r="GF152">
            <v>-3287</v>
          </cell>
          <cell r="GG152">
            <v>-650</v>
          </cell>
          <cell r="GH152">
            <v>0</v>
          </cell>
          <cell r="GI152">
            <v>-63</v>
          </cell>
          <cell r="GJ152">
            <v>-4000</v>
          </cell>
          <cell r="GK152">
            <v>121</v>
          </cell>
          <cell r="GL152">
            <v>596</v>
          </cell>
          <cell r="GM152">
            <v>-359</v>
          </cell>
          <cell r="GN152">
            <v>0</v>
          </cell>
          <cell r="GO152">
            <v>358</v>
          </cell>
          <cell r="GP152">
            <v>567</v>
          </cell>
          <cell r="GQ152">
            <v>-458</v>
          </cell>
          <cell r="GR152">
            <v>0</v>
          </cell>
          <cell r="GS152">
            <v>0</v>
          </cell>
          <cell r="GT152">
            <v>109</v>
          </cell>
          <cell r="GU152">
            <v>413</v>
          </cell>
          <cell r="GV152">
            <v>-2806</v>
          </cell>
          <cell r="GW152">
            <v>145</v>
          </cell>
          <cell r="GX152">
            <v>0</v>
          </cell>
          <cell r="GY152">
            <v>-2248</v>
          </cell>
          <cell r="GZ152">
            <v>17902</v>
          </cell>
          <cell r="HA152">
            <v>-1</v>
          </cell>
          <cell r="HB152">
            <v>-8</v>
          </cell>
          <cell r="HC152">
            <v>0</v>
          </cell>
          <cell r="HD152">
            <v>17893</v>
          </cell>
        </row>
        <row r="153"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C154">
            <v>0</v>
          </cell>
          <cell r="D154">
            <v>824321</v>
          </cell>
          <cell r="E154">
            <v>63646</v>
          </cell>
          <cell r="F154">
            <v>0</v>
          </cell>
          <cell r="G154">
            <v>887967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932479</v>
          </cell>
          <cell r="O154">
            <v>54686</v>
          </cell>
          <cell r="P154">
            <v>0</v>
          </cell>
          <cell r="Q154">
            <v>987165</v>
          </cell>
          <cell r="R154">
            <v>0</v>
          </cell>
          <cell r="S154">
            <v>570565</v>
          </cell>
          <cell r="T154">
            <v>43023</v>
          </cell>
          <cell r="U154">
            <v>0</v>
          </cell>
          <cell r="V154">
            <v>613588</v>
          </cell>
          <cell r="W154">
            <v>0</v>
          </cell>
          <cell r="X154">
            <v>807476</v>
          </cell>
          <cell r="Y154">
            <v>59675</v>
          </cell>
          <cell r="Z154">
            <v>0</v>
          </cell>
          <cell r="AA154">
            <v>867151</v>
          </cell>
          <cell r="AB154">
            <v>0</v>
          </cell>
          <cell r="AC154">
            <v>999396</v>
          </cell>
          <cell r="AD154">
            <v>72704</v>
          </cell>
          <cell r="AE154">
            <v>0</v>
          </cell>
          <cell r="AF154">
            <v>1072100</v>
          </cell>
          <cell r="AG154">
            <v>0</v>
          </cell>
          <cell r="AH154">
            <v>999140</v>
          </cell>
          <cell r="AI154">
            <v>70580</v>
          </cell>
          <cell r="AJ154">
            <v>0</v>
          </cell>
          <cell r="AK154">
            <v>1069720</v>
          </cell>
          <cell r="AL154">
            <v>0</v>
          </cell>
          <cell r="AM154">
            <v>7836</v>
          </cell>
          <cell r="AN154">
            <v>0</v>
          </cell>
          <cell r="AO154">
            <v>0</v>
          </cell>
          <cell r="AP154">
            <v>7836</v>
          </cell>
          <cell r="AQ154">
            <v>0</v>
          </cell>
          <cell r="AR154">
            <v>2008115</v>
          </cell>
          <cell r="AS154">
            <v>176562</v>
          </cell>
          <cell r="AT154">
            <v>0</v>
          </cell>
          <cell r="AU154">
            <v>2184677</v>
          </cell>
          <cell r="AV154">
            <v>0</v>
          </cell>
          <cell r="AW154">
            <v>775533</v>
          </cell>
          <cell r="AX154">
            <v>49455</v>
          </cell>
          <cell r="AY154">
            <v>0</v>
          </cell>
          <cell r="AZ154">
            <v>824988</v>
          </cell>
          <cell r="BA154">
            <v>0</v>
          </cell>
          <cell r="BB154">
            <v>927</v>
          </cell>
          <cell r="BC154">
            <v>0</v>
          </cell>
          <cell r="BD154">
            <v>0</v>
          </cell>
          <cell r="BE154">
            <v>927</v>
          </cell>
          <cell r="BF154">
            <v>0</v>
          </cell>
          <cell r="BG154">
            <v>1420010</v>
          </cell>
          <cell r="BH154">
            <v>100761</v>
          </cell>
          <cell r="BI154">
            <v>0</v>
          </cell>
          <cell r="BJ154">
            <v>1520771</v>
          </cell>
          <cell r="BK154">
            <v>0</v>
          </cell>
          <cell r="BL154">
            <v>449941</v>
          </cell>
          <cell r="BM154">
            <v>17468</v>
          </cell>
          <cell r="BN154">
            <v>0</v>
          </cell>
          <cell r="BO154">
            <v>467409</v>
          </cell>
          <cell r="BP154">
            <v>0</v>
          </cell>
          <cell r="BQ154">
            <v>535543</v>
          </cell>
          <cell r="BR154">
            <v>31273</v>
          </cell>
          <cell r="BS154">
            <v>0</v>
          </cell>
          <cell r="BT154">
            <v>566816</v>
          </cell>
          <cell r="BU154">
            <v>0</v>
          </cell>
          <cell r="BV154">
            <v>561643</v>
          </cell>
          <cell r="BW154">
            <v>45555</v>
          </cell>
          <cell r="BX154">
            <v>0</v>
          </cell>
          <cell r="BY154">
            <v>607198</v>
          </cell>
          <cell r="BZ154">
            <v>0</v>
          </cell>
          <cell r="CA154">
            <v>686002</v>
          </cell>
          <cell r="CB154">
            <v>49316</v>
          </cell>
          <cell r="CC154">
            <v>0</v>
          </cell>
          <cell r="CD154">
            <v>735318</v>
          </cell>
          <cell r="CE154">
            <v>0</v>
          </cell>
          <cell r="CF154">
            <v>940238</v>
          </cell>
          <cell r="CG154">
            <v>67126</v>
          </cell>
          <cell r="CH154">
            <v>0</v>
          </cell>
          <cell r="CI154">
            <v>1007364</v>
          </cell>
          <cell r="CJ154">
            <v>0</v>
          </cell>
          <cell r="CK154">
            <v>1219774</v>
          </cell>
          <cell r="CL154">
            <v>126871</v>
          </cell>
          <cell r="CM154">
            <v>0</v>
          </cell>
          <cell r="CN154">
            <v>1346645</v>
          </cell>
          <cell r="CO154">
            <v>0</v>
          </cell>
          <cell r="CP154">
            <v>1207393</v>
          </cell>
          <cell r="CQ154">
            <v>112090</v>
          </cell>
          <cell r="CR154">
            <v>0</v>
          </cell>
          <cell r="CS154">
            <v>1319483</v>
          </cell>
          <cell r="CT154">
            <v>0</v>
          </cell>
          <cell r="CU154">
            <v>1429847</v>
          </cell>
          <cell r="CV154">
            <v>92052</v>
          </cell>
          <cell r="CW154">
            <v>0</v>
          </cell>
          <cell r="CX154">
            <v>1521899</v>
          </cell>
          <cell r="CY154">
            <v>0</v>
          </cell>
          <cell r="CZ154">
            <v>1159108</v>
          </cell>
          <cell r="DA154">
            <v>85483</v>
          </cell>
          <cell r="DB154">
            <v>0</v>
          </cell>
          <cell r="DC154">
            <v>1244591</v>
          </cell>
          <cell r="DD154">
            <v>0</v>
          </cell>
          <cell r="DE154">
            <v>1085923</v>
          </cell>
          <cell r="DF154">
            <v>80879</v>
          </cell>
          <cell r="DG154">
            <v>0</v>
          </cell>
          <cell r="DH154">
            <v>1166802</v>
          </cell>
          <cell r="DI154">
            <v>0</v>
          </cell>
          <cell r="DJ154">
            <v>1035852</v>
          </cell>
          <cell r="DK154">
            <v>67578</v>
          </cell>
          <cell r="DL154">
            <v>0</v>
          </cell>
          <cell r="DM154">
            <v>1103430</v>
          </cell>
          <cell r="DN154">
            <v>0</v>
          </cell>
          <cell r="DO154">
            <v>772223</v>
          </cell>
          <cell r="DP154">
            <v>49294</v>
          </cell>
          <cell r="DQ154">
            <v>0</v>
          </cell>
          <cell r="DR154">
            <v>821517</v>
          </cell>
          <cell r="DS154">
            <v>0</v>
          </cell>
          <cell r="DT154">
            <v>721017</v>
          </cell>
          <cell r="DU154">
            <v>51277</v>
          </cell>
          <cell r="DV154">
            <v>0</v>
          </cell>
          <cell r="DW154">
            <v>772294</v>
          </cell>
          <cell r="DX154">
            <v>0</v>
          </cell>
          <cell r="DY154">
            <v>687420</v>
          </cell>
          <cell r="DZ154">
            <v>43622</v>
          </cell>
          <cell r="EA154">
            <v>0</v>
          </cell>
          <cell r="EB154">
            <v>731042</v>
          </cell>
          <cell r="EC154">
            <v>0</v>
          </cell>
          <cell r="ED154">
            <v>828125</v>
          </cell>
          <cell r="EE154">
            <v>47427</v>
          </cell>
          <cell r="EF154">
            <v>0</v>
          </cell>
          <cell r="EG154">
            <v>875552</v>
          </cell>
          <cell r="EH154">
            <v>0</v>
          </cell>
          <cell r="EI154">
            <v>1220945</v>
          </cell>
          <cell r="EJ154">
            <v>54960</v>
          </cell>
          <cell r="EK154">
            <v>0</v>
          </cell>
          <cell r="EL154">
            <v>1275905</v>
          </cell>
          <cell r="EM154">
            <v>0</v>
          </cell>
          <cell r="EN154">
            <v>1643891</v>
          </cell>
          <cell r="EO154">
            <v>88602</v>
          </cell>
          <cell r="EP154">
            <v>0</v>
          </cell>
          <cell r="EQ154">
            <v>1732493</v>
          </cell>
          <cell r="ER154">
            <v>0</v>
          </cell>
          <cell r="ES154">
            <v>1848240</v>
          </cell>
          <cell r="ET154">
            <v>126344</v>
          </cell>
          <cell r="EU154">
            <v>0</v>
          </cell>
          <cell r="EV154">
            <v>1974584</v>
          </cell>
          <cell r="EW154">
            <v>0</v>
          </cell>
          <cell r="EX154">
            <v>2150725</v>
          </cell>
          <cell r="EY154">
            <v>151470</v>
          </cell>
          <cell r="EZ154">
            <v>0</v>
          </cell>
          <cell r="FA154">
            <v>2302195</v>
          </cell>
          <cell r="FB154">
            <v>0</v>
          </cell>
          <cell r="FC154">
            <v>2214047</v>
          </cell>
          <cell r="FD154">
            <v>183239</v>
          </cell>
          <cell r="FE154">
            <v>0</v>
          </cell>
          <cell r="FF154">
            <v>2397286</v>
          </cell>
          <cell r="FG154">
            <v>0</v>
          </cell>
          <cell r="FH154">
            <v>1980158</v>
          </cell>
          <cell r="FI154">
            <v>85121</v>
          </cell>
          <cell r="FJ154">
            <v>0</v>
          </cell>
          <cell r="FK154">
            <v>2065279</v>
          </cell>
          <cell r="FL154">
            <v>0</v>
          </cell>
          <cell r="FM154">
            <v>1614464</v>
          </cell>
          <cell r="FN154">
            <v>40768</v>
          </cell>
          <cell r="FO154">
            <v>0</v>
          </cell>
          <cell r="FP154">
            <v>1655232</v>
          </cell>
          <cell r="FQ154">
            <v>0</v>
          </cell>
          <cell r="FR154">
            <v>1458636</v>
          </cell>
          <cell r="FS154">
            <v>66907</v>
          </cell>
          <cell r="FT154">
            <v>0</v>
          </cell>
          <cell r="FU154">
            <v>1525543</v>
          </cell>
          <cell r="FV154">
            <v>0</v>
          </cell>
          <cell r="FW154">
            <v>1227712</v>
          </cell>
          <cell r="FX154">
            <v>140409</v>
          </cell>
          <cell r="FY154">
            <v>649</v>
          </cell>
          <cell r="FZ154">
            <v>1368770</v>
          </cell>
          <cell r="GA154">
            <v>0</v>
          </cell>
          <cell r="GB154">
            <v>920012</v>
          </cell>
          <cell r="GC154">
            <v>35031</v>
          </cell>
          <cell r="GD154">
            <v>557</v>
          </cell>
          <cell r="GE154">
            <v>955600</v>
          </cell>
          <cell r="GF154">
            <v>0</v>
          </cell>
          <cell r="GG154">
            <v>1150061</v>
          </cell>
          <cell r="GH154">
            <v>23804</v>
          </cell>
          <cell r="GI154">
            <v>8310</v>
          </cell>
          <cell r="GJ154">
            <v>1182175</v>
          </cell>
          <cell r="GK154">
            <v>0</v>
          </cell>
          <cell r="GL154">
            <v>1630138</v>
          </cell>
          <cell r="GM154">
            <v>53254</v>
          </cell>
          <cell r="GN154">
            <v>5093</v>
          </cell>
          <cell r="GO154">
            <v>1688485</v>
          </cell>
          <cell r="GP154">
            <v>0</v>
          </cell>
          <cell r="GQ154">
            <v>1022551</v>
          </cell>
          <cell r="GR154">
            <v>54050</v>
          </cell>
          <cell r="GS154">
            <v>4517</v>
          </cell>
          <cell r="GT154">
            <v>1081118</v>
          </cell>
          <cell r="GU154">
            <v>0</v>
          </cell>
          <cell r="GV154">
            <v>2942723</v>
          </cell>
          <cell r="GW154">
            <v>98679</v>
          </cell>
          <cell r="GX154">
            <v>6736</v>
          </cell>
          <cell r="GY154">
            <v>3048138</v>
          </cell>
          <cell r="GZ154">
            <v>0</v>
          </cell>
          <cell r="HA154">
            <v>1909065</v>
          </cell>
          <cell r="HB154">
            <v>125675</v>
          </cell>
          <cell r="HC154">
            <v>5327</v>
          </cell>
          <cell r="HD154">
            <v>2040067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  <cell r="CT155">
            <v>0</v>
          </cell>
          <cell r="CU155">
            <v>0</v>
          </cell>
          <cell r="CV155">
            <v>0</v>
          </cell>
          <cell r="CW155">
            <v>0</v>
          </cell>
          <cell r="CX155">
            <v>0</v>
          </cell>
          <cell r="CY155">
            <v>0</v>
          </cell>
          <cell r="CZ155">
            <v>0</v>
          </cell>
          <cell r="DA155">
            <v>0</v>
          </cell>
          <cell r="DB155">
            <v>0</v>
          </cell>
          <cell r="DC155">
            <v>0</v>
          </cell>
          <cell r="DD155">
            <v>0</v>
          </cell>
          <cell r="DE155">
            <v>0</v>
          </cell>
          <cell r="DF155">
            <v>0</v>
          </cell>
          <cell r="DG155">
            <v>0</v>
          </cell>
          <cell r="DH155">
            <v>0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M155">
            <v>0</v>
          </cell>
          <cell r="DN155">
            <v>0</v>
          </cell>
          <cell r="DO155">
            <v>0</v>
          </cell>
          <cell r="DP155">
            <v>0</v>
          </cell>
          <cell r="DQ155">
            <v>0</v>
          </cell>
          <cell r="DR155">
            <v>0</v>
          </cell>
          <cell r="DS155">
            <v>0</v>
          </cell>
          <cell r="DT155">
            <v>0</v>
          </cell>
          <cell r="DU155">
            <v>0</v>
          </cell>
          <cell r="DV155">
            <v>0</v>
          </cell>
          <cell r="DW155">
            <v>0</v>
          </cell>
          <cell r="DX155">
            <v>0</v>
          </cell>
          <cell r="DY155">
            <v>0</v>
          </cell>
          <cell r="DZ155">
            <v>0</v>
          </cell>
          <cell r="EA155">
            <v>0</v>
          </cell>
          <cell r="EB155">
            <v>0</v>
          </cell>
          <cell r="EC155">
            <v>0</v>
          </cell>
          <cell r="ED155">
            <v>0</v>
          </cell>
          <cell r="EE155">
            <v>0</v>
          </cell>
          <cell r="EF155">
            <v>0</v>
          </cell>
          <cell r="EG155">
            <v>0</v>
          </cell>
          <cell r="EH155">
            <v>0</v>
          </cell>
          <cell r="EI155">
            <v>0</v>
          </cell>
          <cell r="EJ155">
            <v>0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0</v>
          </cell>
          <cell r="ER155">
            <v>0</v>
          </cell>
          <cell r="ES155">
            <v>0</v>
          </cell>
          <cell r="ET155">
            <v>0</v>
          </cell>
          <cell r="EU155">
            <v>0</v>
          </cell>
          <cell r="EV155">
            <v>0</v>
          </cell>
          <cell r="EW155">
            <v>0</v>
          </cell>
          <cell r="EX155">
            <v>0</v>
          </cell>
          <cell r="EY155">
            <v>0</v>
          </cell>
          <cell r="EZ155">
            <v>0</v>
          </cell>
          <cell r="FA155">
            <v>0</v>
          </cell>
          <cell r="FB155">
            <v>0</v>
          </cell>
          <cell r="FC155">
            <v>0</v>
          </cell>
          <cell r="FD155">
            <v>0</v>
          </cell>
          <cell r="FE155">
            <v>0</v>
          </cell>
          <cell r="FF155">
            <v>0</v>
          </cell>
          <cell r="FG155">
            <v>0</v>
          </cell>
          <cell r="FH155">
            <v>0</v>
          </cell>
          <cell r="FI155">
            <v>0</v>
          </cell>
          <cell r="FJ155">
            <v>0</v>
          </cell>
          <cell r="FK155">
            <v>0</v>
          </cell>
          <cell r="FL155">
            <v>0</v>
          </cell>
          <cell r="FM155">
            <v>0</v>
          </cell>
          <cell r="FN155">
            <v>0</v>
          </cell>
          <cell r="FO155">
            <v>0</v>
          </cell>
          <cell r="FP155">
            <v>0</v>
          </cell>
          <cell r="FQ155">
            <v>0</v>
          </cell>
          <cell r="FR155">
            <v>0</v>
          </cell>
          <cell r="FS155">
            <v>0</v>
          </cell>
          <cell r="FT155">
            <v>0</v>
          </cell>
          <cell r="FU155">
            <v>0</v>
          </cell>
          <cell r="FV155">
            <v>0</v>
          </cell>
          <cell r="FW155">
            <v>0</v>
          </cell>
          <cell r="FX155">
            <v>0</v>
          </cell>
          <cell r="FY155">
            <v>0</v>
          </cell>
          <cell r="FZ155">
            <v>0</v>
          </cell>
          <cell r="GA155">
            <v>0</v>
          </cell>
          <cell r="GB155">
            <v>0</v>
          </cell>
          <cell r="GC155">
            <v>0</v>
          </cell>
          <cell r="GD155">
            <v>0</v>
          </cell>
          <cell r="GE155">
            <v>0</v>
          </cell>
          <cell r="GF155">
            <v>0</v>
          </cell>
          <cell r="GG155">
            <v>0</v>
          </cell>
          <cell r="GH155">
            <v>0</v>
          </cell>
          <cell r="GI155">
            <v>0</v>
          </cell>
          <cell r="GJ155">
            <v>0</v>
          </cell>
          <cell r="GK155">
            <v>0</v>
          </cell>
          <cell r="GL155">
            <v>0</v>
          </cell>
          <cell r="GM155">
            <v>0</v>
          </cell>
          <cell r="GN155">
            <v>0</v>
          </cell>
          <cell r="GO155">
            <v>0</v>
          </cell>
          <cell r="GP155">
            <v>0</v>
          </cell>
          <cell r="GQ155">
            <v>0</v>
          </cell>
          <cell r="GR155">
            <v>0</v>
          </cell>
          <cell r="GS155">
            <v>0</v>
          </cell>
          <cell r="GT155">
            <v>0</v>
          </cell>
          <cell r="GU155">
            <v>0</v>
          </cell>
          <cell r="GV155">
            <v>0</v>
          </cell>
          <cell r="GW155">
            <v>0</v>
          </cell>
          <cell r="GX155">
            <v>0</v>
          </cell>
          <cell r="GY155">
            <v>0</v>
          </cell>
          <cell r="GZ155">
            <v>0</v>
          </cell>
          <cell r="HA155">
            <v>0</v>
          </cell>
          <cell r="HB155">
            <v>0</v>
          </cell>
          <cell r="HC155">
            <v>0</v>
          </cell>
          <cell r="HD155">
            <v>0</v>
          </cell>
        </row>
        <row r="156">
          <cell r="C156">
            <v>722.51</v>
          </cell>
          <cell r="D156">
            <v>821427</v>
          </cell>
          <cell r="E156">
            <v>64635</v>
          </cell>
          <cell r="F156">
            <v>497</v>
          </cell>
          <cell r="G156">
            <v>887281.51</v>
          </cell>
          <cell r="H156">
            <v>5542.94</v>
          </cell>
          <cell r="I156">
            <v>-2626</v>
          </cell>
          <cell r="J156">
            <v>664</v>
          </cell>
          <cell r="K156">
            <v>-131</v>
          </cell>
          <cell r="L156">
            <v>3449.94</v>
          </cell>
          <cell r="M156">
            <v>18188</v>
          </cell>
          <cell r="N156">
            <v>937662</v>
          </cell>
          <cell r="O156">
            <v>56234</v>
          </cell>
          <cell r="P156">
            <v>1339</v>
          </cell>
          <cell r="Q156">
            <v>1013423</v>
          </cell>
          <cell r="R156">
            <v>4018</v>
          </cell>
          <cell r="S156">
            <v>572830.16</v>
          </cell>
          <cell r="T156">
            <v>48959</v>
          </cell>
          <cell r="U156">
            <v>86</v>
          </cell>
          <cell r="V156">
            <v>625893.16</v>
          </cell>
          <cell r="W156">
            <v>4593</v>
          </cell>
          <cell r="X156">
            <v>819477</v>
          </cell>
          <cell r="Y156">
            <v>60532</v>
          </cell>
          <cell r="Z156">
            <v>27</v>
          </cell>
          <cell r="AA156">
            <v>884629</v>
          </cell>
          <cell r="AB156">
            <v>11900</v>
          </cell>
          <cell r="AC156">
            <v>1006712</v>
          </cell>
          <cell r="AD156">
            <v>81115</v>
          </cell>
          <cell r="AE156">
            <v>364</v>
          </cell>
          <cell r="AF156">
            <v>1100091</v>
          </cell>
          <cell r="AG156">
            <v>11676</v>
          </cell>
          <cell r="AH156">
            <v>1012393</v>
          </cell>
          <cell r="AI156">
            <v>68162</v>
          </cell>
          <cell r="AJ156">
            <v>507</v>
          </cell>
          <cell r="AK156">
            <v>1092738</v>
          </cell>
          <cell r="AL156">
            <v>8614.9500000000007</v>
          </cell>
          <cell r="AM156">
            <v>6076</v>
          </cell>
          <cell r="AN156">
            <v>1441</v>
          </cell>
          <cell r="AO156">
            <v>454</v>
          </cell>
          <cell r="AP156">
            <v>16585.95</v>
          </cell>
          <cell r="AQ156">
            <v>9114</v>
          </cell>
          <cell r="AR156">
            <v>2019165</v>
          </cell>
          <cell r="AS156">
            <v>181643</v>
          </cell>
          <cell r="AT156">
            <v>190</v>
          </cell>
          <cell r="AU156">
            <v>2210112</v>
          </cell>
          <cell r="AV156">
            <v>4835.6000000000004</v>
          </cell>
          <cell r="AW156">
            <v>773441</v>
          </cell>
          <cell r="AX156">
            <v>51715</v>
          </cell>
          <cell r="AY156">
            <v>106</v>
          </cell>
          <cell r="AZ156">
            <v>830097.6</v>
          </cell>
          <cell r="BA156">
            <v>2820.7</v>
          </cell>
          <cell r="BB156">
            <v>5847</v>
          </cell>
          <cell r="BC156">
            <v>1041</v>
          </cell>
          <cell r="BD156">
            <v>46</v>
          </cell>
          <cell r="BE156">
            <v>9754.7000000000007</v>
          </cell>
          <cell r="BF156">
            <v>4883</v>
          </cell>
          <cell r="BG156">
            <v>1425328</v>
          </cell>
          <cell r="BH156">
            <v>103073</v>
          </cell>
          <cell r="BI156">
            <v>285</v>
          </cell>
          <cell r="BJ156">
            <v>1533569</v>
          </cell>
          <cell r="BK156">
            <v>4203</v>
          </cell>
          <cell r="BL156">
            <v>454098</v>
          </cell>
          <cell r="BM156">
            <v>17807</v>
          </cell>
          <cell r="BN156">
            <v>-46</v>
          </cell>
          <cell r="BO156">
            <v>476062</v>
          </cell>
          <cell r="BP156">
            <v>-4183</v>
          </cell>
          <cell r="BQ156">
            <v>541841</v>
          </cell>
          <cell r="BR156">
            <v>35502</v>
          </cell>
          <cell r="BS156">
            <v>-151</v>
          </cell>
          <cell r="BT156">
            <v>573009</v>
          </cell>
          <cell r="BU156">
            <v>-17.21</v>
          </cell>
          <cell r="BV156">
            <v>561348</v>
          </cell>
          <cell r="BW156">
            <v>44658</v>
          </cell>
          <cell r="BX156">
            <v>0</v>
          </cell>
          <cell r="BY156">
            <v>605988.79</v>
          </cell>
          <cell r="BZ156">
            <v>799</v>
          </cell>
          <cell r="CA156">
            <v>685480</v>
          </cell>
          <cell r="CB156">
            <v>50237</v>
          </cell>
          <cell r="CC156">
            <v>22</v>
          </cell>
          <cell r="CD156">
            <v>736538</v>
          </cell>
          <cell r="CE156">
            <v>4</v>
          </cell>
          <cell r="CF156">
            <v>950108</v>
          </cell>
          <cell r="CG156">
            <v>67706</v>
          </cell>
          <cell r="CH156">
            <v>854</v>
          </cell>
          <cell r="CI156">
            <v>1018672</v>
          </cell>
          <cell r="CJ156">
            <v>367</v>
          </cell>
          <cell r="CK156">
            <v>1231838</v>
          </cell>
          <cell r="CL156">
            <v>122813</v>
          </cell>
          <cell r="CM156">
            <v>751</v>
          </cell>
          <cell r="CN156">
            <v>1355769</v>
          </cell>
          <cell r="CO156">
            <v>4372</v>
          </cell>
          <cell r="CP156">
            <v>1187310</v>
          </cell>
          <cell r="CQ156">
            <v>114501</v>
          </cell>
          <cell r="CR156">
            <v>-1381</v>
          </cell>
          <cell r="CS156">
            <v>1304802</v>
          </cell>
          <cell r="CT156">
            <v>0</v>
          </cell>
          <cell r="CU156">
            <v>1446294</v>
          </cell>
          <cell r="CV156">
            <v>97092</v>
          </cell>
          <cell r="CW156">
            <v>1067</v>
          </cell>
          <cell r="CX156">
            <v>1544453</v>
          </cell>
          <cell r="CY156">
            <v>6783</v>
          </cell>
          <cell r="CZ156">
            <v>1171778</v>
          </cell>
          <cell r="DA156">
            <v>85385</v>
          </cell>
          <cell r="DB156">
            <v>1683</v>
          </cell>
          <cell r="DC156">
            <v>1265629</v>
          </cell>
          <cell r="DD156">
            <v>1389</v>
          </cell>
          <cell r="DE156">
            <v>1083380.3999999999</v>
          </cell>
          <cell r="DF156">
            <v>83869</v>
          </cell>
          <cell r="DG156">
            <v>84</v>
          </cell>
          <cell r="DH156">
            <v>1168722.3999999999</v>
          </cell>
          <cell r="DI156">
            <v>9103</v>
          </cell>
          <cell r="DJ156">
            <v>1010373</v>
          </cell>
          <cell r="DK156">
            <v>65131</v>
          </cell>
          <cell r="DL156">
            <v>-1694</v>
          </cell>
          <cell r="DM156">
            <v>1082913</v>
          </cell>
          <cell r="DN156">
            <v>-679</v>
          </cell>
          <cell r="DO156">
            <v>789655</v>
          </cell>
          <cell r="DP156">
            <v>49294</v>
          </cell>
          <cell r="DQ156">
            <v>215</v>
          </cell>
          <cell r="DR156">
            <v>838485</v>
          </cell>
          <cell r="DS156">
            <v>0</v>
          </cell>
          <cell r="DT156">
            <v>762983</v>
          </cell>
          <cell r="DU156">
            <v>50533</v>
          </cell>
          <cell r="DV156">
            <v>1012</v>
          </cell>
          <cell r="DW156">
            <v>814528</v>
          </cell>
          <cell r="DX156">
            <v>6270</v>
          </cell>
          <cell r="DY156">
            <v>670802</v>
          </cell>
          <cell r="DZ156">
            <v>44031</v>
          </cell>
          <cell r="EA156">
            <v>369</v>
          </cell>
          <cell r="EB156">
            <v>721472</v>
          </cell>
          <cell r="EC156">
            <v>8254</v>
          </cell>
          <cell r="ED156">
            <v>803333</v>
          </cell>
          <cell r="EE156">
            <v>57008</v>
          </cell>
          <cell r="EF156">
            <v>-702</v>
          </cell>
          <cell r="EG156">
            <v>867893</v>
          </cell>
          <cell r="EH156">
            <v>20979</v>
          </cell>
          <cell r="EI156">
            <v>1233145</v>
          </cell>
          <cell r="EJ156">
            <v>68006</v>
          </cell>
          <cell r="EK156">
            <v>464</v>
          </cell>
          <cell r="EL156">
            <v>1322594</v>
          </cell>
          <cell r="EM156">
            <v>-641</v>
          </cell>
          <cell r="EN156">
            <v>1651449</v>
          </cell>
          <cell r="EO156">
            <v>89666</v>
          </cell>
          <cell r="EP156">
            <v>-275</v>
          </cell>
          <cell r="EQ156">
            <v>1740199</v>
          </cell>
          <cell r="ER156">
            <v>22280</v>
          </cell>
          <cell r="ES156">
            <v>1856605</v>
          </cell>
          <cell r="ET156">
            <v>141133</v>
          </cell>
          <cell r="EU156">
            <v>24</v>
          </cell>
          <cell r="EV156">
            <v>2020042</v>
          </cell>
          <cell r="EW156">
            <v>4143</v>
          </cell>
          <cell r="EX156">
            <v>2155149</v>
          </cell>
          <cell r="EY156">
            <v>174161</v>
          </cell>
          <cell r="EZ156">
            <v>72</v>
          </cell>
          <cell r="FA156">
            <v>2333525</v>
          </cell>
          <cell r="FB156">
            <v>17294</v>
          </cell>
          <cell r="FC156">
            <v>2220564</v>
          </cell>
          <cell r="FD156">
            <v>195986</v>
          </cell>
          <cell r="FE156">
            <v>455</v>
          </cell>
          <cell r="FF156">
            <v>2434299</v>
          </cell>
          <cell r="FG156">
            <v>6096</v>
          </cell>
          <cell r="FH156">
            <v>1989269</v>
          </cell>
          <cell r="FI156">
            <v>92713</v>
          </cell>
          <cell r="FJ156">
            <v>0</v>
          </cell>
          <cell r="FK156">
            <v>2088078</v>
          </cell>
          <cell r="FL156">
            <v>2856</v>
          </cell>
          <cell r="FM156">
            <v>1616625</v>
          </cell>
          <cell r="FN156">
            <v>56888</v>
          </cell>
          <cell r="FO156">
            <v>129</v>
          </cell>
          <cell r="FP156">
            <v>1676498</v>
          </cell>
          <cell r="FQ156">
            <v>-2462</v>
          </cell>
          <cell r="FR156">
            <v>1465010</v>
          </cell>
          <cell r="FS156">
            <v>80717</v>
          </cell>
          <cell r="FT156">
            <v>0</v>
          </cell>
          <cell r="FU156">
            <v>1543265</v>
          </cell>
          <cell r="FV156">
            <v>8310</v>
          </cell>
          <cell r="FW156">
            <v>1232016</v>
          </cell>
          <cell r="FX156">
            <v>144446</v>
          </cell>
          <cell r="FY156">
            <v>808</v>
          </cell>
          <cell r="FZ156">
            <v>1385580</v>
          </cell>
          <cell r="GA156">
            <v>3671</v>
          </cell>
          <cell r="GB156">
            <v>921109</v>
          </cell>
          <cell r="GC156">
            <v>34522</v>
          </cell>
          <cell r="GD156">
            <v>989</v>
          </cell>
          <cell r="GE156">
            <v>960291</v>
          </cell>
          <cell r="GF156">
            <v>-3287</v>
          </cell>
          <cell r="GG156">
            <v>1149411</v>
          </cell>
          <cell r="GH156">
            <v>23804</v>
          </cell>
          <cell r="GI156">
            <v>8247</v>
          </cell>
          <cell r="GJ156">
            <v>1178175</v>
          </cell>
          <cell r="GK156">
            <v>121</v>
          </cell>
          <cell r="GL156">
            <v>1630734</v>
          </cell>
          <cell r="GM156">
            <v>52895</v>
          </cell>
          <cell r="GN156">
            <v>5093</v>
          </cell>
          <cell r="GO156">
            <v>1688843</v>
          </cell>
          <cell r="GP156">
            <v>567</v>
          </cell>
          <cell r="GQ156">
            <v>1022093</v>
          </cell>
          <cell r="GR156">
            <v>54050</v>
          </cell>
          <cell r="GS156">
            <v>4517</v>
          </cell>
          <cell r="GT156">
            <v>1081227</v>
          </cell>
          <cell r="GU156">
            <v>413</v>
          </cell>
          <cell r="GV156">
            <v>2939917</v>
          </cell>
          <cell r="GW156">
            <v>98824</v>
          </cell>
          <cell r="GX156">
            <v>6736</v>
          </cell>
          <cell r="GY156">
            <v>3045890</v>
          </cell>
          <cell r="GZ156">
            <v>17902</v>
          </cell>
          <cell r="HA156">
            <v>1909064</v>
          </cell>
          <cell r="HB156">
            <v>125667</v>
          </cell>
          <cell r="HC156">
            <v>5327</v>
          </cell>
          <cell r="HD156">
            <v>2057960</v>
          </cell>
        </row>
        <row r="157">
          <cell r="C157">
            <v>722.51</v>
          </cell>
          <cell r="D157">
            <v>821427</v>
          </cell>
          <cell r="E157">
            <v>64635</v>
          </cell>
          <cell r="F157">
            <v>497</v>
          </cell>
          <cell r="G157">
            <v>887281.51</v>
          </cell>
          <cell r="H157">
            <v>5542.94</v>
          </cell>
          <cell r="I157">
            <v>-2626</v>
          </cell>
          <cell r="J157">
            <v>664</v>
          </cell>
          <cell r="K157">
            <v>-131</v>
          </cell>
          <cell r="L157">
            <v>3449.94</v>
          </cell>
          <cell r="M157">
            <v>18188</v>
          </cell>
          <cell r="N157">
            <v>937662</v>
          </cell>
          <cell r="O157">
            <v>56234</v>
          </cell>
          <cell r="P157">
            <v>1339</v>
          </cell>
          <cell r="Q157">
            <v>1013423</v>
          </cell>
          <cell r="R157">
            <v>4018</v>
          </cell>
          <cell r="S157">
            <v>572830.16</v>
          </cell>
          <cell r="T157">
            <v>48959</v>
          </cell>
          <cell r="U157">
            <v>86</v>
          </cell>
          <cell r="V157">
            <v>625893.16</v>
          </cell>
          <cell r="W157">
            <v>4593</v>
          </cell>
          <cell r="X157">
            <v>819477</v>
          </cell>
          <cell r="Y157">
            <v>60532</v>
          </cell>
          <cell r="Z157">
            <v>27</v>
          </cell>
          <cell r="AA157">
            <v>884629</v>
          </cell>
          <cell r="AB157">
            <v>11900</v>
          </cell>
          <cell r="AC157">
            <v>1006712</v>
          </cell>
          <cell r="AD157">
            <v>81115</v>
          </cell>
          <cell r="AE157">
            <v>364</v>
          </cell>
          <cell r="AF157">
            <v>1100091</v>
          </cell>
          <cell r="AG157">
            <v>11676</v>
          </cell>
          <cell r="AH157">
            <v>1012393</v>
          </cell>
          <cell r="AI157">
            <v>68162</v>
          </cell>
          <cell r="AJ157">
            <v>507</v>
          </cell>
          <cell r="AK157">
            <v>1092738</v>
          </cell>
          <cell r="AL157">
            <v>8614.9500000000007</v>
          </cell>
          <cell r="AM157">
            <v>6076</v>
          </cell>
          <cell r="AN157">
            <v>1441</v>
          </cell>
          <cell r="AO157">
            <v>454</v>
          </cell>
          <cell r="AP157">
            <v>16585.95</v>
          </cell>
          <cell r="AQ157">
            <v>9114</v>
          </cell>
          <cell r="AR157">
            <v>2019165</v>
          </cell>
          <cell r="AS157">
            <v>181643</v>
          </cell>
          <cell r="AT157">
            <v>190</v>
          </cell>
          <cell r="AU157">
            <v>2210112</v>
          </cell>
          <cell r="AV157">
            <v>4835.6000000000004</v>
          </cell>
          <cell r="AW157">
            <v>773441</v>
          </cell>
          <cell r="AX157">
            <v>51715</v>
          </cell>
          <cell r="AY157">
            <v>106</v>
          </cell>
          <cell r="AZ157">
            <v>830097.6</v>
          </cell>
          <cell r="BA157">
            <v>2820.7</v>
          </cell>
          <cell r="BB157">
            <v>5847</v>
          </cell>
          <cell r="BC157">
            <v>1041</v>
          </cell>
          <cell r="BD157">
            <v>46</v>
          </cell>
          <cell r="BE157">
            <v>9754.7000000000007</v>
          </cell>
          <cell r="BF157">
            <v>4883</v>
          </cell>
          <cell r="BG157">
            <v>1425328</v>
          </cell>
          <cell r="BH157">
            <v>103073</v>
          </cell>
          <cell r="BI157">
            <v>285</v>
          </cell>
          <cell r="BJ157">
            <v>1533569</v>
          </cell>
          <cell r="BK157">
            <v>4203</v>
          </cell>
          <cell r="BL157">
            <v>454098</v>
          </cell>
          <cell r="BM157">
            <v>17807</v>
          </cell>
          <cell r="BN157">
            <v>-46</v>
          </cell>
          <cell r="BO157">
            <v>476062</v>
          </cell>
          <cell r="BP157">
            <v>-4183</v>
          </cell>
          <cell r="BQ157">
            <v>541841</v>
          </cell>
          <cell r="BR157">
            <v>35502</v>
          </cell>
          <cell r="BS157">
            <v>-151</v>
          </cell>
          <cell r="BT157">
            <v>573009</v>
          </cell>
          <cell r="BU157">
            <v>-17.21</v>
          </cell>
          <cell r="BV157">
            <v>561348</v>
          </cell>
          <cell r="BW157">
            <v>44658</v>
          </cell>
          <cell r="BX157">
            <v>0</v>
          </cell>
          <cell r="BY157">
            <v>605988.79</v>
          </cell>
          <cell r="BZ157">
            <v>799</v>
          </cell>
          <cell r="CA157">
            <v>685480</v>
          </cell>
          <cell r="CB157">
            <v>50237</v>
          </cell>
          <cell r="CC157">
            <v>22</v>
          </cell>
          <cell r="CD157">
            <v>736538</v>
          </cell>
          <cell r="CE157">
            <v>4</v>
          </cell>
          <cell r="CF157">
            <v>950108</v>
          </cell>
          <cell r="CG157">
            <v>67706</v>
          </cell>
          <cell r="CH157">
            <v>854</v>
          </cell>
          <cell r="CI157">
            <v>1018672</v>
          </cell>
          <cell r="CJ157">
            <v>367</v>
          </cell>
          <cell r="CK157">
            <v>1231838</v>
          </cell>
          <cell r="CL157">
            <v>122813</v>
          </cell>
          <cell r="CM157">
            <v>751</v>
          </cell>
          <cell r="CN157">
            <v>1355769</v>
          </cell>
          <cell r="CO157">
            <v>4372</v>
          </cell>
          <cell r="CP157">
            <v>1187310</v>
          </cell>
          <cell r="CQ157">
            <v>114501</v>
          </cell>
          <cell r="CR157">
            <v>-1381</v>
          </cell>
          <cell r="CS157">
            <v>1304802</v>
          </cell>
          <cell r="CT157">
            <v>0</v>
          </cell>
          <cell r="CU157">
            <v>1446294</v>
          </cell>
          <cell r="CV157">
            <v>97092</v>
          </cell>
          <cell r="CW157">
            <v>1067</v>
          </cell>
          <cell r="CX157">
            <v>1544453</v>
          </cell>
          <cell r="CY157">
            <v>6783</v>
          </cell>
          <cell r="CZ157">
            <v>1171778</v>
          </cell>
          <cell r="DA157">
            <v>85385</v>
          </cell>
          <cell r="DB157">
            <v>1683</v>
          </cell>
          <cell r="DC157">
            <v>1265629</v>
          </cell>
          <cell r="DD157">
            <v>1389</v>
          </cell>
          <cell r="DE157">
            <v>1083380.3999999999</v>
          </cell>
          <cell r="DF157">
            <v>83869</v>
          </cell>
          <cell r="DG157">
            <v>84</v>
          </cell>
          <cell r="DH157">
            <v>1168722.3999999999</v>
          </cell>
          <cell r="DI157">
            <v>9103</v>
          </cell>
          <cell r="DJ157">
            <v>1010373</v>
          </cell>
          <cell r="DK157">
            <v>65131</v>
          </cell>
          <cell r="DL157">
            <v>-1694</v>
          </cell>
          <cell r="DM157">
            <v>1082913</v>
          </cell>
          <cell r="DN157">
            <v>-679</v>
          </cell>
          <cell r="DO157">
            <v>789655</v>
          </cell>
          <cell r="DP157">
            <v>49294</v>
          </cell>
          <cell r="DQ157">
            <v>215</v>
          </cell>
          <cell r="DR157">
            <v>838485</v>
          </cell>
          <cell r="DS157">
            <v>0</v>
          </cell>
          <cell r="DT157">
            <v>762983</v>
          </cell>
          <cell r="DU157">
            <v>50533</v>
          </cell>
          <cell r="DV157">
            <v>1012</v>
          </cell>
          <cell r="DW157">
            <v>814528</v>
          </cell>
          <cell r="DX157">
            <v>6270</v>
          </cell>
          <cell r="DY157">
            <v>670802</v>
          </cell>
          <cell r="DZ157">
            <v>44031</v>
          </cell>
          <cell r="EA157">
            <v>369</v>
          </cell>
          <cell r="EB157">
            <v>721472</v>
          </cell>
          <cell r="EC157">
            <v>8254</v>
          </cell>
          <cell r="ED157">
            <v>803333</v>
          </cell>
          <cell r="EE157">
            <v>57008</v>
          </cell>
          <cell r="EF157">
            <v>-702</v>
          </cell>
          <cell r="EG157">
            <v>867893</v>
          </cell>
          <cell r="EH157">
            <v>20979</v>
          </cell>
          <cell r="EI157">
            <v>1233145</v>
          </cell>
          <cell r="EJ157">
            <v>68006</v>
          </cell>
          <cell r="EK157">
            <v>464</v>
          </cell>
          <cell r="EL157">
            <v>1322594</v>
          </cell>
          <cell r="EM157">
            <v>-641</v>
          </cell>
          <cell r="EN157">
            <v>1651449</v>
          </cell>
          <cell r="EO157">
            <v>89666</v>
          </cell>
          <cell r="EP157">
            <v>-275</v>
          </cell>
          <cell r="EQ157">
            <v>1740199</v>
          </cell>
          <cell r="ER157">
            <v>22280</v>
          </cell>
          <cell r="ES157">
            <v>1856605</v>
          </cell>
          <cell r="ET157">
            <v>141133</v>
          </cell>
          <cell r="EU157">
            <v>24</v>
          </cell>
          <cell r="EV157">
            <v>2020042</v>
          </cell>
          <cell r="EW157">
            <v>4143</v>
          </cell>
          <cell r="EX157">
            <v>2155149</v>
          </cell>
          <cell r="EY157">
            <v>174161</v>
          </cell>
          <cell r="EZ157">
            <v>72</v>
          </cell>
          <cell r="FA157">
            <v>2333525</v>
          </cell>
          <cell r="FB157">
            <v>17294</v>
          </cell>
          <cell r="FC157">
            <v>2220564</v>
          </cell>
          <cell r="FD157">
            <v>195986</v>
          </cell>
          <cell r="FE157">
            <v>455</v>
          </cell>
          <cell r="FF157">
            <v>2434299</v>
          </cell>
          <cell r="FG157">
            <v>6096</v>
          </cell>
          <cell r="FH157">
            <v>1989269</v>
          </cell>
          <cell r="FI157">
            <v>92713</v>
          </cell>
          <cell r="FJ157">
            <v>0</v>
          </cell>
          <cell r="FK157">
            <v>2088078</v>
          </cell>
          <cell r="FL157">
            <v>2856</v>
          </cell>
          <cell r="FM157">
            <v>1616625</v>
          </cell>
          <cell r="FN157">
            <v>56888</v>
          </cell>
          <cell r="FO157">
            <v>129</v>
          </cell>
          <cell r="FP157">
            <v>1676498</v>
          </cell>
          <cell r="FQ157">
            <v>-2462</v>
          </cell>
          <cell r="FR157">
            <v>1465010</v>
          </cell>
          <cell r="FS157">
            <v>80717</v>
          </cell>
          <cell r="FT157">
            <v>0</v>
          </cell>
          <cell r="FU157">
            <v>1543265</v>
          </cell>
          <cell r="FV157">
            <v>8310</v>
          </cell>
          <cell r="FW157">
            <v>1232016</v>
          </cell>
          <cell r="FX157">
            <v>144446</v>
          </cell>
          <cell r="FY157">
            <v>808</v>
          </cell>
          <cell r="FZ157">
            <v>1385580</v>
          </cell>
          <cell r="GA157">
            <v>3671</v>
          </cell>
          <cell r="GB157">
            <v>921109</v>
          </cell>
          <cell r="GC157">
            <v>34522</v>
          </cell>
          <cell r="GD157">
            <v>989</v>
          </cell>
          <cell r="GE157">
            <v>960291</v>
          </cell>
          <cell r="GF157">
            <v>-3287</v>
          </cell>
          <cell r="GG157">
            <v>1149411</v>
          </cell>
          <cell r="GH157">
            <v>23804</v>
          </cell>
          <cell r="GI157">
            <v>8247</v>
          </cell>
          <cell r="GJ157">
            <v>1178175</v>
          </cell>
          <cell r="GK157">
            <v>121</v>
          </cell>
          <cell r="GL157">
            <v>1630734</v>
          </cell>
          <cell r="GM157">
            <v>52895</v>
          </cell>
          <cell r="GN157">
            <v>5093</v>
          </cell>
          <cell r="GO157">
            <v>1688843</v>
          </cell>
          <cell r="GP157">
            <v>567</v>
          </cell>
          <cell r="GQ157">
            <v>1022093</v>
          </cell>
          <cell r="GR157">
            <v>54050</v>
          </cell>
          <cell r="GS157">
            <v>4517</v>
          </cell>
          <cell r="GT157">
            <v>1081227</v>
          </cell>
          <cell r="GU157">
            <v>413</v>
          </cell>
          <cell r="GV157">
            <v>2939917</v>
          </cell>
          <cell r="GW157">
            <v>98824</v>
          </cell>
          <cell r="GX157">
            <v>6736</v>
          </cell>
          <cell r="GY157">
            <v>3045890</v>
          </cell>
          <cell r="GZ157">
            <v>17902</v>
          </cell>
          <cell r="HA157">
            <v>1909064</v>
          </cell>
          <cell r="HB157">
            <v>125667</v>
          </cell>
          <cell r="HC157">
            <v>5327</v>
          </cell>
          <cell r="HD157">
            <v>2057960</v>
          </cell>
        </row>
        <row r="159">
          <cell r="C159">
            <v>37024</v>
          </cell>
          <cell r="D159">
            <v>-452</v>
          </cell>
          <cell r="E159">
            <v>13253</v>
          </cell>
          <cell r="F159">
            <v>442</v>
          </cell>
          <cell r="G159">
            <v>50267</v>
          </cell>
          <cell r="H159">
            <v>39253</v>
          </cell>
          <cell r="I159">
            <v>7501</v>
          </cell>
          <cell r="J159">
            <v>46</v>
          </cell>
          <cell r="K159">
            <v>310</v>
          </cell>
          <cell r="L159">
            <v>47110</v>
          </cell>
          <cell r="M159">
            <v>33364</v>
          </cell>
          <cell r="N159">
            <v>4951</v>
          </cell>
          <cell r="O159">
            <v>-263</v>
          </cell>
          <cell r="P159">
            <v>614</v>
          </cell>
          <cell r="Q159">
            <v>38666</v>
          </cell>
          <cell r="R159">
            <v>37705</v>
          </cell>
          <cell r="S159">
            <v>3582</v>
          </cell>
          <cell r="T159">
            <v>294</v>
          </cell>
          <cell r="U159">
            <v>119</v>
          </cell>
          <cell r="V159">
            <v>41700</v>
          </cell>
          <cell r="W159">
            <v>11475</v>
          </cell>
          <cell r="X159">
            <v>1550</v>
          </cell>
          <cell r="Y159">
            <v>-186</v>
          </cell>
          <cell r="Z159">
            <v>-36</v>
          </cell>
          <cell r="AA159">
            <v>12803</v>
          </cell>
          <cell r="AB159">
            <v>50140</v>
          </cell>
          <cell r="AC159">
            <v>734</v>
          </cell>
          <cell r="AD159">
            <v>-10346</v>
          </cell>
          <cell r="AE159">
            <v>1601</v>
          </cell>
          <cell r="AF159">
            <v>42129</v>
          </cell>
          <cell r="AG159">
            <v>37788</v>
          </cell>
          <cell r="AH159">
            <v>-674</v>
          </cell>
          <cell r="AI159">
            <v>0</v>
          </cell>
          <cell r="AJ159">
            <v>752</v>
          </cell>
          <cell r="AK159">
            <v>37866</v>
          </cell>
          <cell r="AL159">
            <v>30406</v>
          </cell>
          <cell r="AM159">
            <v>-113</v>
          </cell>
          <cell r="AN159">
            <v>-3</v>
          </cell>
          <cell r="AO159">
            <v>1405</v>
          </cell>
          <cell r="AP159">
            <v>31695</v>
          </cell>
          <cell r="AQ159">
            <v>42316</v>
          </cell>
          <cell r="AR159">
            <v>3207</v>
          </cell>
          <cell r="AS159">
            <v>152</v>
          </cell>
          <cell r="AT159">
            <v>587</v>
          </cell>
          <cell r="AU159">
            <v>46262</v>
          </cell>
          <cell r="AV159">
            <v>44819</v>
          </cell>
          <cell r="AW159">
            <v>-15</v>
          </cell>
          <cell r="AX159">
            <v>60</v>
          </cell>
          <cell r="AY159">
            <v>1001</v>
          </cell>
          <cell r="AZ159">
            <v>45865</v>
          </cell>
          <cell r="BA159">
            <v>1978</v>
          </cell>
          <cell r="BB159">
            <v>369</v>
          </cell>
          <cell r="BC159">
            <v>0</v>
          </cell>
          <cell r="BD159">
            <v>260</v>
          </cell>
          <cell r="BE159">
            <v>2607</v>
          </cell>
          <cell r="BF159">
            <v>23874</v>
          </cell>
          <cell r="BG159">
            <v>336</v>
          </cell>
          <cell r="BH159">
            <v>0</v>
          </cell>
          <cell r="BI159">
            <v>734</v>
          </cell>
          <cell r="BJ159">
            <v>24944</v>
          </cell>
          <cell r="BK159">
            <v>14796</v>
          </cell>
          <cell r="BL159">
            <v>-332</v>
          </cell>
          <cell r="BM159">
            <v>426</v>
          </cell>
          <cell r="BN159">
            <v>934</v>
          </cell>
          <cell r="BO159">
            <v>15824</v>
          </cell>
          <cell r="BP159">
            <v>9618</v>
          </cell>
          <cell r="BQ159">
            <v>2983</v>
          </cell>
          <cell r="BR159">
            <v>0</v>
          </cell>
          <cell r="BS159">
            <v>273</v>
          </cell>
          <cell r="BT159">
            <v>12874</v>
          </cell>
          <cell r="BU159">
            <v>16994</v>
          </cell>
          <cell r="BV159">
            <v>3515</v>
          </cell>
          <cell r="BW159">
            <v>1902</v>
          </cell>
          <cell r="BX159">
            <v>1751</v>
          </cell>
          <cell r="BY159">
            <v>24162</v>
          </cell>
          <cell r="BZ159">
            <v>30387</v>
          </cell>
          <cell r="CA159">
            <v>4673</v>
          </cell>
          <cell r="CB159">
            <v>3102</v>
          </cell>
          <cell r="CC159">
            <v>926</v>
          </cell>
          <cell r="CD159">
            <v>39088</v>
          </cell>
          <cell r="CE159">
            <v>34669</v>
          </cell>
          <cell r="CF159">
            <v>21117</v>
          </cell>
          <cell r="CG159">
            <v>6410</v>
          </cell>
          <cell r="CH159">
            <v>766</v>
          </cell>
          <cell r="CI159">
            <v>62962</v>
          </cell>
          <cell r="CJ159">
            <v>45731</v>
          </cell>
          <cell r="CK159">
            <v>16662</v>
          </cell>
          <cell r="CL159">
            <v>3849</v>
          </cell>
          <cell r="CM159">
            <v>1028</v>
          </cell>
          <cell r="CN159">
            <v>67270</v>
          </cell>
          <cell r="CO159">
            <v>31618</v>
          </cell>
          <cell r="CP159">
            <v>17054</v>
          </cell>
          <cell r="CQ159">
            <v>12137</v>
          </cell>
          <cell r="CR159">
            <v>593</v>
          </cell>
          <cell r="CS159">
            <v>61402</v>
          </cell>
          <cell r="CT159">
            <v>14547</v>
          </cell>
          <cell r="CU159">
            <v>15129</v>
          </cell>
          <cell r="CV159">
            <v>6899</v>
          </cell>
          <cell r="CW159">
            <v>465</v>
          </cell>
          <cell r="CX159">
            <v>37040</v>
          </cell>
          <cell r="CY159">
            <v>43125</v>
          </cell>
          <cell r="CZ159">
            <v>6206</v>
          </cell>
          <cell r="DA159">
            <v>9465</v>
          </cell>
          <cell r="DB159">
            <v>1447</v>
          </cell>
          <cell r="DC159">
            <v>60243</v>
          </cell>
          <cell r="DD159">
            <v>32472</v>
          </cell>
          <cell r="DE159">
            <v>804</v>
          </cell>
          <cell r="DF159">
            <v>16702</v>
          </cell>
          <cell r="DG159">
            <v>1687</v>
          </cell>
          <cell r="DH159">
            <v>51665</v>
          </cell>
          <cell r="DI159">
            <v>13955</v>
          </cell>
          <cell r="DJ159">
            <v>10110</v>
          </cell>
          <cell r="DK159">
            <v>21</v>
          </cell>
          <cell r="DL159">
            <v>577</v>
          </cell>
          <cell r="DM159">
            <v>24663</v>
          </cell>
          <cell r="DN159">
            <v>54264</v>
          </cell>
          <cell r="DO159">
            <v>9903</v>
          </cell>
          <cell r="DP159">
            <v>3912</v>
          </cell>
          <cell r="DQ159">
            <v>2766</v>
          </cell>
          <cell r="DR159">
            <v>70845</v>
          </cell>
          <cell r="DS159">
            <v>8801</v>
          </cell>
          <cell r="DT159">
            <v>2600</v>
          </cell>
          <cell r="DU159">
            <v>-1253</v>
          </cell>
          <cell r="DV159">
            <v>596</v>
          </cell>
          <cell r="DW159">
            <v>10744</v>
          </cell>
          <cell r="DX159">
            <v>26597</v>
          </cell>
          <cell r="DY159">
            <v>4636</v>
          </cell>
          <cell r="DZ159">
            <v>33</v>
          </cell>
          <cell r="EA159">
            <v>686</v>
          </cell>
          <cell r="EB159">
            <v>31952</v>
          </cell>
          <cell r="EC159">
            <v>50391</v>
          </cell>
          <cell r="ED159">
            <v>1640</v>
          </cell>
          <cell r="EE159">
            <v>1403</v>
          </cell>
          <cell r="EF159">
            <v>2478</v>
          </cell>
          <cell r="EG159">
            <v>55912</v>
          </cell>
          <cell r="EH159">
            <v>38239</v>
          </cell>
          <cell r="EI159">
            <v>2390</v>
          </cell>
          <cell r="EJ159">
            <v>9010</v>
          </cell>
          <cell r="EK159">
            <v>361</v>
          </cell>
          <cell r="EL159">
            <v>50000</v>
          </cell>
          <cell r="EM159">
            <v>58479</v>
          </cell>
          <cell r="EN159">
            <v>1840</v>
          </cell>
          <cell r="EO159">
            <v>27773</v>
          </cell>
          <cell r="EP159">
            <v>1945</v>
          </cell>
          <cell r="EQ159">
            <v>90037</v>
          </cell>
          <cell r="ER159">
            <v>134596</v>
          </cell>
          <cell r="ES159">
            <v>89</v>
          </cell>
          <cell r="ET159">
            <v>25383</v>
          </cell>
          <cell r="EU159">
            <v>5890</v>
          </cell>
          <cell r="EV159">
            <v>165958</v>
          </cell>
          <cell r="EW159">
            <v>56911</v>
          </cell>
          <cell r="EX159">
            <v>6770</v>
          </cell>
          <cell r="EY159">
            <v>26827</v>
          </cell>
          <cell r="EZ159">
            <v>3017</v>
          </cell>
          <cell r="FA159">
            <v>93525</v>
          </cell>
          <cell r="FB159">
            <v>66840</v>
          </cell>
          <cell r="FC159">
            <v>11615</v>
          </cell>
          <cell r="FD159">
            <v>32742</v>
          </cell>
          <cell r="FE159">
            <v>2553</v>
          </cell>
          <cell r="FF159">
            <v>113750</v>
          </cell>
          <cell r="FG159">
            <v>77377</v>
          </cell>
          <cell r="FH159">
            <v>9764</v>
          </cell>
          <cell r="FI159">
            <v>20825</v>
          </cell>
          <cell r="FJ159">
            <v>2441</v>
          </cell>
          <cell r="FK159">
            <v>110407</v>
          </cell>
          <cell r="FL159">
            <v>45195</v>
          </cell>
          <cell r="FM159">
            <v>8441</v>
          </cell>
          <cell r="FN159">
            <v>24798</v>
          </cell>
          <cell r="FO159">
            <v>1537</v>
          </cell>
          <cell r="FP159">
            <v>79971</v>
          </cell>
          <cell r="FQ159">
            <v>135691</v>
          </cell>
          <cell r="FR159">
            <v>22845</v>
          </cell>
          <cell r="FS159">
            <v>16820</v>
          </cell>
          <cell r="FT159">
            <v>3872</v>
          </cell>
          <cell r="FU159">
            <v>179228</v>
          </cell>
          <cell r="FV159">
            <v>143231</v>
          </cell>
          <cell r="FW159">
            <v>5222</v>
          </cell>
          <cell r="FX159">
            <v>15654</v>
          </cell>
          <cell r="FY159">
            <v>5029</v>
          </cell>
          <cell r="FZ159">
            <v>169136</v>
          </cell>
          <cell r="GA159">
            <v>87169</v>
          </cell>
          <cell r="GB159">
            <v>5814</v>
          </cell>
          <cell r="GC159">
            <v>23251</v>
          </cell>
          <cell r="GD159">
            <v>3729</v>
          </cell>
          <cell r="GE159">
            <v>119963</v>
          </cell>
          <cell r="GF159">
            <v>111050</v>
          </cell>
          <cell r="GG159">
            <v>10895</v>
          </cell>
          <cell r="GH159">
            <v>22151</v>
          </cell>
          <cell r="GI159">
            <v>5346</v>
          </cell>
          <cell r="GJ159">
            <v>149442</v>
          </cell>
          <cell r="GK159">
            <v>96595</v>
          </cell>
          <cell r="GL159">
            <v>5655</v>
          </cell>
          <cell r="GM159">
            <v>14690</v>
          </cell>
          <cell r="GN159">
            <v>3569</v>
          </cell>
          <cell r="GO159">
            <v>120509</v>
          </cell>
          <cell r="GP159">
            <v>83984</v>
          </cell>
          <cell r="GQ159">
            <v>7037</v>
          </cell>
          <cell r="GR159">
            <v>24077</v>
          </cell>
          <cell r="GS159">
            <v>6767</v>
          </cell>
          <cell r="GT159">
            <v>121865</v>
          </cell>
          <cell r="GU159">
            <v>100603</v>
          </cell>
          <cell r="GV159">
            <v>3397</v>
          </cell>
          <cell r="GW159">
            <v>20059</v>
          </cell>
          <cell r="GX159">
            <v>4362</v>
          </cell>
          <cell r="GY159">
            <v>128421</v>
          </cell>
          <cell r="GZ159">
            <v>89143</v>
          </cell>
          <cell r="HA159">
            <v>20325</v>
          </cell>
          <cell r="HB159">
            <v>17860</v>
          </cell>
          <cell r="HC159">
            <v>5847</v>
          </cell>
          <cell r="HD159">
            <v>133175</v>
          </cell>
        </row>
        <row r="160">
          <cell r="C160">
            <v>115383</v>
          </cell>
          <cell r="D160">
            <v>10808</v>
          </cell>
          <cell r="E160">
            <v>0</v>
          </cell>
          <cell r="F160">
            <v>4092</v>
          </cell>
          <cell r="G160">
            <v>130283</v>
          </cell>
          <cell r="H160">
            <v>196270</v>
          </cell>
          <cell r="I160">
            <v>24358</v>
          </cell>
          <cell r="J160">
            <v>1081</v>
          </cell>
          <cell r="K160">
            <v>5066</v>
          </cell>
          <cell r="L160">
            <v>226775</v>
          </cell>
          <cell r="M160">
            <v>251991</v>
          </cell>
          <cell r="N160">
            <v>21841.1</v>
          </cell>
          <cell r="O160">
            <v>1544</v>
          </cell>
          <cell r="P160">
            <v>7410</v>
          </cell>
          <cell r="Q160">
            <v>282786.09999999998</v>
          </cell>
          <cell r="R160">
            <v>282182.8</v>
          </cell>
          <cell r="S160">
            <v>29221</v>
          </cell>
          <cell r="T160">
            <v>2734</v>
          </cell>
          <cell r="U160">
            <v>7587</v>
          </cell>
          <cell r="V160">
            <v>321724.79999999999</v>
          </cell>
          <cell r="W160">
            <v>227506</v>
          </cell>
          <cell r="X160">
            <v>20518</v>
          </cell>
          <cell r="Y160">
            <v>-1680</v>
          </cell>
          <cell r="Z160">
            <v>4927</v>
          </cell>
          <cell r="AA160">
            <v>251271</v>
          </cell>
          <cell r="AB160">
            <v>311016</v>
          </cell>
          <cell r="AC160">
            <v>21464</v>
          </cell>
          <cell r="AD160">
            <v>3610</v>
          </cell>
          <cell r="AE160">
            <v>8825</v>
          </cell>
          <cell r="AF160">
            <v>344915</v>
          </cell>
          <cell r="AG160">
            <v>307056.81</v>
          </cell>
          <cell r="AH160">
            <v>57943</v>
          </cell>
          <cell r="AI160">
            <v>1845.96</v>
          </cell>
          <cell r="AJ160">
            <v>10188</v>
          </cell>
          <cell r="AK160">
            <v>377033.77</v>
          </cell>
          <cell r="AL160">
            <v>371538.95</v>
          </cell>
          <cell r="AM160">
            <v>45911.360000000001</v>
          </cell>
          <cell r="AN160">
            <v>2502</v>
          </cell>
          <cell r="AO160">
            <v>10896</v>
          </cell>
          <cell r="AP160">
            <v>430848.31</v>
          </cell>
          <cell r="AQ160">
            <v>390279.11</v>
          </cell>
          <cell r="AR160">
            <v>99246</v>
          </cell>
          <cell r="AS160">
            <v>3082</v>
          </cell>
          <cell r="AT160">
            <v>12523</v>
          </cell>
          <cell r="AU160">
            <v>505130.11</v>
          </cell>
          <cell r="AV160">
            <v>436527.04</v>
          </cell>
          <cell r="AW160">
            <v>56999</v>
          </cell>
          <cell r="AX160">
            <v>1620</v>
          </cell>
          <cell r="AY160">
            <v>13609</v>
          </cell>
          <cell r="AZ160">
            <v>508755.04</v>
          </cell>
          <cell r="BA160">
            <v>469091.82</v>
          </cell>
          <cell r="BB160">
            <v>82540</v>
          </cell>
          <cell r="BC160">
            <v>837</v>
          </cell>
          <cell r="BD160">
            <v>14967</v>
          </cell>
          <cell r="BE160">
            <v>567435.81999999995</v>
          </cell>
          <cell r="BF160">
            <v>378158.66</v>
          </cell>
          <cell r="BG160">
            <v>8707</v>
          </cell>
          <cell r="BH160">
            <v>-235</v>
          </cell>
          <cell r="BI160">
            <v>12282</v>
          </cell>
          <cell r="BJ160">
            <v>398912.66</v>
          </cell>
          <cell r="BK160">
            <v>322842.56</v>
          </cell>
          <cell r="BL160">
            <v>42191.42</v>
          </cell>
          <cell r="BM160">
            <v>807</v>
          </cell>
          <cell r="BN160">
            <v>25684.639999999999</v>
          </cell>
          <cell r="BO160">
            <v>391525.62</v>
          </cell>
          <cell r="BP160">
            <v>346316.44</v>
          </cell>
          <cell r="BQ160">
            <v>14883</v>
          </cell>
          <cell r="BR160">
            <v>3650</v>
          </cell>
          <cell r="BS160">
            <v>30323</v>
          </cell>
          <cell r="BT160">
            <v>395172.44</v>
          </cell>
          <cell r="BU160">
            <v>456678.41</v>
          </cell>
          <cell r="BV160">
            <v>10874</v>
          </cell>
          <cell r="BW160">
            <v>252</v>
          </cell>
          <cell r="BX160">
            <v>35903</v>
          </cell>
          <cell r="BY160">
            <v>503707.41</v>
          </cell>
          <cell r="BZ160">
            <v>440623.72</v>
          </cell>
          <cell r="CA160">
            <v>8869</v>
          </cell>
          <cell r="CB160">
            <v>2677</v>
          </cell>
          <cell r="CC160">
            <v>44828</v>
          </cell>
          <cell r="CD160">
            <v>496997.72</v>
          </cell>
          <cell r="CE160">
            <v>389747.7</v>
          </cell>
          <cell r="CF160">
            <v>7261.43</v>
          </cell>
          <cell r="CG160">
            <v>3590</v>
          </cell>
          <cell r="CH160">
            <v>22432</v>
          </cell>
          <cell r="CI160">
            <v>423031.13</v>
          </cell>
          <cell r="CJ160">
            <v>464116.07</v>
          </cell>
          <cell r="CK160">
            <v>14422</v>
          </cell>
          <cell r="CL160">
            <v>3059</v>
          </cell>
          <cell r="CM160">
            <v>32427</v>
          </cell>
          <cell r="CN160">
            <v>514024.07</v>
          </cell>
          <cell r="CO160">
            <v>276407.37</v>
          </cell>
          <cell r="CP160">
            <v>7305.6</v>
          </cell>
          <cell r="CQ160">
            <v>444</v>
          </cell>
          <cell r="CR160">
            <v>18351</v>
          </cell>
          <cell r="CS160">
            <v>302507.96999999997</v>
          </cell>
          <cell r="CT160">
            <v>367533.24</v>
          </cell>
          <cell r="CU160">
            <v>13063.04</v>
          </cell>
          <cell r="CV160">
            <v>2222</v>
          </cell>
          <cell r="CW160">
            <v>27752</v>
          </cell>
          <cell r="CX160">
            <v>410570.28</v>
          </cell>
          <cell r="CY160">
            <v>318406.13</v>
          </cell>
          <cell r="CZ160">
            <v>10413.549999999999</v>
          </cell>
          <cell r="DA160">
            <v>2518</v>
          </cell>
          <cell r="DB160">
            <v>20062.419999999998</v>
          </cell>
          <cell r="DC160">
            <v>351400.1</v>
          </cell>
          <cell r="DD160">
            <v>406254.75</v>
          </cell>
          <cell r="DE160">
            <v>23255</v>
          </cell>
          <cell r="DF160">
            <v>5922</v>
          </cell>
          <cell r="DG160">
            <v>24356.22</v>
          </cell>
          <cell r="DH160">
            <v>459787.97</v>
          </cell>
          <cell r="DI160">
            <v>326091.59000000003</v>
          </cell>
          <cell r="DJ160">
            <v>14162</v>
          </cell>
          <cell r="DK160">
            <v>-2764</v>
          </cell>
          <cell r="DL160">
            <v>27721.52</v>
          </cell>
          <cell r="DM160">
            <v>365211.11</v>
          </cell>
          <cell r="DN160">
            <v>368649.03</v>
          </cell>
          <cell r="DO160">
            <v>10422.1</v>
          </cell>
          <cell r="DP160">
            <v>4820</v>
          </cell>
          <cell r="DQ160">
            <v>27955.42</v>
          </cell>
          <cell r="DR160">
            <v>411846.55</v>
          </cell>
          <cell r="DS160">
            <v>317056.68</v>
          </cell>
          <cell r="DT160">
            <v>11875</v>
          </cell>
          <cell r="DU160">
            <v>2872</v>
          </cell>
          <cell r="DV160">
            <v>20456.05</v>
          </cell>
          <cell r="DW160">
            <v>352259.73</v>
          </cell>
          <cell r="DX160">
            <v>334035.59999999998</v>
          </cell>
          <cell r="DY160">
            <v>7392</v>
          </cell>
          <cell r="DZ160">
            <v>2907</v>
          </cell>
          <cell r="EA160">
            <v>25527.63</v>
          </cell>
          <cell r="EB160">
            <v>369862.23</v>
          </cell>
          <cell r="EC160">
            <v>392857.86</v>
          </cell>
          <cell r="ED160">
            <v>13206</v>
          </cell>
          <cell r="EE160">
            <v>1714</v>
          </cell>
          <cell r="EF160">
            <v>26466.799999999999</v>
          </cell>
          <cell r="EG160">
            <v>434244.66</v>
          </cell>
          <cell r="EH160">
            <v>339010.01</v>
          </cell>
          <cell r="EI160">
            <v>12961</v>
          </cell>
          <cell r="EJ160">
            <v>17063</v>
          </cell>
          <cell r="EK160">
            <v>25906.06</v>
          </cell>
          <cell r="EL160">
            <v>394940.07</v>
          </cell>
          <cell r="EM160">
            <v>469342.28</v>
          </cell>
          <cell r="EN160">
            <v>20079</v>
          </cell>
          <cell r="EO160">
            <v>10083</v>
          </cell>
          <cell r="EP160">
            <v>39087.050000000003</v>
          </cell>
          <cell r="EQ160">
            <v>538591.32999999996</v>
          </cell>
          <cell r="ER160">
            <v>416397.9</v>
          </cell>
          <cell r="ES160">
            <v>15745</v>
          </cell>
          <cell r="ET160">
            <v>11885</v>
          </cell>
          <cell r="EU160">
            <v>36328.94</v>
          </cell>
          <cell r="EV160">
            <v>480356.84</v>
          </cell>
          <cell r="EW160">
            <v>412355.04</v>
          </cell>
          <cell r="EX160">
            <v>18327</v>
          </cell>
          <cell r="EY160">
            <v>19090</v>
          </cell>
          <cell r="EZ160">
            <v>29284.83</v>
          </cell>
          <cell r="FA160">
            <v>479056.87</v>
          </cell>
          <cell r="FB160">
            <v>395505.76</v>
          </cell>
          <cell r="FC160">
            <v>17953.22</v>
          </cell>
          <cell r="FD160">
            <v>23806</v>
          </cell>
          <cell r="FE160">
            <v>28625.45</v>
          </cell>
          <cell r="FF160">
            <v>465890.43</v>
          </cell>
          <cell r="FG160">
            <v>353130.5</v>
          </cell>
          <cell r="FH160">
            <v>32253.77</v>
          </cell>
          <cell r="FI160">
            <v>22473</v>
          </cell>
          <cell r="FJ160">
            <v>28229.65</v>
          </cell>
          <cell r="FK160">
            <v>436086.92</v>
          </cell>
          <cell r="FL160">
            <v>271435.40000000002</v>
          </cell>
          <cell r="FM160">
            <v>24285</v>
          </cell>
          <cell r="FN160">
            <v>35873</v>
          </cell>
          <cell r="FO160">
            <v>25895.1</v>
          </cell>
          <cell r="FP160">
            <v>357488.5</v>
          </cell>
          <cell r="FQ160">
            <v>404132.52</v>
          </cell>
          <cell r="FR160">
            <v>61960</v>
          </cell>
          <cell r="FS160">
            <v>24247</v>
          </cell>
          <cell r="FT160">
            <v>29424.89</v>
          </cell>
          <cell r="FU160">
            <v>519764.41</v>
          </cell>
          <cell r="FV160">
            <v>400344</v>
          </cell>
          <cell r="FW160">
            <v>78683</v>
          </cell>
          <cell r="FX160">
            <v>20363</v>
          </cell>
          <cell r="FY160">
            <v>31146.400000000001</v>
          </cell>
          <cell r="FZ160">
            <v>530536.4</v>
          </cell>
          <cell r="GA160">
            <v>318468.33</v>
          </cell>
          <cell r="GB160">
            <v>61092</v>
          </cell>
          <cell r="GC160">
            <v>30864</v>
          </cell>
          <cell r="GD160">
            <v>24921.23</v>
          </cell>
          <cell r="GE160">
            <v>435345.56</v>
          </cell>
          <cell r="GF160">
            <v>296270</v>
          </cell>
          <cell r="GG160">
            <v>67714</v>
          </cell>
          <cell r="GH160">
            <v>28070</v>
          </cell>
          <cell r="GI160">
            <v>23369.39</v>
          </cell>
          <cell r="GJ160">
            <v>415423.39</v>
          </cell>
          <cell r="GK160">
            <v>472052</v>
          </cell>
          <cell r="GL160">
            <v>70627</v>
          </cell>
          <cell r="GM160">
            <v>30899</v>
          </cell>
          <cell r="GN160">
            <v>35870.050000000003</v>
          </cell>
          <cell r="GO160">
            <v>609448.05000000005</v>
          </cell>
          <cell r="GP160">
            <v>341546</v>
          </cell>
          <cell r="GQ160">
            <v>32997</v>
          </cell>
          <cell r="GR160">
            <v>42755</v>
          </cell>
          <cell r="GS160">
            <v>25859.96</v>
          </cell>
          <cell r="GT160">
            <v>443157.96</v>
          </cell>
          <cell r="GU160">
            <v>299161</v>
          </cell>
          <cell r="GV160">
            <v>34355</v>
          </cell>
          <cell r="GW160">
            <v>18151</v>
          </cell>
          <cell r="GX160">
            <v>22843.87</v>
          </cell>
          <cell r="GY160">
            <v>374510.87</v>
          </cell>
          <cell r="GZ160">
            <v>307174</v>
          </cell>
          <cell r="HA160">
            <v>25927</v>
          </cell>
          <cell r="HB160">
            <v>39010</v>
          </cell>
          <cell r="HC160">
            <v>27173.439999999999</v>
          </cell>
          <cell r="HD160">
            <v>399284.44</v>
          </cell>
        </row>
        <row r="161">
          <cell r="C161">
            <v>54279</v>
          </cell>
          <cell r="D161">
            <v>11035</v>
          </cell>
          <cell r="E161">
            <v>4898</v>
          </cell>
          <cell r="F161">
            <v>1444</v>
          </cell>
          <cell r="G161">
            <v>71656</v>
          </cell>
          <cell r="H161">
            <v>43027</v>
          </cell>
          <cell r="I161">
            <v>9858</v>
          </cell>
          <cell r="J161">
            <v>10041</v>
          </cell>
          <cell r="K161">
            <v>1492</v>
          </cell>
          <cell r="L161">
            <v>64418</v>
          </cell>
          <cell r="M161">
            <v>139865</v>
          </cell>
          <cell r="N161">
            <v>13739</v>
          </cell>
          <cell r="O161">
            <v>6303</v>
          </cell>
          <cell r="P161">
            <v>1213</v>
          </cell>
          <cell r="Q161">
            <v>161120</v>
          </cell>
          <cell r="R161">
            <v>65230</v>
          </cell>
          <cell r="S161">
            <v>-235</v>
          </cell>
          <cell r="T161">
            <v>-1292</v>
          </cell>
          <cell r="U161">
            <v>990</v>
          </cell>
          <cell r="V161">
            <v>64693</v>
          </cell>
          <cell r="W161">
            <v>86353</v>
          </cell>
          <cell r="X161">
            <v>786</v>
          </cell>
          <cell r="Y161">
            <v>455</v>
          </cell>
          <cell r="Z161">
            <v>3499</v>
          </cell>
          <cell r="AA161">
            <v>91093</v>
          </cell>
          <cell r="AB161">
            <v>141882</v>
          </cell>
          <cell r="AC161">
            <v>-1576</v>
          </cell>
          <cell r="AD161">
            <v>484</v>
          </cell>
          <cell r="AE161">
            <v>2480</v>
          </cell>
          <cell r="AF161">
            <v>143270</v>
          </cell>
          <cell r="AG161">
            <v>70428</v>
          </cell>
          <cell r="AH161">
            <v>-4358</v>
          </cell>
          <cell r="AI161">
            <v>649</v>
          </cell>
          <cell r="AJ161">
            <v>2628</v>
          </cell>
          <cell r="AK161">
            <v>69347</v>
          </cell>
          <cell r="AL161">
            <v>95545</v>
          </cell>
          <cell r="AM161">
            <v>2589</v>
          </cell>
          <cell r="AN161">
            <v>-219</v>
          </cell>
          <cell r="AO161">
            <v>2271</v>
          </cell>
          <cell r="AP161">
            <v>100186</v>
          </cell>
          <cell r="AQ161">
            <v>258145</v>
          </cell>
          <cell r="AR161">
            <v>-1836</v>
          </cell>
          <cell r="AS161">
            <v>2115</v>
          </cell>
          <cell r="AT161">
            <v>8768</v>
          </cell>
          <cell r="AU161">
            <v>267192</v>
          </cell>
          <cell r="AV161">
            <v>139482</v>
          </cell>
          <cell r="AW161">
            <v>-580</v>
          </cell>
          <cell r="AX161">
            <v>1</v>
          </cell>
          <cell r="AY161">
            <v>2354</v>
          </cell>
          <cell r="AZ161">
            <v>141257</v>
          </cell>
          <cell r="BA161">
            <v>319907</v>
          </cell>
          <cell r="BB161">
            <v>1047</v>
          </cell>
          <cell r="BC161">
            <v>6</v>
          </cell>
          <cell r="BD161">
            <v>7601</v>
          </cell>
          <cell r="BE161">
            <v>328561</v>
          </cell>
          <cell r="BF161">
            <v>172905</v>
          </cell>
          <cell r="BG161">
            <v>179</v>
          </cell>
          <cell r="BH161">
            <v>10909</v>
          </cell>
          <cell r="BI161">
            <v>3012</v>
          </cell>
          <cell r="BJ161">
            <v>187005</v>
          </cell>
          <cell r="BK161">
            <v>208954</v>
          </cell>
          <cell r="BL161">
            <v>0</v>
          </cell>
          <cell r="BM161">
            <v>-285</v>
          </cell>
          <cell r="BN161">
            <v>4172</v>
          </cell>
          <cell r="BO161">
            <v>212841</v>
          </cell>
          <cell r="BP161">
            <v>252212</v>
          </cell>
          <cell r="BQ161">
            <v>766</v>
          </cell>
          <cell r="BR161">
            <v>0</v>
          </cell>
          <cell r="BS161">
            <v>10340</v>
          </cell>
          <cell r="BT161">
            <v>263318</v>
          </cell>
          <cell r="BU161">
            <v>325503</v>
          </cell>
          <cell r="BV161">
            <v>1391</v>
          </cell>
          <cell r="BW161">
            <v>1393</v>
          </cell>
          <cell r="BX161">
            <v>6483</v>
          </cell>
          <cell r="BY161">
            <v>334770</v>
          </cell>
          <cell r="BZ161">
            <v>326831</v>
          </cell>
          <cell r="CA161">
            <v>1128</v>
          </cell>
          <cell r="CB161">
            <v>1008</v>
          </cell>
          <cell r="CC161">
            <v>7286</v>
          </cell>
          <cell r="CD161">
            <v>336253</v>
          </cell>
          <cell r="CE161">
            <v>260870</v>
          </cell>
          <cell r="CF161">
            <v>507</v>
          </cell>
          <cell r="CG161">
            <v>0</v>
          </cell>
          <cell r="CH161">
            <v>7071</v>
          </cell>
          <cell r="CI161">
            <v>268448</v>
          </cell>
          <cell r="CJ161">
            <v>477742</v>
          </cell>
          <cell r="CK161">
            <v>2052</v>
          </cell>
          <cell r="CL161">
            <v>3292</v>
          </cell>
          <cell r="CM161">
            <v>14759</v>
          </cell>
          <cell r="CN161">
            <v>497845</v>
          </cell>
          <cell r="CO161">
            <v>532336</v>
          </cell>
          <cell r="CP161">
            <v>8013</v>
          </cell>
          <cell r="CQ161">
            <v>-938</v>
          </cell>
          <cell r="CR161">
            <v>15164</v>
          </cell>
          <cell r="CS161">
            <v>554575</v>
          </cell>
          <cell r="CT161">
            <v>715234</v>
          </cell>
          <cell r="CU161">
            <v>11982</v>
          </cell>
          <cell r="CV161">
            <v>1314</v>
          </cell>
          <cell r="CW161">
            <v>23199</v>
          </cell>
          <cell r="CX161">
            <v>751729</v>
          </cell>
          <cell r="CY161">
            <v>562982</v>
          </cell>
          <cell r="CZ161">
            <v>13255</v>
          </cell>
          <cell r="DA161">
            <v>413</v>
          </cell>
          <cell r="DB161">
            <v>14171</v>
          </cell>
          <cell r="DC161">
            <v>590821</v>
          </cell>
          <cell r="DD161">
            <v>448332</v>
          </cell>
          <cell r="DE161">
            <v>6127</v>
          </cell>
          <cell r="DF161">
            <v>0</v>
          </cell>
          <cell r="DG161">
            <v>16089</v>
          </cell>
          <cell r="DH161">
            <v>470548</v>
          </cell>
          <cell r="DI161">
            <v>534056</v>
          </cell>
          <cell r="DJ161">
            <v>5643</v>
          </cell>
          <cell r="DK161">
            <v>3445</v>
          </cell>
          <cell r="DL161">
            <v>19145</v>
          </cell>
          <cell r="DM161">
            <v>562289</v>
          </cell>
          <cell r="DN161">
            <v>534295</v>
          </cell>
          <cell r="DO161">
            <v>-695</v>
          </cell>
          <cell r="DP161">
            <v>13</v>
          </cell>
          <cell r="DQ161">
            <v>15237</v>
          </cell>
          <cell r="DR161">
            <v>548850</v>
          </cell>
          <cell r="DS161">
            <v>408571</v>
          </cell>
          <cell r="DT161">
            <v>5701</v>
          </cell>
          <cell r="DU161">
            <v>0</v>
          </cell>
          <cell r="DV161">
            <v>14584</v>
          </cell>
          <cell r="DW161">
            <v>428856</v>
          </cell>
          <cell r="DX161">
            <v>387447</v>
          </cell>
          <cell r="DY161">
            <v>5830</v>
          </cell>
          <cell r="DZ161">
            <v>1014</v>
          </cell>
          <cell r="EA161">
            <v>16399</v>
          </cell>
          <cell r="EB161">
            <v>410690</v>
          </cell>
          <cell r="EC161">
            <v>539613</v>
          </cell>
          <cell r="ED161">
            <v>7554</v>
          </cell>
          <cell r="EE161">
            <v>9567</v>
          </cell>
          <cell r="EF161">
            <v>18518</v>
          </cell>
          <cell r="EG161">
            <v>575252</v>
          </cell>
          <cell r="EH161">
            <v>475958</v>
          </cell>
          <cell r="EI161">
            <v>8333</v>
          </cell>
          <cell r="EJ161">
            <v>5880</v>
          </cell>
          <cell r="EK161">
            <v>14810</v>
          </cell>
          <cell r="EL161">
            <v>504981</v>
          </cell>
          <cell r="EM161">
            <v>459969</v>
          </cell>
          <cell r="EN161">
            <v>44285</v>
          </cell>
          <cell r="EO161">
            <v>10772</v>
          </cell>
          <cell r="EP161">
            <v>15450</v>
          </cell>
          <cell r="EQ161">
            <v>530476</v>
          </cell>
          <cell r="ER161">
            <v>542826</v>
          </cell>
          <cell r="ES161">
            <v>9804</v>
          </cell>
          <cell r="ET161">
            <v>8832</v>
          </cell>
          <cell r="EU161">
            <v>18182</v>
          </cell>
          <cell r="EV161">
            <v>579644</v>
          </cell>
          <cell r="EW161">
            <v>628530</v>
          </cell>
          <cell r="EX161">
            <v>16702</v>
          </cell>
          <cell r="EY161">
            <v>11910</v>
          </cell>
          <cell r="EZ161">
            <v>19626</v>
          </cell>
          <cell r="FA161">
            <v>676768</v>
          </cell>
          <cell r="FB161">
            <v>573892</v>
          </cell>
          <cell r="FC161">
            <v>8513</v>
          </cell>
          <cell r="FD161">
            <v>20878</v>
          </cell>
          <cell r="FE161">
            <v>18544</v>
          </cell>
          <cell r="FF161">
            <v>621827</v>
          </cell>
          <cell r="FG161">
            <v>570479</v>
          </cell>
          <cell r="FH161">
            <v>31966</v>
          </cell>
          <cell r="FI161">
            <v>11993</v>
          </cell>
          <cell r="FJ161">
            <v>18915</v>
          </cell>
          <cell r="FK161">
            <v>633353</v>
          </cell>
          <cell r="FL161">
            <v>555605</v>
          </cell>
          <cell r="FM161">
            <v>43608</v>
          </cell>
          <cell r="FN161">
            <v>13546</v>
          </cell>
          <cell r="FO161">
            <v>17100</v>
          </cell>
          <cell r="FP161">
            <v>629859</v>
          </cell>
          <cell r="FQ161">
            <v>585129</v>
          </cell>
          <cell r="FR161">
            <v>47849</v>
          </cell>
          <cell r="FS161">
            <v>31393</v>
          </cell>
          <cell r="FT161">
            <v>23774</v>
          </cell>
          <cell r="FU161">
            <v>688145</v>
          </cell>
          <cell r="FV161">
            <v>621622</v>
          </cell>
          <cell r="FW161">
            <v>63219</v>
          </cell>
          <cell r="FX161">
            <v>47307</v>
          </cell>
          <cell r="FY161">
            <v>19366</v>
          </cell>
          <cell r="FZ161">
            <v>751514</v>
          </cell>
          <cell r="GA161">
            <v>458076</v>
          </cell>
          <cell r="GB161">
            <v>45639</v>
          </cell>
          <cell r="GC161">
            <v>57378</v>
          </cell>
          <cell r="GD161">
            <v>12461</v>
          </cell>
          <cell r="GE161">
            <v>573554</v>
          </cell>
          <cell r="GF161">
            <v>505971</v>
          </cell>
          <cell r="GG161">
            <v>30921</v>
          </cell>
          <cell r="GH161">
            <v>46065</v>
          </cell>
          <cell r="GI161">
            <v>17251</v>
          </cell>
          <cell r="GJ161">
            <v>600208</v>
          </cell>
          <cell r="GK161">
            <v>469363</v>
          </cell>
          <cell r="GL161">
            <v>30855</v>
          </cell>
          <cell r="GM161">
            <v>115959</v>
          </cell>
          <cell r="GN161">
            <v>15627</v>
          </cell>
          <cell r="GO161">
            <v>631804</v>
          </cell>
          <cell r="GP161">
            <v>506555</v>
          </cell>
          <cell r="GQ161">
            <v>27136</v>
          </cell>
          <cell r="GR161">
            <v>176872</v>
          </cell>
          <cell r="GS161">
            <v>19453</v>
          </cell>
          <cell r="GT161">
            <v>730016</v>
          </cell>
          <cell r="GU161">
            <v>384161</v>
          </cell>
          <cell r="GV161">
            <v>14983</v>
          </cell>
          <cell r="GW161">
            <v>187553</v>
          </cell>
          <cell r="GX161">
            <v>14417</v>
          </cell>
          <cell r="GY161">
            <v>601114</v>
          </cell>
          <cell r="GZ161">
            <v>521544</v>
          </cell>
          <cell r="HA161">
            <v>24618</v>
          </cell>
          <cell r="HB161">
            <v>159571</v>
          </cell>
          <cell r="HC161">
            <v>21980</v>
          </cell>
          <cell r="HD161">
            <v>727713</v>
          </cell>
        </row>
        <row r="162">
          <cell r="C162">
            <v>23585</v>
          </cell>
          <cell r="D162">
            <v>-1194</v>
          </cell>
          <cell r="E162">
            <v>935</v>
          </cell>
          <cell r="F162">
            <v>143</v>
          </cell>
          <cell r="G162">
            <v>23469</v>
          </cell>
          <cell r="H162">
            <v>30266</v>
          </cell>
          <cell r="I162">
            <v>12838</v>
          </cell>
          <cell r="J162">
            <v>1750</v>
          </cell>
          <cell r="K162">
            <v>1563</v>
          </cell>
          <cell r="L162">
            <v>46417</v>
          </cell>
          <cell r="M162">
            <v>40288</v>
          </cell>
          <cell r="N162">
            <v>-5282</v>
          </cell>
          <cell r="O162">
            <v>1256</v>
          </cell>
          <cell r="P162">
            <v>433</v>
          </cell>
          <cell r="Q162">
            <v>36695</v>
          </cell>
          <cell r="R162">
            <v>18717</v>
          </cell>
          <cell r="S162">
            <v>-187</v>
          </cell>
          <cell r="T162">
            <v>-595</v>
          </cell>
          <cell r="U162">
            <v>-520</v>
          </cell>
          <cell r="V162">
            <v>17415</v>
          </cell>
          <cell r="W162">
            <v>51635</v>
          </cell>
          <cell r="X162">
            <v>-468</v>
          </cell>
          <cell r="Y162">
            <v>-1223</v>
          </cell>
          <cell r="Z162">
            <v>4237</v>
          </cell>
          <cell r="AA162">
            <v>54181</v>
          </cell>
          <cell r="AB162">
            <v>28621</v>
          </cell>
          <cell r="AC162">
            <v>1664</v>
          </cell>
          <cell r="AD162">
            <v>-250</v>
          </cell>
          <cell r="AE162">
            <v>-80</v>
          </cell>
          <cell r="AF162">
            <v>29955</v>
          </cell>
          <cell r="AG162">
            <v>16273</v>
          </cell>
          <cell r="AH162">
            <v>-3134</v>
          </cell>
          <cell r="AI162">
            <v>0</v>
          </cell>
          <cell r="AJ162">
            <v>1536</v>
          </cell>
          <cell r="AK162">
            <v>14675</v>
          </cell>
          <cell r="AL162">
            <v>59706</v>
          </cell>
          <cell r="AM162">
            <v>1072</v>
          </cell>
          <cell r="AN162">
            <v>1154</v>
          </cell>
          <cell r="AO162">
            <v>3030</v>
          </cell>
          <cell r="AP162">
            <v>64962</v>
          </cell>
          <cell r="AQ162">
            <v>39478</v>
          </cell>
          <cell r="AR162">
            <v>6586</v>
          </cell>
          <cell r="AS162">
            <v>402</v>
          </cell>
          <cell r="AT162">
            <v>2249</v>
          </cell>
          <cell r="AU162">
            <v>48715</v>
          </cell>
          <cell r="AV162">
            <v>72802</v>
          </cell>
          <cell r="AW162">
            <v>-205</v>
          </cell>
          <cell r="AX162">
            <v>383</v>
          </cell>
          <cell r="AY162">
            <v>6186</v>
          </cell>
          <cell r="AZ162">
            <v>79166</v>
          </cell>
          <cell r="BA162">
            <v>53064</v>
          </cell>
          <cell r="BB162">
            <v>414</v>
          </cell>
          <cell r="BC162">
            <v>560</v>
          </cell>
          <cell r="BD162">
            <v>2044</v>
          </cell>
          <cell r="BE162">
            <v>56082</v>
          </cell>
          <cell r="BF162">
            <v>54155</v>
          </cell>
          <cell r="BG162">
            <v>-3006</v>
          </cell>
          <cell r="BH162">
            <v>2708</v>
          </cell>
          <cell r="BI162">
            <v>3647</v>
          </cell>
          <cell r="BJ162">
            <v>57504</v>
          </cell>
          <cell r="BK162">
            <v>50515</v>
          </cell>
          <cell r="BL162">
            <v>-352</v>
          </cell>
          <cell r="BM162">
            <v>1811</v>
          </cell>
          <cell r="BN162">
            <v>2908</v>
          </cell>
          <cell r="BO162">
            <v>54882</v>
          </cell>
          <cell r="BP162">
            <v>40392</v>
          </cell>
          <cell r="BQ162">
            <v>0</v>
          </cell>
          <cell r="BR162">
            <v>1425</v>
          </cell>
          <cell r="BS162">
            <v>2292</v>
          </cell>
          <cell r="BT162">
            <v>44109</v>
          </cell>
          <cell r="BU162">
            <v>53409</v>
          </cell>
          <cell r="BV162">
            <v>8117</v>
          </cell>
          <cell r="BW162">
            <v>839</v>
          </cell>
          <cell r="BX162">
            <v>2636</v>
          </cell>
          <cell r="BY162">
            <v>65001</v>
          </cell>
          <cell r="BZ162">
            <v>54283</v>
          </cell>
          <cell r="CA162">
            <v>2566</v>
          </cell>
          <cell r="CB162">
            <v>2815</v>
          </cell>
          <cell r="CC162">
            <v>6597</v>
          </cell>
          <cell r="CD162">
            <v>66261</v>
          </cell>
          <cell r="CE162">
            <v>48620</v>
          </cell>
          <cell r="CF162">
            <v>4369.6000000000004</v>
          </cell>
          <cell r="CG162">
            <v>1626</v>
          </cell>
          <cell r="CH162">
            <v>3153</v>
          </cell>
          <cell r="CI162">
            <v>57768.6</v>
          </cell>
          <cell r="CJ162">
            <v>101832</v>
          </cell>
          <cell r="CK162">
            <v>6791</v>
          </cell>
          <cell r="CL162">
            <v>2179</v>
          </cell>
          <cell r="CM162">
            <v>5321</v>
          </cell>
          <cell r="CN162">
            <v>116123</v>
          </cell>
          <cell r="CO162">
            <v>102670</v>
          </cell>
          <cell r="CP162">
            <v>6828</v>
          </cell>
          <cell r="CQ162">
            <v>4827</v>
          </cell>
          <cell r="CR162">
            <v>8730</v>
          </cell>
          <cell r="CS162">
            <v>123055</v>
          </cell>
          <cell r="CT162">
            <v>116147</v>
          </cell>
          <cell r="CU162">
            <v>10294</v>
          </cell>
          <cell r="CV162">
            <v>3313</v>
          </cell>
          <cell r="CW162">
            <v>10226</v>
          </cell>
          <cell r="CX162">
            <v>139980</v>
          </cell>
          <cell r="CY162">
            <v>137531</v>
          </cell>
          <cell r="CZ162">
            <v>3073</v>
          </cell>
          <cell r="DA162">
            <v>1661</v>
          </cell>
          <cell r="DB162">
            <v>11174</v>
          </cell>
          <cell r="DC162">
            <v>153439</v>
          </cell>
          <cell r="DD162">
            <v>187622</v>
          </cell>
          <cell r="DE162">
            <v>15804</v>
          </cell>
          <cell r="DF162">
            <v>2854</v>
          </cell>
          <cell r="DG162">
            <v>11767</v>
          </cell>
          <cell r="DH162">
            <v>218047</v>
          </cell>
          <cell r="DI162">
            <v>104431</v>
          </cell>
          <cell r="DJ162">
            <v>4204</v>
          </cell>
          <cell r="DK162">
            <v>306</v>
          </cell>
          <cell r="DL162">
            <v>9560</v>
          </cell>
          <cell r="DM162">
            <v>118501</v>
          </cell>
          <cell r="DN162">
            <v>161182</v>
          </cell>
          <cell r="DO162">
            <v>15417</v>
          </cell>
          <cell r="DP162">
            <v>-1378</v>
          </cell>
          <cell r="DQ162">
            <v>13277</v>
          </cell>
          <cell r="DR162">
            <v>188498</v>
          </cell>
          <cell r="DS162">
            <v>133523</v>
          </cell>
          <cell r="DT162">
            <v>1896</v>
          </cell>
          <cell r="DU162">
            <v>6188</v>
          </cell>
          <cell r="DV162">
            <v>9504</v>
          </cell>
          <cell r="DW162">
            <v>151111</v>
          </cell>
          <cell r="DX162">
            <v>130210</v>
          </cell>
          <cell r="DY162">
            <v>4430</v>
          </cell>
          <cell r="DZ162">
            <v>4658</v>
          </cell>
          <cell r="EA162">
            <v>11080</v>
          </cell>
          <cell r="EB162">
            <v>150378</v>
          </cell>
          <cell r="EC162">
            <v>134155</v>
          </cell>
          <cell r="ED162">
            <v>8141</v>
          </cell>
          <cell r="EE162">
            <v>13464</v>
          </cell>
          <cell r="EF162">
            <v>9444</v>
          </cell>
          <cell r="EG162">
            <v>165204</v>
          </cell>
          <cell r="EH162">
            <v>181597</v>
          </cell>
          <cell r="EI162">
            <v>14995</v>
          </cell>
          <cell r="EJ162">
            <v>2685</v>
          </cell>
          <cell r="EK162">
            <v>12917</v>
          </cell>
          <cell r="EL162">
            <v>212194</v>
          </cell>
          <cell r="EM162">
            <v>312598</v>
          </cell>
          <cell r="EN162">
            <v>2466</v>
          </cell>
          <cell r="EO162">
            <v>-7828</v>
          </cell>
          <cell r="EP162">
            <v>26542.45</v>
          </cell>
          <cell r="EQ162">
            <v>333778.45</v>
          </cell>
          <cell r="ER162">
            <v>273828</v>
          </cell>
          <cell r="ES162">
            <v>13007</v>
          </cell>
          <cell r="ET162">
            <v>16546</v>
          </cell>
          <cell r="EU162">
            <v>25048</v>
          </cell>
          <cell r="EV162">
            <v>328429</v>
          </cell>
          <cell r="EW162">
            <v>224512</v>
          </cell>
          <cell r="EX162">
            <v>3445</v>
          </cell>
          <cell r="EY162">
            <v>15328</v>
          </cell>
          <cell r="EZ162">
            <v>16531.400000000001</v>
          </cell>
          <cell r="FA162">
            <v>259816.4</v>
          </cell>
          <cell r="FB162">
            <v>275990.61</v>
          </cell>
          <cell r="FC162">
            <v>9634</v>
          </cell>
          <cell r="FD162">
            <v>21395</v>
          </cell>
          <cell r="FE162">
            <v>30182</v>
          </cell>
          <cell r="FF162">
            <v>337201.61</v>
          </cell>
          <cell r="FG162">
            <v>301961</v>
          </cell>
          <cell r="FH162">
            <v>12051</v>
          </cell>
          <cell r="FI162">
            <v>6295</v>
          </cell>
          <cell r="FJ162">
            <v>21304</v>
          </cell>
          <cell r="FK162">
            <v>341611</v>
          </cell>
          <cell r="FL162">
            <v>238213</v>
          </cell>
          <cell r="FM162">
            <v>12667</v>
          </cell>
          <cell r="FN162">
            <v>34693</v>
          </cell>
          <cell r="FO162">
            <v>23998</v>
          </cell>
          <cell r="FP162">
            <v>309571</v>
          </cell>
          <cell r="FQ162">
            <v>244948</v>
          </cell>
          <cell r="FR162">
            <v>10883</v>
          </cell>
          <cell r="FS162">
            <v>28775</v>
          </cell>
          <cell r="FT162">
            <v>15842</v>
          </cell>
          <cell r="FU162">
            <v>300448</v>
          </cell>
          <cell r="FV162">
            <v>259185.5</v>
          </cell>
          <cell r="FW162">
            <v>18188</v>
          </cell>
          <cell r="FX162">
            <v>30692</v>
          </cell>
          <cell r="FY162">
            <v>16349</v>
          </cell>
          <cell r="FZ162">
            <v>324414.5</v>
          </cell>
          <cell r="GA162">
            <v>189721</v>
          </cell>
          <cell r="GB162">
            <v>22003</v>
          </cell>
          <cell r="GC162">
            <v>33435</v>
          </cell>
          <cell r="GD162">
            <v>17139.82</v>
          </cell>
          <cell r="GE162">
            <v>262298.82</v>
          </cell>
          <cell r="GF162">
            <v>184483</v>
          </cell>
          <cell r="GG162">
            <v>12491</v>
          </cell>
          <cell r="GH162">
            <v>24782</v>
          </cell>
          <cell r="GI162">
            <v>15924</v>
          </cell>
          <cell r="GJ162">
            <v>237680</v>
          </cell>
          <cell r="GK162">
            <v>258732.25</v>
          </cell>
          <cell r="GL162">
            <v>10634</v>
          </cell>
          <cell r="GM162">
            <v>64644</v>
          </cell>
          <cell r="GN162">
            <v>25694</v>
          </cell>
          <cell r="GO162">
            <v>359704.25</v>
          </cell>
          <cell r="GP162">
            <v>193112</v>
          </cell>
          <cell r="GQ162">
            <v>10680</v>
          </cell>
          <cell r="GR162">
            <v>54480</v>
          </cell>
          <cell r="GS162">
            <v>18079</v>
          </cell>
          <cell r="GT162">
            <v>276351</v>
          </cell>
          <cell r="GU162">
            <v>242209</v>
          </cell>
          <cell r="GV162">
            <v>17419</v>
          </cell>
          <cell r="GW162">
            <v>53188</v>
          </cell>
          <cell r="GX162">
            <v>23896.01</v>
          </cell>
          <cell r="GY162">
            <v>336712.01</v>
          </cell>
          <cell r="GZ162">
            <v>184777</v>
          </cell>
          <cell r="HA162">
            <v>15108</v>
          </cell>
          <cell r="HB162">
            <v>49233</v>
          </cell>
          <cell r="HC162">
            <v>23972</v>
          </cell>
          <cell r="HD162">
            <v>273090</v>
          </cell>
        </row>
        <row r="163">
          <cell r="C163">
            <v>230271</v>
          </cell>
          <cell r="D163">
            <v>20197</v>
          </cell>
          <cell r="E163">
            <v>19086</v>
          </cell>
          <cell r="F163">
            <v>6121</v>
          </cell>
          <cell r="G163">
            <v>275675</v>
          </cell>
          <cell r="H163">
            <v>308816</v>
          </cell>
          <cell r="I163">
            <v>54555</v>
          </cell>
          <cell r="J163">
            <v>12918</v>
          </cell>
          <cell r="K163">
            <v>8431</v>
          </cell>
          <cell r="L163">
            <v>384720</v>
          </cell>
          <cell r="M163">
            <v>465508</v>
          </cell>
          <cell r="N163">
            <v>35249.1</v>
          </cell>
          <cell r="O163">
            <v>8840</v>
          </cell>
          <cell r="P163">
            <v>9670</v>
          </cell>
          <cell r="Q163">
            <v>519267.1</v>
          </cell>
          <cell r="R163">
            <v>403834.8</v>
          </cell>
          <cell r="S163">
            <v>32381</v>
          </cell>
          <cell r="T163">
            <v>1141</v>
          </cell>
          <cell r="U163">
            <v>8176</v>
          </cell>
          <cell r="V163">
            <v>445532.8</v>
          </cell>
          <cell r="W163">
            <v>376969</v>
          </cell>
          <cell r="X163">
            <v>22386</v>
          </cell>
          <cell r="Y163">
            <v>-2634</v>
          </cell>
          <cell r="Z163">
            <v>12627</v>
          </cell>
          <cell r="AA163">
            <v>409348</v>
          </cell>
          <cell r="AB163">
            <v>531659</v>
          </cell>
          <cell r="AC163">
            <v>22286</v>
          </cell>
          <cell r="AD163">
            <v>-6502</v>
          </cell>
          <cell r="AE163">
            <v>12826</v>
          </cell>
          <cell r="AF163">
            <v>560269</v>
          </cell>
          <cell r="AG163">
            <v>431545.81</v>
          </cell>
          <cell r="AH163">
            <v>49777</v>
          </cell>
          <cell r="AI163">
            <v>2494.96</v>
          </cell>
          <cell r="AJ163">
            <v>15104</v>
          </cell>
          <cell r="AK163">
            <v>498921.77</v>
          </cell>
          <cell r="AL163">
            <v>557195.94999999995</v>
          </cell>
          <cell r="AM163">
            <v>49459.360000000001</v>
          </cell>
          <cell r="AN163">
            <v>3434</v>
          </cell>
          <cell r="AO163">
            <v>17602</v>
          </cell>
          <cell r="AP163">
            <v>627691.31000000006</v>
          </cell>
          <cell r="AQ163">
            <v>730218.11</v>
          </cell>
          <cell r="AR163">
            <v>107203</v>
          </cell>
          <cell r="AS163">
            <v>5751</v>
          </cell>
          <cell r="AT163">
            <v>24127</v>
          </cell>
          <cell r="AU163">
            <v>867299.11</v>
          </cell>
          <cell r="AV163">
            <v>693630.04</v>
          </cell>
          <cell r="AW163">
            <v>56199</v>
          </cell>
          <cell r="AX163">
            <v>2064</v>
          </cell>
          <cell r="AY163">
            <v>23150</v>
          </cell>
          <cell r="AZ163">
            <v>775043.04</v>
          </cell>
          <cell r="BA163">
            <v>844040.82</v>
          </cell>
          <cell r="BB163">
            <v>84370</v>
          </cell>
          <cell r="BC163">
            <v>1403</v>
          </cell>
          <cell r="BD163">
            <v>24872</v>
          </cell>
          <cell r="BE163">
            <v>954685.82</v>
          </cell>
          <cell r="BF163">
            <v>629092.66</v>
          </cell>
          <cell r="BG163">
            <v>6216</v>
          </cell>
          <cell r="BH163">
            <v>13382</v>
          </cell>
          <cell r="BI163">
            <v>19675</v>
          </cell>
          <cell r="BJ163">
            <v>668365.66</v>
          </cell>
          <cell r="BK163">
            <v>597107.56000000006</v>
          </cell>
          <cell r="BL163">
            <v>41507.42</v>
          </cell>
          <cell r="BM163">
            <v>2759</v>
          </cell>
          <cell r="BN163">
            <v>33698.639999999999</v>
          </cell>
          <cell r="BO163">
            <v>675072.62</v>
          </cell>
          <cell r="BP163">
            <v>648538.43999999994</v>
          </cell>
          <cell r="BQ163">
            <v>18632</v>
          </cell>
          <cell r="BR163">
            <v>5075</v>
          </cell>
          <cell r="BS163">
            <v>43228</v>
          </cell>
          <cell r="BT163">
            <v>715473.44</v>
          </cell>
          <cell r="BU163">
            <v>852584.41</v>
          </cell>
          <cell r="BV163">
            <v>23897</v>
          </cell>
          <cell r="BW163">
            <v>4386</v>
          </cell>
          <cell r="BX163">
            <v>46773</v>
          </cell>
          <cell r="BY163">
            <v>927640.41</v>
          </cell>
          <cell r="BZ163">
            <v>852124.72</v>
          </cell>
          <cell r="CA163">
            <v>17236</v>
          </cell>
          <cell r="CB163">
            <v>9602</v>
          </cell>
          <cell r="CC163">
            <v>59637</v>
          </cell>
          <cell r="CD163">
            <v>938599.72</v>
          </cell>
          <cell r="CE163">
            <v>733906.7</v>
          </cell>
          <cell r="CF163">
            <v>33255.03</v>
          </cell>
          <cell r="CG163">
            <v>11626</v>
          </cell>
          <cell r="CH163">
            <v>33422</v>
          </cell>
          <cell r="CI163">
            <v>812209.73</v>
          </cell>
          <cell r="CJ163">
            <v>1089421.07</v>
          </cell>
          <cell r="CK163">
            <v>39927</v>
          </cell>
          <cell r="CL163">
            <v>12379</v>
          </cell>
          <cell r="CM163">
            <v>53535</v>
          </cell>
          <cell r="CN163">
            <v>1195262.07</v>
          </cell>
          <cell r="CO163">
            <v>943031.37</v>
          </cell>
          <cell r="CP163">
            <v>39200.6</v>
          </cell>
          <cell r="CQ163">
            <v>16470</v>
          </cell>
          <cell r="CR163">
            <v>42838</v>
          </cell>
          <cell r="CS163">
            <v>1041539.97</v>
          </cell>
          <cell r="CT163">
            <v>1213461.24</v>
          </cell>
          <cell r="CU163">
            <v>50468.04</v>
          </cell>
          <cell r="CV163">
            <v>13748</v>
          </cell>
          <cell r="CW163">
            <v>61642</v>
          </cell>
          <cell r="CX163">
            <v>1339319.28</v>
          </cell>
          <cell r="CY163">
            <v>1062044.1299999999</v>
          </cell>
          <cell r="CZ163">
            <v>32947.550000000003</v>
          </cell>
          <cell r="DA163">
            <v>14057</v>
          </cell>
          <cell r="DB163">
            <v>46854.42</v>
          </cell>
          <cell r="DC163">
            <v>1155903.1000000001</v>
          </cell>
          <cell r="DD163">
            <v>1074680.75</v>
          </cell>
          <cell r="DE163">
            <v>45990</v>
          </cell>
          <cell r="DF163">
            <v>25478</v>
          </cell>
          <cell r="DG163">
            <v>53899.22</v>
          </cell>
          <cell r="DH163">
            <v>1200047.97</v>
          </cell>
          <cell r="DI163">
            <v>978533.59</v>
          </cell>
          <cell r="DJ163">
            <v>34119</v>
          </cell>
          <cell r="DK163">
            <v>1008</v>
          </cell>
          <cell r="DL163">
            <v>57003.519999999997</v>
          </cell>
          <cell r="DM163">
            <v>1070664.1100000001</v>
          </cell>
          <cell r="DN163">
            <v>1118390.03</v>
          </cell>
          <cell r="DO163">
            <v>35047.1</v>
          </cell>
          <cell r="DP163">
            <v>7367</v>
          </cell>
          <cell r="DQ163">
            <v>59235.42</v>
          </cell>
          <cell r="DR163">
            <v>1220039.55</v>
          </cell>
          <cell r="DS163">
            <v>867951.68</v>
          </cell>
          <cell r="DT163">
            <v>22072</v>
          </cell>
          <cell r="DU163">
            <v>7807</v>
          </cell>
          <cell r="DV163">
            <v>45140.05</v>
          </cell>
          <cell r="DW163">
            <v>942970.73</v>
          </cell>
          <cell r="DX163">
            <v>878289.6</v>
          </cell>
          <cell r="DY163">
            <v>22288</v>
          </cell>
          <cell r="DZ163">
            <v>8612</v>
          </cell>
          <cell r="EA163">
            <v>53692.63</v>
          </cell>
          <cell r="EB163">
            <v>962882.23</v>
          </cell>
          <cell r="EC163">
            <v>1117016.8600000001</v>
          </cell>
          <cell r="ED163">
            <v>30541</v>
          </cell>
          <cell r="EE163">
            <v>26148</v>
          </cell>
          <cell r="EF163">
            <v>56906.8</v>
          </cell>
          <cell r="EG163">
            <v>1230612.6599999999</v>
          </cell>
          <cell r="EH163">
            <v>1034804.01</v>
          </cell>
          <cell r="EI163">
            <v>38679</v>
          </cell>
          <cell r="EJ163">
            <v>34638</v>
          </cell>
          <cell r="EK163">
            <v>53994.06</v>
          </cell>
          <cell r="EL163">
            <v>1162115.07</v>
          </cell>
          <cell r="EM163">
            <v>1300388.28</v>
          </cell>
          <cell r="EN163">
            <v>68670</v>
          </cell>
          <cell r="EO163">
            <v>40800</v>
          </cell>
          <cell r="EP163">
            <v>83024.5</v>
          </cell>
          <cell r="EQ163">
            <v>1492882.78</v>
          </cell>
          <cell r="ER163">
            <v>1367647.9</v>
          </cell>
          <cell r="ES163">
            <v>38645</v>
          </cell>
          <cell r="ET163">
            <v>62646</v>
          </cell>
          <cell r="EU163">
            <v>85448.94</v>
          </cell>
          <cell r="EV163">
            <v>1554387.84</v>
          </cell>
          <cell r="EW163">
            <v>1322308.04</v>
          </cell>
          <cell r="EX163">
            <v>45244</v>
          </cell>
          <cell r="EY163">
            <v>73155</v>
          </cell>
          <cell r="EZ163">
            <v>68459.23</v>
          </cell>
          <cell r="FA163">
            <v>1509166.27</v>
          </cell>
          <cell r="FB163">
            <v>1312228.3700000001</v>
          </cell>
          <cell r="FC163">
            <v>47715.22</v>
          </cell>
          <cell r="FD163">
            <v>98821</v>
          </cell>
          <cell r="FE163">
            <v>79904.45</v>
          </cell>
          <cell r="FF163">
            <v>1538669.04</v>
          </cell>
          <cell r="FG163">
            <v>1302947.5</v>
          </cell>
          <cell r="FH163">
            <v>86034.77</v>
          </cell>
          <cell r="FI163">
            <v>61586</v>
          </cell>
          <cell r="FJ163">
            <v>70889.649999999994</v>
          </cell>
          <cell r="FK163">
            <v>1521457.92</v>
          </cell>
          <cell r="FL163">
            <v>1110448.3999999999</v>
          </cell>
          <cell r="FM163">
            <v>89001</v>
          </cell>
          <cell r="FN163">
            <v>108910</v>
          </cell>
          <cell r="FO163">
            <v>68530.100000000006</v>
          </cell>
          <cell r="FP163">
            <v>1376889.5</v>
          </cell>
          <cell r="FQ163">
            <v>1369900.52</v>
          </cell>
          <cell r="FR163">
            <v>143537</v>
          </cell>
          <cell r="FS163">
            <v>101235</v>
          </cell>
          <cell r="FT163">
            <v>72912.89</v>
          </cell>
          <cell r="FU163">
            <v>1687585.41</v>
          </cell>
          <cell r="FV163">
            <v>1424382.5</v>
          </cell>
          <cell r="FW163">
            <v>165312</v>
          </cell>
          <cell r="FX163">
            <v>114016</v>
          </cell>
          <cell r="FY163">
            <v>71890.399999999994</v>
          </cell>
          <cell r="FZ163">
            <v>1775600.9</v>
          </cell>
          <cell r="GA163">
            <v>1053434.33</v>
          </cell>
          <cell r="GB163">
            <v>134548</v>
          </cell>
          <cell r="GC163">
            <v>144928</v>
          </cell>
          <cell r="GD163">
            <v>58251.05</v>
          </cell>
          <cell r="GE163">
            <v>1391161.38</v>
          </cell>
          <cell r="GF163">
            <v>1097774</v>
          </cell>
          <cell r="GG163">
            <v>122021</v>
          </cell>
          <cell r="GH163">
            <v>121068</v>
          </cell>
          <cell r="GI163">
            <v>61890.39</v>
          </cell>
          <cell r="GJ163">
            <v>1402753.39</v>
          </cell>
          <cell r="GK163">
            <v>1296742.25</v>
          </cell>
          <cell r="GL163">
            <v>117771</v>
          </cell>
          <cell r="GM163">
            <v>226192</v>
          </cell>
          <cell r="GN163">
            <v>80760.05</v>
          </cell>
          <cell r="GO163">
            <v>1721465.3</v>
          </cell>
          <cell r="GP163">
            <v>1125197</v>
          </cell>
          <cell r="GQ163">
            <v>77850</v>
          </cell>
          <cell r="GR163">
            <v>298184</v>
          </cell>
          <cell r="GS163">
            <v>70158.960000000006</v>
          </cell>
          <cell r="GT163">
            <v>1571389.96</v>
          </cell>
          <cell r="GU163">
            <v>1026134</v>
          </cell>
          <cell r="GV163">
            <v>70154</v>
          </cell>
          <cell r="GW163">
            <v>278951</v>
          </cell>
          <cell r="GX163">
            <v>65518.879999999997</v>
          </cell>
          <cell r="GY163">
            <v>1440757.88</v>
          </cell>
          <cell r="GZ163">
            <v>1102638</v>
          </cell>
          <cell r="HA163">
            <v>85978</v>
          </cell>
          <cell r="HB163">
            <v>265674</v>
          </cell>
          <cell r="HC163">
            <v>78972.44</v>
          </cell>
          <cell r="HD163">
            <v>1533262.44</v>
          </cell>
        </row>
        <row r="164">
          <cell r="C164">
            <v>230271</v>
          </cell>
          <cell r="D164">
            <v>20197</v>
          </cell>
          <cell r="E164">
            <v>19086</v>
          </cell>
          <cell r="F164">
            <v>6121</v>
          </cell>
          <cell r="G164">
            <v>275675</v>
          </cell>
          <cell r="H164">
            <v>308816</v>
          </cell>
          <cell r="I164">
            <v>54555</v>
          </cell>
          <cell r="J164">
            <v>12918</v>
          </cell>
          <cell r="K164">
            <v>8431</v>
          </cell>
          <cell r="L164">
            <v>384720</v>
          </cell>
          <cell r="M164">
            <v>465508</v>
          </cell>
          <cell r="N164">
            <v>35249.1</v>
          </cell>
          <cell r="O164">
            <v>8840</v>
          </cell>
          <cell r="P164">
            <v>9670</v>
          </cell>
          <cell r="Q164">
            <v>519267.1</v>
          </cell>
          <cell r="R164">
            <v>403834.8</v>
          </cell>
          <cell r="S164">
            <v>32381</v>
          </cell>
          <cell r="T164">
            <v>1141</v>
          </cell>
          <cell r="U164">
            <v>8176</v>
          </cell>
          <cell r="V164">
            <v>445532.8</v>
          </cell>
          <cell r="W164">
            <v>376969</v>
          </cell>
          <cell r="X164">
            <v>22386</v>
          </cell>
          <cell r="Y164">
            <v>-2634</v>
          </cell>
          <cell r="Z164">
            <v>12627</v>
          </cell>
          <cell r="AA164">
            <v>409348</v>
          </cell>
          <cell r="AB164">
            <v>531659</v>
          </cell>
          <cell r="AC164">
            <v>22286</v>
          </cell>
          <cell r="AD164">
            <v>-6502</v>
          </cell>
          <cell r="AE164">
            <v>12826</v>
          </cell>
          <cell r="AF164">
            <v>560269</v>
          </cell>
          <cell r="AG164">
            <v>431545.81</v>
          </cell>
          <cell r="AH164">
            <v>49777</v>
          </cell>
          <cell r="AI164">
            <v>2494.96</v>
          </cell>
          <cell r="AJ164">
            <v>15104</v>
          </cell>
          <cell r="AK164">
            <v>498921.77</v>
          </cell>
          <cell r="AL164">
            <v>557195.94999999995</v>
          </cell>
          <cell r="AM164">
            <v>49459.360000000001</v>
          </cell>
          <cell r="AN164">
            <v>3434</v>
          </cell>
          <cell r="AO164">
            <v>17602</v>
          </cell>
          <cell r="AP164">
            <v>627691.31000000006</v>
          </cell>
          <cell r="AQ164">
            <v>730218.11</v>
          </cell>
          <cell r="AR164">
            <v>107203</v>
          </cell>
          <cell r="AS164">
            <v>5751</v>
          </cell>
          <cell r="AT164">
            <v>24127</v>
          </cell>
          <cell r="AU164">
            <v>867299.11</v>
          </cell>
          <cell r="AV164">
            <v>693630.04</v>
          </cell>
          <cell r="AW164">
            <v>56199</v>
          </cell>
          <cell r="AX164">
            <v>2064</v>
          </cell>
          <cell r="AY164">
            <v>23150</v>
          </cell>
          <cell r="AZ164">
            <v>775043.04</v>
          </cell>
          <cell r="BA164">
            <v>844040.82</v>
          </cell>
          <cell r="BB164">
            <v>84370</v>
          </cell>
          <cell r="BC164">
            <v>1403</v>
          </cell>
          <cell r="BD164">
            <v>24872</v>
          </cell>
          <cell r="BE164">
            <v>954685.82</v>
          </cell>
          <cell r="BF164">
            <v>629092.66</v>
          </cell>
          <cell r="BG164">
            <v>6216</v>
          </cell>
          <cell r="BH164">
            <v>13382</v>
          </cell>
          <cell r="BI164">
            <v>19675</v>
          </cell>
          <cell r="BJ164">
            <v>668365.66</v>
          </cell>
          <cell r="BK164">
            <v>597107.56000000006</v>
          </cell>
          <cell r="BL164">
            <v>41507.42</v>
          </cell>
          <cell r="BM164">
            <v>2759</v>
          </cell>
          <cell r="BN164">
            <v>33698.639999999999</v>
          </cell>
          <cell r="BO164">
            <v>675072.62</v>
          </cell>
          <cell r="BP164">
            <v>648538.43999999994</v>
          </cell>
          <cell r="BQ164">
            <v>18632</v>
          </cell>
          <cell r="BR164">
            <v>5075</v>
          </cell>
          <cell r="BS164">
            <v>43228</v>
          </cell>
          <cell r="BT164">
            <v>715473.44</v>
          </cell>
          <cell r="BU164">
            <v>852584.41</v>
          </cell>
          <cell r="BV164">
            <v>23897</v>
          </cell>
          <cell r="BW164">
            <v>4386</v>
          </cell>
          <cell r="BX164">
            <v>46773</v>
          </cell>
          <cell r="BY164">
            <v>927640.41</v>
          </cell>
          <cell r="BZ164">
            <v>852124.72</v>
          </cell>
          <cell r="CA164">
            <v>17236</v>
          </cell>
          <cell r="CB164">
            <v>9602</v>
          </cell>
          <cell r="CC164">
            <v>59637</v>
          </cell>
          <cell r="CD164">
            <v>938599.72</v>
          </cell>
          <cell r="CE164">
            <v>733906.7</v>
          </cell>
          <cell r="CF164">
            <v>33255.03</v>
          </cell>
          <cell r="CG164">
            <v>11626</v>
          </cell>
          <cell r="CH164">
            <v>33422</v>
          </cell>
          <cell r="CI164">
            <v>812209.73</v>
          </cell>
          <cell r="CJ164">
            <v>1089421.07</v>
          </cell>
          <cell r="CK164">
            <v>39927</v>
          </cell>
          <cell r="CL164">
            <v>12379</v>
          </cell>
          <cell r="CM164">
            <v>53535</v>
          </cell>
          <cell r="CN164">
            <v>1195262.07</v>
          </cell>
          <cell r="CO164">
            <v>943031.37</v>
          </cell>
          <cell r="CP164">
            <v>39200.6</v>
          </cell>
          <cell r="CQ164">
            <v>16470</v>
          </cell>
          <cell r="CR164">
            <v>42838</v>
          </cell>
          <cell r="CS164">
            <v>1041539.97</v>
          </cell>
          <cell r="CT164">
            <v>1213461.24</v>
          </cell>
          <cell r="CU164">
            <v>50468.04</v>
          </cell>
          <cell r="CV164">
            <v>13748</v>
          </cell>
          <cell r="CW164">
            <v>61642</v>
          </cell>
          <cell r="CX164">
            <v>1339319.28</v>
          </cell>
          <cell r="CY164">
            <v>1062044.1299999999</v>
          </cell>
          <cell r="CZ164">
            <v>32947.550000000003</v>
          </cell>
          <cell r="DA164">
            <v>14057</v>
          </cell>
          <cell r="DB164">
            <v>46854.42</v>
          </cell>
          <cell r="DC164">
            <v>1155903.1000000001</v>
          </cell>
          <cell r="DD164">
            <v>1074680.75</v>
          </cell>
          <cell r="DE164">
            <v>45990</v>
          </cell>
          <cell r="DF164">
            <v>25478</v>
          </cell>
          <cell r="DG164">
            <v>53899.22</v>
          </cell>
          <cell r="DH164">
            <v>1200047.97</v>
          </cell>
          <cell r="DI164">
            <v>978533.59</v>
          </cell>
          <cell r="DJ164">
            <v>34119</v>
          </cell>
          <cell r="DK164">
            <v>1008</v>
          </cell>
          <cell r="DL164">
            <v>57003.519999999997</v>
          </cell>
          <cell r="DM164">
            <v>1070664.1100000001</v>
          </cell>
          <cell r="DN164">
            <v>1118390.03</v>
          </cell>
          <cell r="DO164">
            <v>35047.1</v>
          </cell>
          <cell r="DP164">
            <v>7367</v>
          </cell>
          <cell r="DQ164">
            <v>59235.42</v>
          </cell>
          <cell r="DR164">
            <v>1220039.55</v>
          </cell>
          <cell r="DS164">
            <v>867951.68</v>
          </cell>
          <cell r="DT164">
            <v>22072</v>
          </cell>
          <cell r="DU164">
            <v>7807</v>
          </cell>
          <cell r="DV164">
            <v>45140.05</v>
          </cell>
          <cell r="DW164">
            <v>942970.73</v>
          </cell>
          <cell r="DX164">
            <v>878289.6</v>
          </cell>
          <cell r="DY164">
            <v>22288</v>
          </cell>
          <cell r="DZ164">
            <v>8612</v>
          </cell>
          <cell r="EA164">
            <v>53692.63</v>
          </cell>
          <cell r="EB164">
            <v>962882.23</v>
          </cell>
          <cell r="EC164">
            <v>1117016.8600000001</v>
          </cell>
          <cell r="ED164">
            <v>30541</v>
          </cell>
          <cell r="EE164">
            <v>26148</v>
          </cell>
          <cell r="EF164">
            <v>56906.8</v>
          </cell>
          <cell r="EG164">
            <v>1230612.6599999999</v>
          </cell>
          <cell r="EH164">
            <v>1034804.01</v>
          </cell>
          <cell r="EI164">
            <v>38679</v>
          </cell>
          <cell r="EJ164">
            <v>34638</v>
          </cell>
          <cell r="EK164">
            <v>53994.06</v>
          </cell>
          <cell r="EL164">
            <v>1162115.07</v>
          </cell>
          <cell r="EM164">
            <v>1300388.28</v>
          </cell>
          <cell r="EN164">
            <v>68670</v>
          </cell>
          <cell r="EO164">
            <v>40800</v>
          </cell>
          <cell r="EP164">
            <v>83024.5</v>
          </cell>
          <cell r="EQ164">
            <v>1492882.78</v>
          </cell>
          <cell r="ER164">
            <v>1367647.9</v>
          </cell>
          <cell r="ES164">
            <v>38645</v>
          </cell>
          <cell r="ET164">
            <v>62646</v>
          </cell>
          <cell r="EU164">
            <v>85448.94</v>
          </cell>
          <cell r="EV164">
            <v>1554387.84</v>
          </cell>
          <cell r="EW164">
            <v>1322308.04</v>
          </cell>
          <cell r="EX164">
            <v>45244</v>
          </cell>
          <cell r="EY164">
            <v>73155</v>
          </cell>
          <cell r="EZ164">
            <v>68459.23</v>
          </cell>
          <cell r="FA164">
            <v>1509166.27</v>
          </cell>
          <cell r="FB164">
            <v>1312228.3700000001</v>
          </cell>
          <cell r="FC164">
            <v>47715.22</v>
          </cell>
          <cell r="FD164">
            <v>98821</v>
          </cell>
          <cell r="FE164">
            <v>79904.45</v>
          </cell>
          <cell r="FF164">
            <v>1538669.04</v>
          </cell>
          <cell r="FG164">
            <v>1302947.5</v>
          </cell>
          <cell r="FH164">
            <v>86034.77</v>
          </cell>
          <cell r="FI164">
            <v>61586</v>
          </cell>
          <cell r="FJ164">
            <v>70889.649999999994</v>
          </cell>
          <cell r="FK164">
            <v>1521457.92</v>
          </cell>
          <cell r="FL164">
            <v>1110448.3999999999</v>
          </cell>
          <cell r="FM164">
            <v>89001</v>
          </cell>
          <cell r="FN164">
            <v>108910</v>
          </cell>
          <cell r="FO164">
            <v>68530.100000000006</v>
          </cell>
          <cell r="FP164">
            <v>1376889.5</v>
          </cell>
          <cell r="FQ164">
            <v>1369900.52</v>
          </cell>
          <cell r="FR164">
            <v>143537</v>
          </cell>
          <cell r="FS164">
            <v>101235</v>
          </cell>
          <cell r="FT164">
            <v>72912.89</v>
          </cell>
          <cell r="FU164">
            <v>1687585.41</v>
          </cell>
          <cell r="FV164">
            <v>1424382.5</v>
          </cell>
          <cell r="FW164">
            <v>165312</v>
          </cell>
          <cell r="FX164">
            <v>114016</v>
          </cell>
          <cell r="FY164">
            <v>71890.399999999994</v>
          </cell>
          <cell r="FZ164">
            <v>1775600.9</v>
          </cell>
          <cell r="GA164">
            <v>1053434.33</v>
          </cell>
          <cell r="GB164">
            <v>134548</v>
          </cell>
          <cell r="GC164">
            <v>144928</v>
          </cell>
          <cell r="GD164">
            <v>58251.05</v>
          </cell>
          <cell r="GE164">
            <v>1391161.38</v>
          </cell>
          <cell r="GF164">
            <v>1097774</v>
          </cell>
          <cell r="GG164">
            <v>122021</v>
          </cell>
          <cell r="GH164">
            <v>121068</v>
          </cell>
          <cell r="GI164">
            <v>61890.39</v>
          </cell>
          <cell r="GJ164">
            <v>1402753.39</v>
          </cell>
          <cell r="GK164">
            <v>1296742.25</v>
          </cell>
          <cell r="GL164">
            <v>117771</v>
          </cell>
          <cell r="GM164">
            <v>226192</v>
          </cell>
          <cell r="GN164">
            <v>80760.05</v>
          </cell>
          <cell r="GO164">
            <v>1721465.3</v>
          </cell>
          <cell r="GP164">
            <v>1125197</v>
          </cell>
          <cell r="GQ164">
            <v>77850</v>
          </cell>
          <cell r="GR164">
            <v>298184</v>
          </cell>
          <cell r="GS164">
            <v>70158.960000000006</v>
          </cell>
          <cell r="GT164">
            <v>1571389.96</v>
          </cell>
          <cell r="GU164">
            <v>1026134</v>
          </cell>
          <cell r="GV164">
            <v>70154</v>
          </cell>
          <cell r="GW164">
            <v>278951</v>
          </cell>
          <cell r="GX164">
            <v>65518.879999999997</v>
          </cell>
          <cell r="GY164">
            <v>1440757.88</v>
          </cell>
          <cell r="GZ164">
            <v>1102638</v>
          </cell>
          <cell r="HA164">
            <v>85978</v>
          </cell>
          <cell r="HB164">
            <v>265674</v>
          </cell>
          <cell r="HC164">
            <v>78972.44</v>
          </cell>
          <cell r="HD164">
            <v>1533262.44</v>
          </cell>
        </row>
        <row r="166">
          <cell r="C166">
            <v>193952</v>
          </cell>
          <cell r="D166">
            <v>9621</v>
          </cell>
          <cell r="E166">
            <v>31616</v>
          </cell>
          <cell r="F166">
            <v>5610</v>
          </cell>
          <cell r="G166">
            <v>240799</v>
          </cell>
          <cell r="H166">
            <v>367116</v>
          </cell>
          <cell r="I166">
            <v>57250.3</v>
          </cell>
          <cell r="J166">
            <v>34715</v>
          </cell>
          <cell r="K166">
            <v>13346</v>
          </cell>
          <cell r="L166">
            <v>472427.3</v>
          </cell>
          <cell r="M166">
            <v>305575</v>
          </cell>
          <cell r="N166">
            <v>53299</v>
          </cell>
          <cell r="O166">
            <v>53266</v>
          </cell>
          <cell r="P166">
            <v>8715</v>
          </cell>
          <cell r="Q166">
            <v>420855</v>
          </cell>
          <cell r="R166">
            <v>332768</v>
          </cell>
          <cell r="S166">
            <v>51988.4</v>
          </cell>
          <cell r="T166">
            <v>51235</v>
          </cell>
          <cell r="U166">
            <v>9255</v>
          </cell>
          <cell r="V166">
            <v>445246.4</v>
          </cell>
          <cell r="W166">
            <v>301646</v>
          </cell>
          <cell r="X166">
            <v>37755</v>
          </cell>
          <cell r="Y166">
            <v>52756</v>
          </cell>
          <cell r="Z166">
            <v>7848</v>
          </cell>
          <cell r="AA166">
            <v>400005</v>
          </cell>
          <cell r="AB166">
            <v>283514</v>
          </cell>
          <cell r="AC166">
            <v>42769</v>
          </cell>
          <cell r="AD166">
            <v>44796</v>
          </cell>
          <cell r="AE166">
            <v>9137</v>
          </cell>
          <cell r="AF166">
            <v>380216</v>
          </cell>
          <cell r="AG166">
            <v>239302</v>
          </cell>
          <cell r="AH166">
            <v>34223</v>
          </cell>
          <cell r="AI166">
            <v>23663</v>
          </cell>
          <cell r="AJ166">
            <v>10159</v>
          </cell>
          <cell r="AK166">
            <v>307347</v>
          </cell>
          <cell r="AL166">
            <v>381301</v>
          </cell>
          <cell r="AM166">
            <v>19247</v>
          </cell>
          <cell r="AN166">
            <v>17451</v>
          </cell>
          <cell r="AO166">
            <v>14494</v>
          </cell>
          <cell r="AP166">
            <v>432493</v>
          </cell>
          <cell r="AQ166">
            <v>421509</v>
          </cell>
          <cell r="AR166">
            <v>40603</v>
          </cell>
          <cell r="AS166">
            <v>19697</v>
          </cell>
          <cell r="AT166">
            <v>14764</v>
          </cell>
          <cell r="AU166">
            <v>496573</v>
          </cell>
          <cell r="AV166">
            <v>345650</v>
          </cell>
          <cell r="AW166">
            <v>36534</v>
          </cell>
          <cell r="AX166">
            <v>6387</v>
          </cell>
          <cell r="AY166">
            <v>9135</v>
          </cell>
          <cell r="AZ166">
            <v>397706</v>
          </cell>
          <cell r="BA166">
            <v>358552</v>
          </cell>
          <cell r="BB166">
            <v>46739</v>
          </cell>
          <cell r="BC166">
            <v>4363</v>
          </cell>
          <cell r="BD166">
            <v>11247</v>
          </cell>
          <cell r="BE166">
            <v>420901</v>
          </cell>
          <cell r="BF166">
            <v>419927</v>
          </cell>
          <cell r="BG166">
            <v>26224</v>
          </cell>
          <cell r="BH166">
            <v>10583</v>
          </cell>
          <cell r="BI166">
            <v>15066</v>
          </cell>
          <cell r="BJ166">
            <v>471800</v>
          </cell>
          <cell r="BK166">
            <v>302556</v>
          </cell>
          <cell r="BL166">
            <v>62790</v>
          </cell>
          <cell r="BM166">
            <v>9694</v>
          </cell>
          <cell r="BN166">
            <v>10368</v>
          </cell>
          <cell r="BO166">
            <v>385408</v>
          </cell>
          <cell r="BP166">
            <v>289375</v>
          </cell>
          <cell r="BQ166">
            <v>48025</v>
          </cell>
          <cell r="BR166">
            <v>5863</v>
          </cell>
          <cell r="BS166">
            <v>10898</v>
          </cell>
          <cell r="BT166">
            <v>354161</v>
          </cell>
          <cell r="BU166">
            <v>388230</v>
          </cell>
          <cell r="BV166">
            <v>33575</v>
          </cell>
          <cell r="BW166">
            <v>8971</v>
          </cell>
          <cell r="BX166">
            <v>13706</v>
          </cell>
          <cell r="BY166">
            <v>444482</v>
          </cell>
          <cell r="BZ166">
            <v>339427</v>
          </cell>
          <cell r="CA166">
            <v>30416</v>
          </cell>
          <cell r="CB166">
            <v>5685</v>
          </cell>
          <cell r="CC166">
            <v>7794</v>
          </cell>
          <cell r="CD166">
            <v>383322</v>
          </cell>
          <cell r="CE166">
            <v>443951</v>
          </cell>
          <cell r="CF166">
            <v>52878</v>
          </cell>
          <cell r="CG166">
            <v>8926</v>
          </cell>
          <cell r="CH166">
            <v>15761</v>
          </cell>
          <cell r="CI166">
            <v>521516</v>
          </cell>
          <cell r="CJ166">
            <v>442898</v>
          </cell>
          <cell r="CK166">
            <v>15851</v>
          </cell>
          <cell r="CL166">
            <v>9547</v>
          </cell>
          <cell r="CM166">
            <v>13885</v>
          </cell>
          <cell r="CN166">
            <v>482181</v>
          </cell>
          <cell r="CO166">
            <v>413078</v>
          </cell>
          <cell r="CP166">
            <v>33568</v>
          </cell>
          <cell r="CQ166">
            <v>5411</v>
          </cell>
          <cell r="CR166">
            <v>15908</v>
          </cell>
          <cell r="CS166">
            <v>467965</v>
          </cell>
          <cell r="CT166">
            <v>470816</v>
          </cell>
          <cell r="CU166">
            <v>56972</v>
          </cell>
          <cell r="CV166">
            <v>11524</v>
          </cell>
          <cell r="CW166">
            <v>15143</v>
          </cell>
          <cell r="CX166">
            <v>554455</v>
          </cell>
          <cell r="CY166">
            <v>613030</v>
          </cell>
          <cell r="CZ166">
            <v>47110</v>
          </cell>
          <cell r="DA166">
            <v>16205</v>
          </cell>
          <cell r="DB166">
            <v>18933</v>
          </cell>
          <cell r="DC166">
            <v>695278</v>
          </cell>
          <cell r="DD166">
            <v>439796.09</v>
          </cell>
          <cell r="DE166">
            <v>41225</v>
          </cell>
          <cell r="DF166">
            <v>15380</v>
          </cell>
          <cell r="DG166">
            <v>19739</v>
          </cell>
          <cell r="DH166">
            <v>516140.09</v>
          </cell>
          <cell r="DI166">
            <v>341251.42</v>
          </cell>
          <cell r="DJ166">
            <v>21172</v>
          </cell>
          <cell r="DK166">
            <v>17551</v>
          </cell>
          <cell r="DL166">
            <v>14654</v>
          </cell>
          <cell r="DM166">
            <v>394628.42</v>
          </cell>
          <cell r="DN166">
            <v>367627</v>
          </cell>
          <cell r="DO166">
            <v>26319</v>
          </cell>
          <cell r="DP166">
            <v>17452</v>
          </cell>
          <cell r="DQ166">
            <v>13939</v>
          </cell>
          <cell r="DR166">
            <v>425337</v>
          </cell>
          <cell r="DS166">
            <v>262838.38</v>
          </cell>
          <cell r="DT166">
            <v>25029</v>
          </cell>
          <cell r="DU166">
            <v>12880</v>
          </cell>
          <cell r="DV166">
            <v>15710</v>
          </cell>
          <cell r="DW166">
            <v>316457.38</v>
          </cell>
          <cell r="DX166">
            <v>-378228.15</v>
          </cell>
          <cell r="DY166">
            <v>-25769</v>
          </cell>
          <cell r="DZ166">
            <v>-259</v>
          </cell>
          <cell r="EA166">
            <v>-12617</v>
          </cell>
          <cell r="EB166">
            <v>-416873.15</v>
          </cell>
          <cell r="EC166">
            <v>1220045.24</v>
          </cell>
          <cell r="ED166">
            <v>99514</v>
          </cell>
          <cell r="EE166">
            <v>63736</v>
          </cell>
          <cell r="EF166">
            <v>54491</v>
          </cell>
          <cell r="EG166">
            <v>1437786.24</v>
          </cell>
          <cell r="EH166">
            <v>549725</v>
          </cell>
          <cell r="EI166">
            <v>47493</v>
          </cell>
          <cell r="EJ166">
            <v>13929</v>
          </cell>
          <cell r="EK166">
            <v>25611</v>
          </cell>
          <cell r="EL166">
            <v>636758</v>
          </cell>
          <cell r="EM166">
            <v>497496.83</v>
          </cell>
          <cell r="EN166">
            <v>42851</v>
          </cell>
          <cell r="EO166">
            <v>20986</v>
          </cell>
          <cell r="EP166">
            <v>27720</v>
          </cell>
          <cell r="EQ166">
            <v>589053.82999999996</v>
          </cell>
          <cell r="ER166">
            <v>549938.82999999996</v>
          </cell>
          <cell r="ES166">
            <v>32066</v>
          </cell>
          <cell r="ET166">
            <v>21589</v>
          </cell>
          <cell r="EU166">
            <v>32138</v>
          </cell>
          <cell r="EV166">
            <v>635731.82999999996</v>
          </cell>
          <cell r="EW166">
            <v>442823</v>
          </cell>
          <cell r="EX166">
            <v>44534</v>
          </cell>
          <cell r="EY166">
            <v>17467</v>
          </cell>
          <cell r="EZ166">
            <v>25492</v>
          </cell>
          <cell r="FA166">
            <v>530316</v>
          </cell>
          <cell r="FB166">
            <v>624863.80000000005</v>
          </cell>
          <cell r="FC166">
            <v>20794</v>
          </cell>
          <cell r="FD166">
            <v>23722</v>
          </cell>
          <cell r="FE166">
            <v>29072</v>
          </cell>
          <cell r="FF166">
            <v>698451.8</v>
          </cell>
          <cell r="FG166">
            <v>429369</v>
          </cell>
          <cell r="FH166">
            <v>40598</v>
          </cell>
          <cell r="FI166">
            <v>32966</v>
          </cell>
          <cell r="FJ166">
            <v>16767</v>
          </cell>
          <cell r="FK166">
            <v>519700</v>
          </cell>
          <cell r="FL166">
            <v>416630</v>
          </cell>
          <cell r="FM166">
            <v>42626</v>
          </cell>
          <cell r="FN166">
            <v>45329</v>
          </cell>
          <cell r="FO166">
            <v>22739</v>
          </cell>
          <cell r="FP166">
            <v>527324</v>
          </cell>
          <cell r="FQ166">
            <v>439059</v>
          </cell>
          <cell r="FR166">
            <v>39642</v>
          </cell>
          <cell r="FS166">
            <v>32349</v>
          </cell>
          <cell r="FT166">
            <v>17660</v>
          </cell>
          <cell r="FU166">
            <v>528710</v>
          </cell>
          <cell r="FV166">
            <v>399933</v>
          </cell>
          <cell r="FW166">
            <v>38559</v>
          </cell>
          <cell r="FX166">
            <v>47583</v>
          </cell>
          <cell r="FY166">
            <v>16510</v>
          </cell>
          <cell r="FZ166">
            <v>502585</v>
          </cell>
          <cell r="GA166">
            <v>352642</v>
          </cell>
          <cell r="GB166">
            <v>43083</v>
          </cell>
          <cell r="GC166">
            <v>37324</v>
          </cell>
          <cell r="GD166">
            <v>16903</v>
          </cell>
          <cell r="GE166">
            <v>449952</v>
          </cell>
          <cell r="GF166">
            <v>349672</v>
          </cell>
          <cell r="GG166">
            <v>39062</v>
          </cell>
          <cell r="GH166">
            <v>39360</v>
          </cell>
          <cell r="GI166">
            <v>13436</v>
          </cell>
          <cell r="GJ166">
            <v>441530</v>
          </cell>
          <cell r="GK166">
            <v>309440</v>
          </cell>
          <cell r="GL166">
            <v>56677</v>
          </cell>
          <cell r="GM166">
            <v>40210</v>
          </cell>
          <cell r="GN166">
            <v>17011</v>
          </cell>
          <cell r="GO166">
            <v>423338</v>
          </cell>
          <cell r="GP166">
            <v>311787</v>
          </cell>
          <cell r="GQ166">
            <v>19963</v>
          </cell>
          <cell r="GR166">
            <v>53093</v>
          </cell>
          <cell r="GS166">
            <v>12537</v>
          </cell>
          <cell r="GT166">
            <v>397380</v>
          </cell>
          <cell r="GU166">
            <v>279855</v>
          </cell>
          <cell r="GV166">
            <v>25878</v>
          </cell>
          <cell r="GW166">
            <v>60049</v>
          </cell>
          <cell r="GX166">
            <v>18597</v>
          </cell>
          <cell r="GY166">
            <v>384379</v>
          </cell>
          <cell r="GZ166">
            <v>271460</v>
          </cell>
          <cell r="HA166">
            <v>45926</v>
          </cell>
          <cell r="HB166">
            <v>40770</v>
          </cell>
          <cell r="HC166">
            <v>13466</v>
          </cell>
          <cell r="HD166">
            <v>371622</v>
          </cell>
        </row>
        <row r="167">
          <cell r="C167">
            <v>37099</v>
          </cell>
          <cell r="D167">
            <v>17161</v>
          </cell>
          <cell r="E167">
            <v>3252</v>
          </cell>
          <cell r="F167">
            <v>829</v>
          </cell>
          <cell r="G167">
            <v>58341</v>
          </cell>
          <cell r="H167">
            <v>47926</v>
          </cell>
          <cell r="I167">
            <v>15826</v>
          </cell>
          <cell r="J167">
            <v>11386</v>
          </cell>
          <cell r="K167">
            <v>558</v>
          </cell>
          <cell r="L167">
            <v>75696</v>
          </cell>
          <cell r="M167">
            <v>66343</v>
          </cell>
          <cell r="N167">
            <v>47568</v>
          </cell>
          <cell r="O167">
            <v>12587</v>
          </cell>
          <cell r="P167">
            <v>1825</v>
          </cell>
          <cell r="Q167">
            <v>128323</v>
          </cell>
          <cell r="R167">
            <v>47784</v>
          </cell>
          <cell r="S167">
            <v>18781</v>
          </cell>
          <cell r="T167">
            <v>7718</v>
          </cell>
          <cell r="U167">
            <v>866</v>
          </cell>
          <cell r="V167">
            <v>75149</v>
          </cell>
          <cell r="W167">
            <v>86172</v>
          </cell>
          <cell r="X167">
            <v>27672</v>
          </cell>
          <cell r="Y167">
            <v>14365</v>
          </cell>
          <cell r="Z167">
            <v>2152</v>
          </cell>
          <cell r="AA167">
            <v>130361</v>
          </cell>
          <cell r="AB167">
            <v>62242</v>
          </cell>
          <cell r="AC167">
            <v>15688</v>
          </cell>
          <cell r="AD167">
            <v>5629</v>
          </cell>
          <cell r="AE167">
            <v>1995</v>
          </cell>
          <cell r="AF167">
            <v>85554</v>
          </cell>
          <cell r="AG167">
            <v>43773</v>
          </cell>
          <cell r="AH167">
            <v>3176</v>
          </cell>
          <cell r="AI167">
            <v>3180</v>
          </cell>
          <cell r="AJ167">
            <v>925</v>
          </cell>
          <cell r="AK167">
            <v>51054</v>
          </cell>
          <cell r="AL167">
            <v>59152</v>
          </cell>
          <cell r="AM167">
            <v>-150</v>
          </cell>
          <cell r="AN167">
            <v>5397</v>
          </cell>
          <cell r="AO167">
            <v>1803</v>
          </cell>
          <cell r="AP167">
            <v>66202</v>
          </cell>
          <cell r="AQ167">
            <v>84561</v>
          </cell>
          <cell r="AR167">
            <v>31526</v>
          </cell>
          <cell r="AS167">
            <v>204</v>
          </cell>
          <cell r="AT167">
            <v>1885</v>
          </cell>
          <cell r="AU167">
            <v>118176</v>
          </cell>
          <cell r="AV167">
            <v>53559</v>
          </cell>
          <cell r="AW167">
            <v>3146</v>
          </cell>
          <cell r="AX167">
            <v>382</v>
          </cell>
          <cell r="AY167">
            <v>606</v>
          </cell>
          <cell r="AZ167">
            <v>57693</v>
          </cell>
          <cell r="BA167">
            <v>68348</v>
          </cell>
          <cell r="BB167">
            <v>9485</v>
          </cell>
          <cell r="BC167">
            <v>5773</v>
          </cell>
          <cell r="BD167">
            <v>6486</v>
          </cell>
          <cell r="BE167">
            <v>90092</v>
          </cell>
          <cell r="BF167">
            <v>37857</v>
          </cell>
          <cell r="BG167">
            <v>24319</v>
          </cell>
          <cell r="BH167">
            <v>2048</v>
          </cell>
          <cell r="BI167">
            <v>904</v>
          </cell>
          <cell r="BJ167">
            <v>65128</v>
          </cell>
          <cell r="BK167">
            <v>31121</v>
          </cell>
          <cell r="BL167">
            <v>20462</v>
          </cell>
          <cell r="BM167">
            <v>3267</v>
          </cell>
          <cell r="BN167">
            <v>469</v>
          </cell>
          <cell r="BO167">
            <v>55319</v>
          </cell>
          <cell r="BP167">
            <v>76633</v>
          </cell>
          <cell r="BQ167">
            <v>22754</v>
          </cell>
          <cell r="BR167">
            <v>1054</v>
          </cell>
          <cell r="BS167">
            <v>6518</v>
          </cell>
          <cell r="BT167">
            <v>106959</v>
          </cell>
          <cell r="BU167">
            <v>80648</v>
          </cell>
          <cell r="BV167">
            <v>24091</v>
          </cell>
          <cell r="BW167">
            <v>2852</v>
          </cell>
          <cell r="BX167">
            <v>3214</v>
          </cell>
          <cell r="BY167">
            <v>110805</v>
          </cell>
          <cell r="BZ167">
            <v>96895</v>
          </cell>
          <cell r="CA167">
            <v>19533</v>
          </cell>
          <cell r="CB167">
            <v>4344</v>
          </cell>
          <cell r="CC167">
            <v>847</v>
          </cell>
          <cell r="CD167">
            <v>121619</v>
          </cell>
          <cell r="CE167">
            <v>107338</v>
          </cell>
          <cell r="CF167">
            <v>33612</v>
          </cell>
          <cell r="CG167">
            <v>162</v>
          </cell>
          <cell r="CH167">
            <v>1194</v>
          </cell>
          <cell r="CI167">
            <v>142306</v>
          </cell>
          <cell r="CJ167">
            <v>171402</v>
          </cell>
          <cell r="CK167">
            <v>22697</v>
          </cell>
          <cell r="CL167">
            <v>2403</v>
          </cell>
          <cell r="CM167">
            <v>3622</v>
          </cell>
          <cell r="CN167">
            <v>200124</v>
          </cell>
          <cell r="CO167">
            <v>144630</v>
          </cell>
          <cell r="CP167">
            <v>51160</v>
          </cell>
          <cell r="CQ167">
            <v>3413</v>
          </cell>
          <cell r="CR167">
            <v>1892</v>
          </cell>
          <cell r="CS167">
            <v>201095</v>
          </cell>
          <cell r="CT167">
            <v>236347</v>
          </cell>
          <cell r="CU167">
            <v>24884</v>
          </cell>
          <cell r="CV167">
            <v>3998</v>
          </cell>
          <cell r="CW167">
            <v>2823</v>
          </cell>
          <cell r="CX167">
            <v>268052</v>
          </cell>
          <cell r="CY167">
            <v>129923</v>
          </cell>
          <cell r="CZ167">
            <v>18640</v>
          </cell>
          <cell r="DA167">
            <v>8506</v>
          </cell>
          <cell r="DB167">
            <v>1559</v>
          </cell>
          <cell r="DC167">
            <v>158628</v>
          </cell>
          <cell r="DD167">
            <v>120399</v>
          </cell>
          <cell r="DE167">
            <v>12409</v>
          </cell>
          <cell r="DF167">
            <v>1778</v>
          </cell>
          <cell r="DG167">
            <v>1791</v>
          </cell>
          <cell r="DH167">
            <v>136377</v>
          </cell>
          <cell r="DI167">
            <v>99527</v>
          </cell>
          <cell r="DJ167">
            <v>5247</v>
          </cell>
          <cell r="DK167">
            <v>12680</v>
          </cell>
          <cell r="DL167">
            <v>1750</v>
          </cell>
          <cell r="DM167">
            <v>119204</v>
          </cell>
          <cell r="DN167">
            <v>95751</v>
          </cell>
          <cell r="DO167">
            <v>10524</v>
          </cell>
          <cell r="DP167">
            <v>8572</v>
          </cell>
          <cell r="DQ167">
            <v>2016</v>
          </cell>
          <cell r="DR167">
            <v>116863</v>
          </cell>
          <cell r="DS167">
            <v>63547</v>
          </cell>
          <cell r="DT167">
            <v>5950</v>
          </cell>
          <cell r="DU167">
            <v>3333</v>
          </cell>
          <cell r="DV167">
            <v>1799</v>
          </cell>
          <cell r="DW167">
            <v>74629</v>
          </cell>
          <cell r="DX167">
            <v>69003</v>
          </cell>
          <cell r="DY167">
            <v>8840</v>
          </cell>
          <cell r="DZ167">
            <v>12179</v>
          </cell>
          <cell r="EA167">
            <v>1685</v>
          </cell>
          <cell r="EB167">
            <v>91707</v>
          </cell>
          <cell r="EC167">
            <v>63806</v>
          </cell>
          <cell r="ED167">
            <v>25105</v>
          </cell>
          <cell r="EE167">
            <v>1781</v>
          </cell>
          <cell r="EF167">
            <v>801</v>
          </cell>
          <cell r="EG167">
            <v>91493</v>
          </cell>
          <cell r="EH167">
            <v>79375</v>
          </cell>
          <cell r="EI167">
            <v>35161</v>
          </cell>
          <cell r="EJ167">
            <v>8297</v>
          </cell>
          <cell r="EK167">
            <v>2173</v>
          </cell>
          <cell r="EL167">
            <v>125006</v>
          </cell>
          <cell r="EM167">
            <v>113000</v>
          </cell>
          <cell r="EN167">
            <v>31745</v>
          </cell>
          <cell r="EO167">
            <v>18231</v>
          </cell>
          <cell r="EP167">
            <v>3117</v>
          </cell>
          <cell r="EQ167">
            <v>166093</v>
          </cell>
          <cell r="ER167">
            <v>120588</v>
          </cell>
          <cell r="ES167">
            <v>29866</v>
          </cell>
          <cell r="ET167">
            <v>17087</v>
          </cell>
          <cell r="EU167">
            <v>3951</v>
          </cell>
          <cell r="EV167">
            <v>171492</v>
          </cell>
          <cell r="EW167">
            <v>114510</v>
          </cell>
          <cell r="EX167">
            <v>21355</v>
          </cell>
          <cell r="EY167">
            <v>5847</v>
          </cell>
          <cell r="EZ167">
            <v>2895</v>
          </cell>
          <cell r="FA167">
            <v>144607</v>
          </cell>
          <cell r="FB167">
            <v>100504</v>
          </cell>
          <cell r="FC167">
            <v>10116</v>
          </cell>
          <cell r="FD167">
            <v>18229</v>
          </cell>
          <cell r="FE167">
            <v>2765</v>
          </cell>
          <cell r="FF167">
            <v>131614</v>
          </cell>
          <cell r="FG167">
            <v>122384</v>
          </cell>
          <cell r="FH167">
            <v>24521</v>
          </cell>
          <cell r="FI167">
            <v>27250</v>
          </cell>
          <cell r="FJ167">
            <v>2732</v>
          </cell>
          <cell r="FK167">
            <v>176887</v>
          </cell>
          <cell r="FL167">
            <v>140107</v>
          </cell>
          <cell r="FM167">
            <v>18651</v>
          </cell>
          <cell r="FN167">
            <v>26234</v>
          </cell>
          <cell r="FO167">
            <v>4596</v>
          </cell>
          <cell r="FP167">
            <v>189588</v>
          </cell>
          <cell r="FQ167">
            <v>154029</v>
          </cell>
          <cell r="FR167">
            <v>22383</v>
          </cell>
          <cell r="FS167">
            <v>16887</v>
          </cell>
          <cell r="FT167">
            <v>1825</v>
          </cell>
          <cell r="FU167">
            <v>195124</v>
          </cell>
          <cell r="FV167">
            <v>141332</v>
          </cell>
          <cell r="FW167">
            <v>28766</v>
          </cell>
          <cell r="FX167">
            <v>14924</v>
          </cell>
          <cell r="FY167">
            <v>2407</v>
          </cell>
          <cell r="FZ167">
            <v>187429</v>
          </cell>
          <cell r="GA167">
            <v>134194</v>
          </cell>
          <cell r="GB167">
            <v>21326</v>
          </cell>
          <cell r="GC167">
            <v>17134</v>
          </cell>
          <cell r="GD167">
            <v>3645</v>
          </cell>
          <cell r="GE167">
            <v>176299</v>
          </cell>
          <cell r="GF167">
            <v>126974</v>
          </cell>
          <cell r="GG167">
            <v>16236</v>
          </cell>
          <cell r="GH167">
            <v>12885</v>
          </cell>
          <cell r="GI167">
            <v>3735</v>
          </cell>
          <cell r="GJ167">
            <v>159830</v>
          </cell>
          <cell r="GK167">
            <v>112550</v>
          </cell>
          <cell r="GL167">
            <v>7488</v>
          </cell>
          <cell r="GM167">
            <v>36387</v>
          </cell>
          <cell r="GN167">
            <v>2582</v>
          </cell>
          <cell r="GO167">
            <v>159007</v>
          </cell>
          <cell r="GP167">
            <v>117758</v>
          </cell>
          <cell r="GQ167">
            <v>2376</v>
          </cell>
          <cell r="GR167">
            <v>17612</v>
          </cell>
          <cell r="GS167">
            <v>2215</v>
          </cell>
          <cell r="GT167">
            <v>139961</v>
          </cell>
          <cell r="GU167">
            <v>165494</v>
          </cell>
          <cell r="GV167">
            <v>12772</v>
          </cell>
          <cell r="GW167">
            <v>39695</v>
          </cell>
          <cell r="GX167">
            <v>6336</v>
          </cell>
          <cell r="GY167">
            <v>224297</v>
          </cell>
          <cell r="GZ167">
            <v>144020</v>
          </cell>
          <cell r="HA167">
            <v>24910</v>
          </cell>
          <cell r="HB167">
            <v>59649</v>
          </cell>
          <cell r="HC167">
            <v>4285</v>
          </cell>
          <cell r="HD167">
            <v>232864</v>
          </cell>
        </row>
        <row r="168">
          <cell r="C168">
            <v>9762</v>
          </cell>
          <cell r="D168">
            <v>5940</v>
          </cell>
          <cell r="E168">
            <v>6056</v>
          </cell>
          <cell r="F168">
            <v>261</v>
          </cell>
          <cell r="G168">
            <v>22019</v>
          </cell>
          <cell r="H168">
            <v>20028</v>
          </cell>
          <cell r="I168">
            <v>7877</v>
          </cell>
          <cell r="J168">
            <v>8670</v>
          </cell>
          <cell r="K168">
            <v>967</v>
          </cell>
          <cell r="L168">
            <v>37542</v>
          </cell>
          <cell r="M168">
            <v>22391</v>
          </cell>
          <cell r="N168">
            <v>5932</v>
          </cell>
          <cell r="O168">
            <v>13287</v>
          </cell>
          <cell r="P168">
            <v>1136</v>
          </cell>
          <cell r="Q168">
            <v>42746</v>
          </cell>
          <cell r="R168">
            <v>15681</v>
          </cell>
          <cell r="S168">
            <v>6653</v>
          </cell>
          <cell r="T168">
            <v>8974</v>
          </cell>
          <cell r="U168">
            <v>-50</v>
          </cell>
          <cell r="V168">
            <v>31258</v>
          </cell>
          <cell r="W168">
            <v>7321</v>
          </cell>
          <cell r="X168">
            <v>953</v>
          </cell>
          <cell r="Y168">
            <v>8012</v>
          </cell>
          <cell r="Z168">
            <v>205</v>
          </cell>
          <cell r="AA168">
            <v>16491</v>
          </cell>
          <cell r="AB168">
            <v>13897</v>
          </cell>
          <cell r="AC168">
            <v>2127</v>
          </cell>
          <cell r="AD168">
            <v>3535</v>
          </cell>
          <cell r="AE168">
            <v>1088</v>
          </cell>
          <cell r="AF168">
            <v>20647</v>
          </cell>
          <cell r="AG168">
            <v>31399</v>
          </cell>
          <cell r="AH168">
            <v>2104</v>
          </cell>
          <cell r="AI168">
            <v>-156</v>
          </cell>
          <cell r="AJ168">
            <v>949</v>
          </cell>
          <cell r="AK168">
            <v>34296</v>
          </cell>
          <cell r="AL168">
            <v>21455</v>
          </cell>
          <cell r="AM168">
            <v>-1346</v>
          </cell>
          <cell r="AN168">
            <v>3465</v>
          </cell>
          <cell r="AO168">
            <v>786</v>
          </cell>
          <cell r="AP168">
            <v>24360</v>
          </cell>
          <cell r="AQ168">
            <v>43177</v>
          </cell>
          <cell r="AR168">
            <v>8725</v>
          </cell>
          <cell r="AS168">
            <v>1371</v>
          </cell>
          <cell r="AT168">
            <v>2773</v>
          </cell>
          <cell r="AU168">
            <v>56046</v>
          </cell>
          <cell r="AV168">
            <v>20439</v>
          </cell>
          <cell r="AW168">
            <v>-1213</v>
          </cell>
          <cell r="AX168">
            <v>1590</v>
          </cell>
          <cell r="AY168">
            <v>486</v>
          </cell>
          <cell r="AZ168">
            <v>21302</v>
          </cell>
          <cell r="BA168">
            <v>8875</v>
          </cell>
          <cell r="BB168">
            <v>4094</v>
          </cell>
          <cell r="BC168">
            <v>1241</v>
          </cell>
          <cell r="BD168">
            <v>611</v>
          </cell>
          <cell r="BE168">
            <v>14821</v>
          </cell>
          <cell r="BF168">
            <v>22427</v>
          </cell>
          <cell r="BG168">
            <v>-2344</v>
          </cell>
          <cell r="BH168">
            <v>415</v>
          </cell>
          <cell r="BI168">
            <v>1127</v>
          </cell>
          <cell r="BJ168">
            <v>21625</v>
          </cell>
          <cell r="BK168">
            <v>448</v>
          </cell>
          <cell r="BL168">
            <v>7723</v>
          </cell>
          <cell r="BM168">
            <v>2358</v>
          </cell>
          <cell r="BN168">
            <v>-108</v>
          </cell>
          <cell r="BO168">
            <v>10421</v>
          </cell>
          <cell r="BP168">
            <v>43333</v>
          </cell>
          <cell r="BQ168">
            <v>-2139</v>
          </cell>
          <cell r="BR168">
            <v>-299</v>
          </cell>
          <cell r="BS168">
            <v>2585</v>
          </cell>
          <cell r="BT168">
            <v>43480</v>
          </cell>
          <cell r="BU168">
            <v>22394</v>
          </cell>
          <cell r="BV168">
            <v>1660</v>
          </cell>
          <cell r="BW168">
            <v>3292</v>
          </cell>
          <cell r="BX168">
            <v>1151</v>
          </cell>
          <cell r="BY168">
            <v>28497</v>
          </cell>
          <cell r="BZ168">
            <v>18896</v>
          </cell>
          <cell r="CA168">
            <v>1584</v>
          </cell>
          <cell r="CB168">
            <v>12</v>
          </cell>
          <cell r="CC168">
            <v>122</v>
          </cell>
          <cell r="CD168">
            <v>20614</v>
          </cell>
          <cell r="CE168">
            <v>18951</v>
          </cell>
          <cell r="CF168">
            <v>6010</v>
          </cell>
          <cell r="CG168">
            <v>0</v>
          </cell>
          <cell r="CH168">
            <v>800</v>
          </cell>
          <cell r="CI168">
            <v>25761</v>
          </cell>
          <cell r="CJ168">
            <v>28716</v>
          </cell>
          <cell r="CK168">
            <v>2266</v>
          </cell>
          <cell r="CL168">
            <v>0</v>
          </cell>
          <cell r="CM168">
            <v>1735</v>
          </cell>
          <cell r="CN168">
            <v>32717</v>
          </cell>
          <cell r="CO168">
            <v>31242</v>
          </cell>
          <cell r="CP168">
            <v>2272</v>
          </cell>
          <cell r="CQ168">
            <v>3316</v>
          </cell>
          <cell r="CR168">
            <v>1459</v>
          </cell>
          <cell r="CS168">
            <v>38289</v>
          </cell>
          <cell r="CT168">
            <v>30638</v>
          </cell>
          <cell r="CU168">
            <v>1744</v>
          </cell>
          <cell r="CV168">
            <v>783</v>
          </cell>
          <cell r="CW168">
            <v>1523</v>
          </cell>
          <cell r="CX168">
            <v>34688</v>
          </cell>
          <cell r="CY168">
            <v>9366</v>
          </cell>
          <cell r="CZ168">
            <v>2991</v>
          </cell>
          <cell r="DA168">
            <v>150</v>
          </cell>
          <cell r="DB168">
            <v>-232</v>
          </cell>
          <cell r="DC168">
            <v>12275</v>
          </cell>
          <cell r="DD168">
            <v>34679</v>
          </cell>
          <cell r="DE168">
            <v>7063</v>
          </cell>
          <cell r="DF168">
            <v>1383</v>
          </cell>
          <cell r="DG168">
            <v>2107</v>
          </cell>
          <cell r="DH168">
            <v>45232</v>
          </cell>
          <cell r="DI168">
            <v>6699</v>
          </cell>
          <cell r="DJ168">
            <v>26</v>
          </cell>
          <cell r="DK168">
            <v>1916</v>
          </cell>
          <cell r="DL168">
            <v>701</v>
          </cell>
          <cell r="DM168">
            <v>9342</v>
          </cell>
          <cell r="DN168">
            <v>6521</v>
          </cell>
          <cell r="DO168">
            <v>1705</v>
          </cell>
          <cell r="DP168">
            <v>103</v>
          </cell>
          <cell r="DQ168">
            <v>25</v>
          </cell>
          <cell r="DR168">
            <v>8354</v>
          </cell>
          <cell r="DS168">
            <v>21935</v>
          </cell>
          <cell r="DT168">
            <v>2223</v>
          </cell>
          <cell r="DU168">
            <v>315</v>
          </cell>
          <cell r="DV168">
            <v>908</v>
          </cell>
          <cell r="DW168">
            <v>25381</v>
          </cell>
          <cell r="DX168">
            <v>2549</v>
          </cell>
          <cell r="DY168">
            <v>2910</v>
          </cell>
          <cell r="DZ168">
            <v>1069</v>
          </cell>
          <cell r="EA168">
            <v>-160</v>
          </cell>
          <cell r="EB168">
            <v>6368</v>
          </cell>
          <cell r="EC168">
            <v>15945</v>
          </cell>
          <cell r="ED168">
            <v>-2597</v>
          </cell>
          <cell r="EE168">
            <v>6362</v>
          </cell>
          <cell r="EF168">
            <v>643</v>
          </cell>
          <cell r="EG168">
            <v>20353</v>
          </cell>
          <cell r="EH168">
            <v>30629</v>
          </cell>
          <cell r="EI168">
            <v>11891</v>
          </cell>
          <cell r="EJ168">
            <v>2271</v>
          </cell>
          <cell r="EK168">
            <v>1485</v>
          </cell>
          <cell r="EL168">
            <v>46276</v>
          </cell>
          <cell r="EM168">
            <v>7524</v>
          </cell>
          <cell r="EN168">
            <v>146</v>
          </cell>
          <cell r="EO168">
            <v>3460</v>
          </cell>
          <cell r="EP168">
            <v>568</v>
          </cell>
          <cell r="EQ168">
            <v>11698</v>
          </cell>
          <cell r="ER168">
            <v>21389</v>
          </cell>
          <cell r="ES168">
            <v>-226</v>
          </cell>
          <cell r="ET168">
            <v>50</v>
          </cell>
          <cell r="EU168">
            <v>1432</v>
          </cell>
          <cell r="EV168">
            <v>22645</v>
          </cell>
          <cell r="EW168">
            <v>3680</v>
          </cell>
          <cell r="EX168">
            <v>3761</v>
          </cell>
          <cell r="EY168">
            <v>5449</v>
          </cell>
          <cell r="EZ168">
            <v>-23</v>
          </cell>
          <cell r="FA168">
            <v>12867</v>
          </cell>
          <cell r="FB168">
            <v>10861</v>
          </cell>
          <cell r="FC168">
            <v>2494</v>
          </cell>
          <cell r="FD168">
            <v>3716</v>
          </cell>
          <cell r="FE168">
            <v>137</v>
          </cell>
          <cell r="FF168">
            <v>17208</v>
          </cell>
          <cell r="FG168">
            <v>28339</v>
          </cell>
          <cell r="FH168">
            <v>7394</v>
          </cell>
          <cell r="FI168">
            <v>600</v>
          </cell>
          <cell r="FJ168">
            <v>1203</v>
          </cell>
          <cell r="FK168">
            <v>37536</v>
          </cell>
          <cell r="FL168">
            <v>10708</v>
          </cell>
          <cell r="FM168">
            <v>1958</v>
          </cell>
          <cell r="FN168">
            <v>7999</v>
          </cell>
          <cell r="FO168">
            <v>26</v>
          </cell>
          <cell r="FP168">
            <v>20691</v>
          </cell>
          <cell r="FQ168">
            <v>8206</v>
          </cell>
          <cell r="FR168">
            <v>2290</v>
          </cell>
          <cell r="FS168">
            <v>362</v>
          </cell>
          <cell r="FT168">
            <v>188</v>
          </cell>
          <cell r="FU168">
            <v>11046</v>
          </cell>
          <cell r="FV168">
            <v>8493</v>
          </cell>
          <cell r="FW168">
            <v>3659</v>
          </cell>
          <cell r="FX168">
            <v>8599</v>
          </cell>
          <cell r="FY168">
            <v>140</v>
          </cell>
          <cell r="FZ168">
            <v>20891</v>
          </cell>
          <cell r="GA168">
            <v>4658</v>
          </cell>
          <cell r="GB168">
            <v>8989</v>
          </cell>
          <cell r="GC168">
            <v>9575</v>
          </cell>
          <cell r="GD168">
            <v>10</v>
          </cell>
          <cell r="GE168">
            <v>23232</v>
          </cell>
          <cell r="GF168">
            <v>15642</v>
          </cell>
          <cell r="GG168">
            <v>5055</v>
          </cell>
          <cell r="GH168">
            <v>3669</v>
          </cell>
          <cell r="GI168">
            <v>1347</v>
          </cell>
          <cell r="GJ168">
            <v>25713</v>
          </cell>
          <cell r="GK168">
            <v>38470</v>
          </cell>
          <cell r="GL168">
            <v>6243</v>
          </cell>
          <cell r="GM168">
            <v>5155</v>
          </cell>
          <cell r="GN168">
            <v>1146</v>
          </cell>
          <cell r="GO168">
            <v>51014</v>
          </cell>
          <cell r="GP168">
            <v>22412</v>
          </cell>
          <cell r="GQ168">
            <v>-1873</v>
          </cell>
          <cell r="GR168">
            <v>5763</v>
          </cell>
          <cell r="GS168">
            <v>1862</v>
          </cell>
          <cell r="GT168">
            <v>28164</v>
          </cell>
          <cell r="GU168">
            <v>10965</v>
          </cell>
          <cell r="GV168">
            <v>-3532</v>
          </cell>
          <cell r="GW168">
            <v>1623</v>
          </cell>
          <cell r="GX168">
            <v>126</v>
          </cell>
          <cell r="GY168">
            <v>9182</v>
          </cell>
          <cell r="GZ168">
            <v>12580</v>
          </cell>
          <cell r="HA168">
            <v>640</v>
          </cell>
          <cell r="HB168">
            <v>3900</v>
          </cell>
          <cell r="HC168">
            <v>905</v>
          </cell>
          <cell r="HD168">
            <v>18025</v>
          </cell>
        </row>
        <row r="169">
          <cell r="C169">
            <v>5939</v>
          </cell>
          <cell r="D169">
            <v>-2307</v>
          </cell>
          <cell r="E169">
            <v>2378</v>
          </cell>
          <cell r="F169">
            <v>142</v>
          </cell>
          <cell r="G169">
            <v>6152</v>
          </cell>
          <cell r="H169">
            <v>10204</v>
          </cell>
          <cell r="I169">
            <v>3749</v>
          </cell>
          <cell r="J169">
            <v>0</v>
          </cell>
          <cell r="K169">
            <v>3062</v>
          </cell>
          <cell r="L169">
            <v>17015</v>
          </cell>
          <cell r="M169">
            <v>25617</v>
          </cell>
          <cell r="N169">
            <v>4306</v>
          </cell>
          <cell r="O169">
            <v>1023</v>
          </cell>
          <cell r="P169">
            <v>649</v>
          </cell>
          <cell r="Q169">
            <v>31595</v>
          </cell>
          <cell r="R169">
            <v>8850</v>
          </cell>
          <cell r="S169">
            <v>-1313</v>
          </cell>
          <cell r="T169">
            <v>0</v>
          </cell>
          <cell r="U169">
            <v>87</v>
          </cell>
          <cell r="V169">
            <v>7624</v>
          </cell>
          <cell r="W169">
            <v>28337</v>
          </cell>
          <cell r="X169">
            <v>2118</v>
          </cell>
          <cell r="Y169">
            <v>0</v>
          </cell>
          <cell r="Z169">
            <v>1017</v>
          </cell>
          <cell r="AA169">
            <v>31472</v>
          </cell>
          <cell r="AB169">
            <v>33231</v>
          </cell>
          <cell r="AC169">
            <v>-18</v>
          </cell>
          <cell r="AD169">
            <v>0</v>
          </cell>
          <cell r="AE169">
            <v>1158</v>
          </cell>
          <cell r="AF169">
            <v>34371</v>
          </cell>
          <cell r="AG169">
            <v>27171</v>
          </cell>
          <cell r="AH169">
            <v>94</v>
          </cell>
          <cell r="AI169">
            <v>1713</v>
          </cell>
          <cell r="AJ169">
            <v>389</v>
          </cell>
          <cell r="AK169">
            <v>29367</v>
          </cell>
          <cell r="AL169">
            <v>17993</v>
          </cell>
          <cell r="AM169">
            <v>0</v>
          </cell>
          <cell r="AN169">
            <v>96</v>
          </cell>
          <cell r="AO169">
            <v>146</v>
          </cell>
          <cell r="AP169">
            <v>18235</v>
          </cell>
          <cell r="AQ169">
            <v>29532</v>
          </cell>
          <cell r="AR169">
            <v>384</v>
          </cell>
          <cell r="AS169">
            <v>-96</v>
          </cell>
          <cell r="AT169">
            <v>165</v>
          </cell>
          <cell r="AU169">
            <v>29985</v>
          </cell>
          <cell r="AV169">
            <v>25156</v>
          </cell>
          <cell r="AW169">
            <v>-409</v>
          </cell>
          <cell r="AX169">
            <v>0</v>
          </cell>
          <cell r="AY169">
            <v>414</v>
          </cell>
          <cell r="AZ169">
            <v>25161</v>
          </cell>
          <cell r="BA169">
            <v>10593</v>
          </cell>
          <cell r="BB169">
            <v>0</v>
          </cell>
          <cell r="BC169">
            <v>361</v>
          </cell>
          <cell r="BD169">
            <v>286</v>
          </cell>
          <cell r="BE169">
            <v>11240</v>
          </cell>
          <cell r="BF169">
            <v>-73</v>
          </cell>
          <cell r="BG169">
            <v>38</v>
          </cell>
          <cell r="BH169">
            <v>0</v>
          </cell>
          <cell r="BI169">
            <v>0</v>
          </cell>
          <cell r="BJ169">
            <v>-35</v>
          </cell>
          <cell r="BK169">
            <v>6040</v>
          </cell>
          <cell r="BL169">
            <v>-23</v>
          </cell>
          <cell r="BM169">
            <v>0</v>
          </cell>
          <cell r="BN169">
            <v>-6</v>
          </cell>
          <cell r="BO169">
            <v>6011</v>
          </cell>
          <cell r="BP169">
            <v>4064</v>
          </cell>
          <cell r="BQ169">
            <v>192</v>
          </cell>
          <cell r="BR169">
            <v>-361</v>
          </cell>
          <cell r="BS169">
            <v>117</v>
          </cell>
          <cell r="BT169">
            <v>4012</v>
          </cell>
          <cell r="BU169">
            <v>3584</v>
          </cell>
          <cell r="BV169">
            <v>2726</v>
          </cell>
          <cell r="BW169">
            <v>526</v>
          </cell>
          <cell r="BX169">
            <v>463</v>
          </cell>
          <cell r="BY169">
            <v>7299</v>
          </cell>
          <cell r="BZ169">
            <v>1484</v>
          </cell>
          <cell r="CA169">
            <v>0</v>
          </cell>
          <cell r="CB169">
            <v>216</v>
          </cell>
          <cell r="CC169">
            <v>-41</v>
          </cell>
          <cell r="CD169">
            <v>1659</v>
          </cell>
          <cell r="CE169">
            <v>20720</v>
          </cell>
          <cell r="CF169">
            <v>4005</v>
          </cell>
          <cell r="CG169">
            <v>1818</v>
          </cell>
          <cell r="CH169">
            <v>-148</v>
          </cell>
          <cell r="CI169">
            <v>26395</v>
          </cell>
          <cell r="CJ169">
            <v>5456</v>
          </cell>
          <cell r="CK169">
            <v>0</v>
          </cell>
          <cell r="CL169">
            <v>1280</v>
          </cell>
          <cell r="CM169">
            <v>2</v>
          </cell>
          <cell r="CN169">
            <v>6738</v>
          </cell>
          <cell r="CO169">
            <v>17613</v>
          </cell>
          <cell r="CP169">
            <v>0</v>
          </cell>
          <cell r="CQ169">
            <v>472</v>
          </cell>
          <cell r="CR169">
            <v>612</v>
          </cell>
          <cell r="CS169">
            <v>18697</v>
          </cell>
          <cell r="CT169">
            <v>6208</v>
          </cell>
          <cell r="CU169">
            <v>0</v>
          </cell>
          <cell r="CV169">
            <v>0</v>
          </cell>
          <cell r="CW169">
            <v>177</v>
          </cell>
          <cell r="CX169">
            <v>6385</v>
          </cell>
          <cell r="CY169">
            <v>11814</v>
          </cell>
          <cell r="CZ169">
            <v>6435</v>
          </cell>
          <cell r="DA169">
            <v>0</v>
          </cell>
          <cell r="DB169">
            <v>506</v>
          </cell>
          <cell r="DC169">
            <v>18755</v>
          </cell>
          <cell r="DD169">
            <v>13409</v>
          </cell>
          <cell r="DE169">
            <v>0</v>
          </cell>
          <cell r="DF169">
            <v>2327</v>
          </cell>
          <cell r="DG169">
            <v>684</v>
          </cell>
          <cell r="DH169">
            <v>16420</v>
          </cell>
          <cell r="DI169">
            <v>23950</v>
          </cell>
          <cell r="DJ169">
            <v>-1653</v>
          </cell>
          <cell r="DK169">
            <v>0</v>
          </cell>
          <cell r="DL169">
            <v>393</v>
          </cell>
          <cell r="DM169">
            <v>22690</v>
          </cell>
          <cell r="DN169">
            <v>28440</v>
          </cell>
          <cell r="DO169">
            <v>0</v>
          </cell>
          <cell r="DP169">
            <v>3577</v>
          </cell>
          <cell r="DQ169">
            <v>677</v>
          </cell>
          <cell r="DR169">
            <v>32694</v>
          </cell>
          <cell r="DS169">
            <v>16909</v>
          </cell>
          <cell r="DT169">
            <v>0</v>
          </cell>
          <cell r="DU169">
            <v>662</v>
          </cell>
          <cell r="DV169">
            <v>625</v>
          </cell>
          <cell r="DW169">
            <v>18196</v>
          </cell>
          <cell r="DX169">
            <v>12750</v>
          </cell>
          <cell r="DY169">
            <v>4854</v>
          </cell>
          <cell r="DZ169">
            <v>1648</v>
          </cell>
          <cell r="EA169">
            <v>155</v>
          </cell>
          <cell r="EB169">
            <v>19407</v>
          </cell>
          <cell r="EC169">
            <v>21890</v>
          </cell>
          <cell r="ED169">
            <v>3025</v>
          </cell>
          <cell r="EE169">
            <v>1442</v>
          </cell>
          <cell r="EF169">
            <v>768</v>
          </cell>
          <cell r="EG169">
            <v>27125</v>
          </cell>
          <cell r="EH169">
            <v>6790</v>
          </cell>
          <cell r="EI169">
            <v>0</v>
          </cell>
          <cell r="EJ169">
            <v>-1878</v>
          </cell>
          <cell r="EK169">
            <v>0</v>
          </cell>
          <cell r="EL169">
            <v>4912</v>
          </cell>
          <cell r="EM169">
            <v>9669</v>
          </cell>
          <cell r="EN169">
            <v>-1215</v>
          </cell>
          <cell r="EO169">
            <v>1079</v>
          </cell>
          <cell r="EP169">
            <v>503</v>
          </cell>
          <cell r="EQ169">
            <v>10036</v>
          </cell>
          <cell r="ER169">
            <v>8279</v>
          </cell>
          <cell r="ES169">
            <v>-3</v>
          </cell>
          <cell r="ET169">
            <v>967</v>
          </cell>
          <cell r="EU169">
            <v>-6</v>
          </cell>
          <cell r="EV169">
            <v>9237</v>
          </cell>
          <cell r="EW169">
            <v>33829</v>
          </cell>
          <cell r="EX169">
            <v>2151</v>
          </cell>
          <cell r="EY169">
            <v>1856</v>
          </cell>
          <cell r="EZ169">
            <v>1495</v>
          </cell>
          <cell r="FA169">
            <v>39331</v>
          </cell>
          <cell r="FB169">
            <v>39368</v>
          </cell>
          <cell r="FC169">
            <v>912</v>
          </cell>
          <cell r="FD169">
            <v>2552</v>
          </cell>
          <cell r="FE169">
            <v>994</v>
          </cell>
          <cell r="FF169">
            <v>43826</v>
          </cell>
          <cell r="FG169">
            <v>1422</v>
          </cell>
          <cell r="FH169">
            <v>1464</v>
          </cell>
          <cell r="FI169">
            <v>10384</v>
          </cell>
          <cell r="FJ169">
            <v>371</v>
          </cell>
          <cell r="FK169">
            <v>13641</v>
          </cell>
          <cell r="FL169">
            <v>7361</v>
          </cell>
          <cell r="FM169">
            <v>2866</v>
          </cell>
          <cell r="FN169">
            <v>6945</v>
          </cell>
          <cell r="FO169">
            <v>147</v>
          </cell>
          <cell r="FP169">
            <v>17319</v>
          </cell>
          <cell r="FQ169">
            <v>4262</v>
          </cell>
          <cell r="FR169">
            <v>1227</v>
          </cell>
          <cell r="FS169">
            <v>1659</v>
          </cell>
          <cell r="FT169">
            <v>0</v>
          </cell>
          <cell r="FU169">
            <v>7148</v>
          </cell>
          <cell r="FV169">
            <v>21787</v>
          </cell>
          <cell r="FW169">
            <v>1516</v>
          </cell>
          <cell r="FX169">
            <v>2754</v>
          </cell>
          <cell r="FY169">
            <v>331</v>
          </cell>
          <cell r="FZ169">
            <v>26388</v>
          </cell>
          <cell r="GA169">
            <v>10663</v>
          </cell>
          <cell r="GB169">
            <v>2140</v>
          </cell>
          <cell r="GC169">
            <v>878</v>
          </cell>
          <cell r="GD169">
            <v>496</v>
          </cell>
          <cell r="GE169">
            <v>14177</v>
          </cell>
          <cell r="GF169">
            <v>14164</v>
          </cell>
          <cell r="GG169">
            <v>1849</v>
          </cell>
          <cell r="GH169">
            <v>-1619</v>
          </cell>
          <cell r="GI169">
            <v>786</v>
          </cell>
          <cell r="GJ169">
            <v>15180</v>
          </cell>
          <cell r="GK169">
            <v>30537</v>
          </cell>
          <cell r="GL169">
            <v>0</v>
          </cell>
          <cell r="GM169">
            <v>-918</v>
          </cell>
          <cell r="GN169">
            <v>1588</v>
          </cell>
          <cell r="GO169">
            <v>31207</v>
          </cell>
          <cell r="GP169">
            <v>12121</v>
          </cell>
          <cell r="GQ169">
            <v>2264</v>
          </cell>
          <cell r="GR169">
            <v>-940</v>
          </cell>
          <cell r="GS169">
            <v>475</v>
          </cell>
          <cell r="GT169">
            <v>13920</v>
          </cell>
          <cell r="GU169">
            <v>17776</v>
          </cell>
          <cell r="GV169">
            <v>2976</v>
          </cell>
          <cell r="GW169">
            <v>0</v>
          </cell>
          <cell r="GX169">
            <v>1137</v>
          </cell>
          <cell r="GY169">
            <v>21889</v>
          </cell>
          <cell r="GZ169">
            <v>9583</v>
          </cell>
          <cell r="HA169">
            <v>4727</v>
          </cell>
          <cell r="HB169">
            <v>438</v>
          </cell>
          <cell r="HC169">
            <v>158</v>
          </cell>
          <cell r="HD169">
            <v>14906</v>
          </cell>
        </row>
        <row r="170">
          <cell r="C170">
            <v>76865</v>
          </cell>
          <cell r="D170">
            <v>44368</v>
          </cell>
          <cell r="E170">
            <v>38566</v>
          </cell>
          <cell r="F170">
            <v>756</v>
          </cell>
          <cell r="G170">
            <v>160555</v>
          </cell>
          <cell r="H170">
            <v>42778</v>
          </cell>
          <cell r="I170">
            <v>-4411</v>
          </cell>
          <cell r="J170">
            <v>22984</v>
          </cell>
          <cell r="K170">
            <v>438</v>
          </cell>
          <cell r="L170">
            <v>61789</v>
          </cell>
          <cell r="M170">
            <v>60490</v>
          </cell>
          <cell r="N170">
            <v>-7590</v>
          </cell>
          <cell r="O170">
            <v>36224</v>
          </cell>
          <cell r="P170">
            <v>728</v>
          </cell>
          <cell r="Q170">
            <v>89852</v>
          </cell>
          <cell r="R170">
            <v>114512</v>
          </cell>
          <cell r="S170">
            <v>8591</v>
          </cell>
          <cell r="T170">
            <v>37097</v>
          </cell>
          <cell r="U170">
            <v>3746</v>
          </cell>
          <cell r="V170">
            <v>163946</v>
          </cell>
          <cell r="W170">
            <v>53261</v>
          </cell>
          <cell r="X170">
            <v>8708</v>
          </cell>
          <cell r="Y170">
            <v>28843</v>
          </cell>
          <cell r="Z170">
            <v>-274</v>
          </cell>
          <cell r="AA170">
            <v>90538</v>
          </cell>
          <cell r="AB170">
            <v>54911</v>
          </cell>
          <cell r="AC170">
            <v>19441</v>
          </cell>
          <cell r="AD170">
            <v>31312</v>
          </cell>
          <cell r="AE170">
            <v>346</v>
          </cell>
          <cell r="AF170">
            <v>106010</v>
          </cell>
          <cell r="AG170">
            <v>42364</v>
          </cell>
          <cell r="AH170">
            <v>6476</v>
          </cell>
          <cell r="AI170">
            <v>13364</v>
          </cell>
          <cell r="AJ170">
            <v>1578</v>
          </cell>
          <cell r="AK170">
            <v>63782</v>
          </cell>
          <cell r="AL170">
            <v>55487</v>
          </cell>
          <cell r="AM170">
            <v>6293</v>
          </cell>
          <cell r="AN170">
            <v>-2590</v>
          </cell>
          <cell r="AO170">
            <v>-389</v>
          </cell>
          <cell r="AP170">
            <v>58801</v>
          </cell>
          <cell r="AQ170">
            <v>57539</v>
          </cell>
          <cell r="AR170">
            <v>22942</v>
          </cell>
          <cell r="AS170">
            <v>8202</v>
          </cell>
          <cell r="AT170">
            <v>4582</v>
          </cell>
          <cell r="AU170">
            <v>93265</v>
          </cell>
          <cell r="AV170">
            <v>52567</v>
          </cell>
          <cell r="AW170">
            <v>17214</v>
          </cell>
          <cell r="AX170">
            <v>3379</v>
          </cell>
          <cell r="AY170">
            <v>3178</v>
          </cell>
          <cell r="AZ170">
            <v>76338</v>
          </cell>
          <cell r="BA170">
            <v>52028</v>
          </cell>
          <cell r="BB170">
            <v>12396</v>
          </cell>
          <cell r="BC170">
            <v>2707</v>
          </cell>
          <cell r="BD170">
            <v>1484</v>
          </cell>
          <cell r="BE170">
            <v>68615</v>
          </cell>
          <cell r="BF170">
            <v>36361</v>
          </cell>
          <cell r="BG170">
            <v>12813</v>
          </cell>
          <cell r="BH170">
            <v>4948</v>
          </cell>
          <cell r="BI170">
            <v>2399</v>
          </cell>
          <cell r="BJ170">
            <v>56521</v>
          </cell>
          <cell r="BK170">
            <v>50674</v>
          </cell>
          <cell r="BL170">
            <v>9785</v>
          </cell>
          <cell r="BM170">
            <v>3789</v>
          </cell>
          <cell r="BN170">
            <v>992</v>
          </cell>
          <cell r="BO170">
            <v>65240</v>
          </cell>
          <cell r="BP170">
            <v>46098</v>
          </cell>
          <cell r="BQ170">
            <v>19691</v>
          </cell>
          <cell r="BR170">
            <v>3698</v>
          </cell>
          <cell r="BS170">
            <v>741</v>
          </cell>
          <cell r="BT170">
            <v>70228</v>
          </cell>
          <cell r="BU170">
            <v>72848</v>
          </cell>
          <cell r="BV170">
            <v>26946</v>
          </cell>
          <cell r="BW170">
            <v>9404</v>
          </cell>
          <cell r="BX170">
            <v>2090</v>
          </cell>
          <cell r="BY170">
            <v>111288</v>
          </cell>
          <cell r="BZ170">
            <v>71760</v>
          </cell>
          <cell r="CA170">
            <v>19204</v>
          </cell>
          <cell r="CB170">
            <v>12377</v>
          </cell>
          <cell r="CC170">
            <v>1903</v>
          </cell>
          <cell r="CD170">
            <v>105244</v>
          </cell>
          <cell r="CE170">
            <v>104806</v>
          </cell>
          <cell r="CF170">
            <v>19658</v>
          </cell>
          <cell r="CG170">
            <v>728</v>
          </cell>
          <cell r="CH170">
            <v>3257</v>
          </cell>
          <cell r="CI170">
            <v>128449</v>
          </cell>
          <cell r="CJ170">
            <v>64910</v>
          </cell>
          <cell r="CK170">
            <v>10068</v>
          </cell>
          <cell r="CL170">
            <v>1623</v>
          </cell>
          <cell r="CM170">
            <v>2018</v>
          </cell>
          <cell r="CN170">
            <v>78619</v>
          </cell>
          <cell r="CO170">
            <v>73274</v>
          </cell>
          <cell r="CP170">
            <v>8825</v>
          </cell>
          <cell r="CQ170">
            <v>2000</v>
          </cell>
          <cell r="CR170">
            <v>1916</v>
          </cell>
          <cell r="CS170">
            <v>86015</v>
          </cell>
          <cell r="CT170">
            <v>67438</v>
          </cell>
          <cell r="CU170">
            <v>17560</v>
          </cell>
          <cell r="CV170">
            <v>3017</v>
          </cell>
          <cell r="CW170">
            <v>1400</v>
          </cell>
          <cell r="CX170">
            <v>89415</v>
          </cell>
          <cell r="CY170">
            <v>92307</v>
          </cell>
          <cell r="CZ170">
            <v>19440</v>
          </cell>
          <cell r="DA170">
            <v>4070</v>
          </cell>
          <cell r="DB170">
            <v>5735</v>
          </cell>
          <cell r="DC170">
            <v>121552</v>
          </cell>
          <cell r="DD170">
            <v>96379</v>
          </cell>
          <cell r="DE170">
            <v>9309</v>
          </cell>
          <cell r="DF170">
            <v>90</v>
          </cell>
          <cell r="DG170">
            <v>4925</v>
          </cell>
          <cell r="DH170">
            <v>110703</v>
          </cell>
          <cell r="DI170">
            <v>75104</v>
          </cell>
          <cell r="DJ170">
            <v>8774</v>
          </cell>
          <cell r="DK170">
            <v>4359</v>
          </cell>
          <cell r="DL170">
            <v>1894</v>
          </cell>
          <cell r="DM170">
            <v>90131</v>
          </cell>
          <cell r="DN170">
            <v>61720</v>
          </cell>
          <cell r="DO170">
            <v>12884</v>
          </cell>
          <cell r="DP170">
            <v>12382</v>
          </cell>
          <cell r="DQ170">
            <v>1011</v>
          </cell>
          <cell r="DR170">
            <v>87997</v>
          </cell>
          <cell r="DS170">
            <v>72176</v>
          </cell>
          <cell r="DT170">
            <v>8268</v>
          </cell>
          <cell r="DU170">
            <v>12644</v>
          </cell>
          <cell r="DV170">
            <v>2603</v>
          </cell>
          <cell r="DW170">
            <v>95691</v>
          </cell>
          <cell r="DX170">
            <v>38411</v>
          </cell>
          <cell r="DY170">
            <v>18141</v>
          </cell>
          <cell r="DZ170">
            <v>914</v>
          </cell>
          <cell r="EA170">
            <v>1328</v>
          </cell>
          <cell r="EB170">
            <v>58794</v>
          </cell>
          <cell r="EC170">
            <v>89391</v>
          </cell>
          <cell r="ED170">
            <v>10909</v>
          </cell>
          <cell r="EE170">
            <v>1226</v>
          </cell>
          <cell r="EF170">
            <v>2972</v>
          </cell>
          <cell r="EG170">
            <v>104498</v>
          </cell>
          <cell r="EH170">
            <v>69969</v>
          </cell>
          <cell r="EI170">
            <v>9765</v>
          </cell>
          <cell r="EJ170">
            <v>7324</v>
          </cell>
          <cell r="EK170">
            <v>2362</v>
          </cell>
          <cell r="EL170">
            <v>89420</v>
          </cell>
          <cell r="EM170">
            <v>78366</v>
          </cell>
          <cell r="EN170">
            <v>13698</v>
          </cell>
          <cell r="EO170">
            <v>6836</v>
          </cell>
          <cell r="EP170">
            <v>1612</v>
          </cell>
          <cell r="EQ170">
            <v>100512</v>
          </cell>
          <cell r="ER170">
            <v>69770</v>
          </cell>
          <cell r="ES170">
            <v>16749</v>
          </cell>
          <cell r="ET170">
            <v>7233</v>
          </cell>
          <cell r="EU170">
            <v>4797</v>
          </cell>
          <cell r="EV170">
            <v>98549</v>
          </cell>
          <cell r="EW170">
            <v>63284</v>
          </cell>
          <cell r="EX170">
            <v>15978</v>
          </cell>
          <cell r="EY170">
            <v>14095</v>
          </cell>
          <cell r="EZ170">
            <v>1810</v>
          </cell>
          <cell r="FA170">
            <v>95167</v>
          </cell>
          <cell r="FB170">
            <v>66563</v>
          </cell>
          <cell r="FC170">
            <v>11727</v>
          </cell>
          <cell r="FD170">
            <v>2882</v>
          </cell>
          <cell r="FE170">
            <v>1397</v>
          </cell>
          <cell r="FF170">
            <v>82569</v>
          </cell>
          <cell r="FG170">
            <v>84545</v>
          </cell>
          <cell r="FH170">
            <v>5504</v>
          </cell>
          <cell r="FI170">
            <v>2271</v>
          </cell>
          <cell r="FJ170">
            <v>2955</v>
          </cell>
          <cell r="FK170">
            <v>95275</v>
          </cell>
          <cell r="FL170">
            <v>64753</v>
          </cell>
          <cell r="FM170">
            <v>11746</v>
          </cell>
          <cell r="FN170">
            <v>7998</v>
          </cell>
          <cell r="FO170">
            <v>1037</v>
          </cell>
          <cell r="FP170">
            <v>85534</v>
          </cell>
          <cell r="FQ170">
            <v>42079</v>
          </cell>
          <cell r="FR170">
            <v>2519</v>
          </cell>
          <cell r="FS170">
            <v>3693</v>
          </cell>
          <cell r="FT170">
            <v>2535</v>
          </cell>
          <cell r="FU170">
            <v>50826</v>
          </cell>
          <cell r="FV170">
            <v>41750</v>
          </cell>
          <cell r="FW170">
            <v>12099</v>
          </cell>
          <cell r="FX170">
            <v>5025</v>
          </cell>
          <cell r="FY170">
            <v>759</v>
          </cell>
          <cell r="FZ170">
            <v>59633</v>
          </cell>
          <cell r="GA170">
            <v>26072</v>
          </cell>
          <cell r="GB170">
            <v>9559</v>
          </cell>
          <cell r="GC170">
            <v>7475</v>
          </cell>
          <cell r="GD170">
            <v>1306</v>
          </cell>
          <cell r="GE170">
            <v>44412</v>
          </cell>
          <cell r="GF170">
            <v>43868</v>
          </cell>
          <cell r="GG170">
            <v>16111</v>
          </cell>
          <cell r="GH170">
            <v>12261</v>
          </cell>
          <cell r="GI170">
            <v>589</v>
          </cell>
          <cell r="GJ170">
            <v>72829</v>
          </cell>
          <cell r="GK170">
            <v>46466</v>
          </cell>
          <cell r="GL170">
            <v>16048</v>
          </cell>
          <cell r="GM170">
            <v>13544</v>
          </cell>
          <cell r="GN170">
            <v>2700</v>
          </cell>
          <cell r="GO170">
            <v>78758</v>
          </cell>
          <cell r="GP170">
            <v>55166</v>
          </cell>
          <cell r="GQ170">
            <v>10141</v>
          </cell>
          <cell r="GR170">
            <v>17115</v>
          </cell>
          <cell r="GS170">
            <v>3052</v>
          </cell>
          <cell r="GT170">
            <v>85474</v>
          </cell>
          <cell r="GU170">
            <v>46383</v>
          </cell>
          <cell r="GV170">
            <v>8859</v>
          </cell>
          <cell r="GW170">
            <v>8794</v>
          </cell>
          <cell r="GX170">
            <v>1945</v>
          </cell>
          <cell r="GY170">
            <v>65981</v>
          </cell>
          <cell r="GZ170">
            <v>50131</v>
          </cell>
          <cell r="HA170">
            <v>3337</v>
          </cell>
          <cell r="HB170">
            <v>10701</v>
          </cell>
          <cell r="HC170">
            <v>3248</v>
          </cell>
          <cell r="HD170">
            <v>67417</v>
          </cell>
        </row>
        <row r="171">
          <cell r="C171">
            <v>323617</v>
          </cell>
          <cell r="D171">
            <v>74783</v>
          </cell>
          <cell r="E171">
            <v>81868</v>
          </cell>
          <cell r="F171">
            <v>7598</v>
          </cell>
          <cell r="G171">
            <v>487866</v>
          </cell>
          <cell r="H171">
            <v>488052</v>
          </cell>
          <cell r="I171">
            <v>80291.3</v>
          </cell>
          <cell r="J171">
            <v>77755</v>
          </cell>
          <cell r="K171">
            <v>18371</v>
          </cell>
          <cell r="L171">
            <v>664469.30000000005</v>
          </cell>
          <cell r="M171">
            <v>480416</v>
          </cell>
          <cell r="N171">
            <v>103515</v>
          </cell>
          <cell r="O171">
            <v>116387</v>
          </cell>
          <cell r="P171">
            <v>13053</v>
          </cell>
          <cell r="Q171">
            <v>713371</v>
          </cell>
          <cell r="R171">
            <v>519595</v>
          </cell>
          <cell r="S171">
            <v>84700.4</v>
          </cell>
          <cell r="T171">
            <v>105024</v>
          </cell>
          <cell r="U171">
            <v>13904</v>
          </cell>
          <cell r="V171">
            <v>723223.4</v>
          </cell>
          <cell r="W171">
            <v>476737</v>
          </cell>
          <cell r="X171">
            <v>77206</v>
          </cell>
          <cell r="Y171">
            <v>103976</v>
          </cell>
          <cell r="Z171">
            <v>10948</v>
          </cell>
          <cell r="AA171">
            <v>668867</v>
          </cell>
          <cell r="AB171">
            <v>447795</v>
          </cell>
          <cell r="AC171">
            <v>80007</v>
          </cell>
          <cell r="AD171">
            <v>85272</v>
          </cell>
          <cell r="AE171">
            <v>13724</v>
          </cell>
          <cell r="AF171">
            <v>626798</v>
          </cell>
          <cell r="AG171">
            <v>384009</v>
          </cell>
          <cell r="AH171">
            <v>46073</v>
          </cell>
          <cell r="AI171">
            <v>41764</v>
          </cell>
          <cell r="AJ171">
            <v>14000</v>
          </cell>
          <cell r="AK171">
            <v>485846</v>
          </cell>
          <cell r="AL171">
            <v>535388</v>
          </cell>
          <cell r="AM171">
            <v>24044</v>
          </cell>
          <cell r="AN171">
            <v>23819</v>
          </cell>
          <cell r="AO171">
            <v>16840</v>
          </cell>
          <cell r="AP171">
            <v>600091</v>
          </cell>
          <cell r="AQ171">
            <v>636318</v>
          </cell>
          <cell r="AR171">
            <v>104180</v>
          </cell>
          <cell r="AS171">
            <v>29378</v>
          </cell>
          <cell r="AT171">
            <v>24169</v>
          </cell>
          <cell r="AU171">
            <v>794045</v>
          </cell>
          <cell r="AV171">
            <v>497371</v>
          </cell>
          <cell r="AW171">
            <v>55272</v>
          </cell>
          <cell r="AX171">
            <v>11738</v>
          </cell>
          <cell r="AY171">
            <v>13819</v>
          </cell>
          <cell r="AZ171">
            <v>578200</v>
          </cell>
          <cell r="BA171">
            <v>498396</v>
          </cell>
          <cell r="BB171">
            <v>72714</v>
          </cell>
          <cell r="BC171">
            <v>14445</v>
          </cell>
          <cell r="BD171">
            <v>20114</v>
          </cell>
          <cell r="BE171">
            <v>605669</v>
          </cell>
          <cell r="BF171">
            <v>516499</v>
          </cell>
          <cell r="BG171">
            <v>61050</v>
          </cell>
          <cell r="BH171">
            <v>17994</v>
          </cell>
          <cell r="BI171">
            <v>19496</v>
          </cell>
          <cell r="BJ171">
            <v>615039</v>
          </cell>
          <cell r="BK171">
            <v>390839</v>
          </cell>
          <cell r="BL171">
            <v>100737</v>
          </cell>
          <cell r="BM171">
            <v>19108</v>
          </cell>
          <cell r="BN171">
            <v>11715</v>
          </cell>
          <cell r="BO171">
            <v>522399</v>
          </cell>
          <cell r="BP171">
            <v>459503</v>
          </cell>
          <cell r="BQ171">
            <v>88523</v>
          </cell>
          <cell r="BR171">
            <v>9955</v>
          </cell>
          <cell r="BS171">
            <v>20859</v>
          </cell>
          <cell r="BT171">
            <v>578840</v>
          </cell>
          <cell r="BU171">
            <v>567704</v>
          </cell>
          <cell r="BV171">
            <v>88998</v>
          </cell>
          <cell r="BW171">
            <v>25045</v>
          </cell>
          <cell r="BX171">
            <v>20624</v>
          </cell>
          <cell r="BY171">
            <v>702371</v>
          </cell>
          <cell r="BZ171">
            <v>528462</v>
          </cell>
          <cell r="CA171">
            <v>70737</v>
          </cell>
          <cell r="CB171">
            <v>22634</v>
          </cell>
          <cell r="CC171">
            <v>10625</v>
          </cell>
          <cell r="CD171">
            <v>632458</v>
          </cell>
          <cell r="CE171">
            <v>695766</v>
          </cell>
          <cell r="CF171">
            <v>116163</v>
          </cell>
          <cell r="CG171">
            <v>11634</v>
          </cell>
          <cell r="CH171">
            <v>20864</v>
          </cell>
          <cell r="CI171">
            <v>844427</v>
          </cell>
          <cell r="CJ171">
            <v>713382</v>
          </cell>
          <cell r="CK171">
            <v>50882</v>
          </cell>
          <cell r="CL171">
            <v>14853</v>
          </cell>
          <cell r="CM171">
            <v>21262</v>
          </cell>
          <cell r="CN171">
            <v>800379</v>
          </cell>
          <cell r="CO171">
            <v>679837</v>
          </cell>
          <cell r="CP171">
            <v>95825</v>
          </cell>
          <cell r="CQ171">
            <v>14612</v>
          </cell>
          <cell r="CR171">
            <v>21787</v>
          </cell>
          <cell r="CS171">
            <v>812061</v>
          </cell>
          <cell r="CT171">
            <v>811447</v>
          </cell>
          <cell r="CU171">
            <v>101160</v>
          </cell>
          <cell r="CV171">
            <v>19322</v>
          </cell>
          <cell r="CW171">
            <v>21066</v>
          </cell>
          <cell r="CX171">
            <v>952995</v>
          </cell>
          <cell r="CY171">
            <v>856440</v>
          </cell>
          <cell r="CZ171">
            <v>94616</v>
          </cell>
          <cell r="DA171">
            <v>28931</v>
          </cell>
          <cell r="DB171">
            <v>26501</v>
          </cell>
          <cell r="DC171">
            <v>1006488</v>
          </cell>
          <cell r="DD171">
            <v>704662.09</v>
          </cell>
          <cell r="DE171">
            <v>70006</v>
          </cell>
          <cell r="DF171">
            <v>20958</v>
          </cell>
          <cell r="DG171">
            <v>29246</v>
          </cell>
          <cell r="DH171">
            <v>824872.09</v>
          </cell>
          <cell r="DI171">
            <v>546531.42000000004</v>
          </cell>
          <cell r="DJ171">
            <v>33566</v>
          </cell>
          <cell r="DK171">
            <v>36506</v>
          </cell>
          <cell r="DL171">
            <v>19392</v>
          </cell>
          <cell r="DM171">
            <v>635995.42000000004</v>
          </cell>
          <cell r="DN171">
            <v>560059</v>
          </cell>
          <cell r="DO171">
            <v>51432</v>
          </cell>
          <cell r="DP171">
            <v>42086</v>
          </cell>
          <cell r="DQ171">
            <v>17668</v>
          </cell>
          <cell r="DR171">
            <v>671245</v>
          </cell>
          <cell r="DS171">
            <v>437405.38</v>
          </cell>
          <cell r="DT171">
            <v>41470</v>
          </cell>
          <cell r="DU171">
            <v>29834</v>
          </cell>
          <cell r="DV171">
            <v>21645</v>
          </cell>
          <cell r="DW171">
            <v>530354.38</v>
          </cell>
          <cell r="DX171">
            <v>-255515.15</v>
          </cell>
          <cell r="DY171">
            <v>8976</v>
          </cell>
          <cell r="DZ171">
            <v>15551</v>
          </cell>
          <cell r="EA171">
            <v>-9609</v>
          </cell>
          <cell r="EB171">
            <v>-240597.15</v>
          </cell>
          <cell r="EC171">
            <v>1411077.24</v>
          </cell>
          <cell r="ED171">
            <v>135956</v>
          </cell>
          <cell r="EE171">
            <v>74547</v>
          </cell>
          <cell r="EF171">
            <v>59675</v>
          </cell>
          <cell r="EG171">
            <v>1681255.24</v>
          </cell>
          <cell r="EH171">
            <v>736488</v>
          </cell>
          <cell r="EI171">
            <v>104310</v>
          </cell>
          <cell r="EJ171">
            <v>29943</v>
          </cell>
          <cell r="EK171">
            <v>31631</v>
          </cell>
          <cell r="EL171">
            <v>902372</v>
          </cell>
          <cell r="EM171">
            <v>706055.83</v>
          </cell>
          <cell r="EN171">
            <v>87225</v>
          </cell>
          <cell r="EO171">
            <v>50592</v>
          </cell>
          <cell r="EP171">
            <v>33520</v>
          </cell>
          <cell r="EQ171">
            <v>877392.83</v>
          </cell>
          <cell r="ER171">
            <v>769964.83</v>
          </cell>
          <cell r="ES171">
            <v>78452</v>
          </cell>
          <cell r="ET171">
            <v>46926</v>
          </cell>
          <cell r="EU171">
            <v>42312</v>
          </cell>
          <cell r="EV171">
            <v>937654.83</v>
          </cell>
          <cell r="EW171">
            <v>658126</v>
          </cell>
          <cell r="EX171">
            <v>87779</v>
          </cell>
          <cell r="EY171">
            <v>44714</v>
          </cell>
          <cell r="EZ171">
            <v>31669</v>
          </cell>
          <cell r="FA171">
            <v>822288</v>
          </cell>
          <cell r="FB171">
            <v>842159.8</v>
          </cell>
          <cell r="FC171">
            <v>46043</v>
          </cell>
          <cell r="FD171">
            <v>51101</v>
          </cell>
          <cell r="FE171">
            <v>34365</v>
          </cell>
          <cell r="FF171">
            <v>973668.8</v>
          </cell>
          <cell r="FG171">
            <v>666059</v>
          </cell>
          <cell r="FH171">
            <v>79481</v>
          </cell>
          <cell r="FI171">
            <v>73471</v>
          </cell>
          <cell r="FJ171">
            <v>24028</v>
          </cell>
          <cell r="FK171">
            <v>843039</v>
          </cell>
          <cell r="FL171">
            <v>639559</v>
          </cell>
          <cell r="FM171">
            <v>77847</v>
          </cell>
          <cell r="FN171">
            <v>94505</v>
          </cell>
          <cell r="FO171">
            <v>28545</v>
          </cell>
          <cell r="FP171">
            <v>840456</v>
          </cell>
          <cell r="FQ171">
            <v>647635</v>
          </cell>
          <cell r="FR171">
            <v>68061</v>
          </cell>
          <cell r="FS171">
            <v>54950</v>
          </cell>
          <cell r="FT171">
            <v>22208</v>
          </cell>
          <cell r="FU171">
            <v>792854</v>
          </cell>
          <cell r="FV171">
            <v>613295</v>
          </cell>
          <cell r="FW171">
            <v>84599</v>
          </cell>
          <cell r="FX171">
            <v>78885</v>
          </cell>
          <cell r="FY171">
            <v>20147</v>
          </cell>
          <cell r="FZ171">
            <v>796926</v>
          </cell>
          <cell r="GA171">
            <v>528229</v>
          </cell>
          <cell r="GB171">
            <v>85097</v>
          </cell>
          <cell r="GC171">
            <v>72386</v>
          </cell>
          <cell r="GD171">
            <v>22360</v>
          </cell>
          <cell r="GE171">
            <v>708072</v>
          </cell>
          <cell r="GF171">
            <v>550320</v>
          </cell>
          <cell r="GG171">
            <v>78313</v>
          </cell>
          <cell r="GH171">
            <v>66556</v>
          </cell>
          <cell r="GI171">
            <v>19893</v>
          </cell>
          <cell r="GJ171">
            <v>715082</v>
          </cell>
          <cell r="GK171">
            <v>537463</v>
          </cell>
          <cell r="GL171">
            <v>86456</v>
          </cell>
          <cell r="GM171">
            <v>94378</v>
          </cell>
          <cell r="GN171">
            <v>25027</v>
          </cell>
          <cell r="GO171">
            <v>743324</v>
          </cell>
          <cell r="GP171">
            <v>519244</v>
          </cell>
          <cell r="GQ171">
            <v>32871</v>
          </cell>
          <cell r="GR171">
            <v>92643</v>
          </cell>
          <cell r="GS171">
            <v>20141</v>
          </cell>
          <cell r="GT171">
            <v>664899</v>
          </cell>
          <cell r="GU171">
            <v>520473</v>
          </cell>
          <cell r="GV171">
            <v>46953</v>
          </cell>
          <cell r="GW171">
            <v>110161</v>
          </cell>
          <cell r="GX171">
            <v>28141</v>
          </cell>
          <cell r="GY171">
            <v>705728</v>
          </cell>
          <cell r="GZ171">
            <v>487774</v>
          </cell>
          <cell r="HA171">
            <v>79540</v>
          </cell>
          <cell r="HB171">
            <v>115458</v>
          </cell>
          <cell r="HC171">
            <v>22062</v>
          </cell>
          <cell r="HD171">
            <v>704834</v>
          </cell>
        </row>
        <row r="172">
          <cell r="C172">
            <v>323617</v>
          </cell>
          <cell r="D172">
            <v>74783</v>
          </cell>
          <cell r="E172">
            <v>81868</v>
          </cell>
          <cell r="F172">
            <v>7598</v>
          </cell>
          <cell r="G172">
            <v>487866</v>
          </cell>
          <cell r="H172">
            <v>488052</v>
          </cell>
          <cell r="I172">
            <v>80291.3</v>
          </cell>
          <cell r="J172">
            <v>77755</v>
          </cell>
          <cell r="K172">
            <v>18371</v>
          </cell>
          <cell r="L172">
            <v>664469.30000000005</v>
          </cell>
          <cell r="M172">
            <v>480416</v>
          </cell>
          <cell r="N172">
            <v>103515</v>
          </cell>
          <cell r="O172">
            <v>116387</v>
          </cell>
          <cell r="P172">
            <v>13053</v>
          </cell>
          <cell r="Q172">
            <v>713371</v>
          </cell>
          <cell r="R172">
            <v>519595</v>
          </cell>
          <cell r="S172">
            <v>84700.4</v>
          </cell>
          <cell r="T172">
            <v>105024</v>
          </cell>
          <cell r="U172">
            <v>13904</v>
          </cell>
          <cell r="V172">
            <v>723223.4</v>
          </cell>
          <cell r="W172">
            <v>476737</v>
          </cell>
          <cell r="X172">
            <v>77206</v>
          </cell>
          <cell r="Y172">
            <v>103976</v>
          </cell>
          <cell r="Z172">
            <v>10948</v>
          </cell>
          <cell r="AA172">
            <v>668867</v>
          </cell>
          <cell r="AB172">
            <v>447795</v>
          </cell>
          <cell r="AC172">
            <v>80007</v>
          </cell>
          <cell r="AD172">
            <v>85272</v>
          </cell>
          <cell r="AE172">
            <v>13724</v>
          </cell>
          <cell r="AF172">
            <v>626798</v>
          </cell>
          <cell r="AG172">
            <v>384009</v>
          </cell>
          <cell r="AH172">
            <v>46073</v>
          </cell>
          <cell r="AI172">
            <v>41764</v>
          </cell>
          <cell r="AJ172">
            <v>14000</v>
          </cell>
          <cell r="AK172">
            <v>485846</v>
          </cell>
          <cell r="AL172">
            <v>535388</v>
          </cell>
          <cell r="AM172">
            <v>24044</v>
          </cell>
          <cell r="AN172">
            <v>23819</v>
          </cell>
          <cell r="AO172">
            <v>16840</v>
          </cell>
          <cell r="AP172">
            <v>600091</v>
          </cell>
          <cell r="AQ172">
            <v>636318</v>
          </cell>
          <cell r="AR172">
            <v>104180</v>
          </cell>
          <cell r="AS172">
            <v>29378</v>
          </cell>
          <cell r="AT172">
            <v>24169</v>
          </cell>
          <cell r="AU172">
            <v>794045</v>
          </cell>
          <cell r="AV172">
            <v>497371</v>
          </cell>
          <cell r="AW172">
            <v>55272</v>
          </cell>
          <cell r="AX172">
            <v>11738</v>
          </cell>
          <cell r="AY172">
            <v>13819</v>
          </cell>
          <cell r="AZ172">
            <v>578200</v>
          </cell>
          <cell r="BA172">
            <v>498396</v>
          </cell>
          <cell r="BB172">
            <v>72714</v>
          </cell>
          <cell r="BC172">
            <v>14445</v>
          </cell>
          <cell r="BD172">
            <v>20114</v>
          </cell>
          <cell r="BE172">
            <v>605669</v>
          </cell>
          <cell r="BF172">
            <v>516499</v>
          </cell>
          <cell r="BG172">
            <v>61050</v>
          </cell>
          <cell r="BH172">
            <v>17994</v>
          </cell>
          <cell r="BI172">
            <v>19496</v>
          </cell>
          <cell r="BJ172">
            <v>615039</v>
          </cell>
          <cell r="BK172">
            <v>390839</v>
          </cell>
          <cell r="BL172">
            <v>100737</v>
          </cell>
          <cell r="BM172">
            <v>19108</v>
          </cell>
          <cell r="BN172">
            <v>11715</v>
          </cell>
          <cell r="BO172">
            <v>522399</v>
          </cell>
          <cell r="BP172">
            <v>459503</v>
          </cell>
          <cell r="BQ172">
            <v>88523</v>
          </cell>
          <cell r="BR172">
            <v>9955</v>
          </cell>
          <cell r="BS172">
            <v>20859</v>
          </cell>
          <cell r="BT172">
            <v>578840</v>
          </cell>
          <cell r="BU172">
            <v>567704</v>
          </cell>
          <cell r="BV172">
            <v>88998</v>
          </cell>
          <cell r="BW172">
            <v>25045</v>
          </cell>
          <cell r="BX172">
            <v>20624</v>
          </cell>
          <cell r="BY172">
            <v>702371</v>
          </cell>
          <cell r="BZ172">
            <v>528462</v>
          </cell>
          <cell r="CA172">
            <v>70737</v>
          </cell>
          <cell r="CB172">
            <v>22634</v>
          </cell>
          <cell r="CC172">
            <v>10625</v>
          </cell>
          <cell r="CD172">
            <v>632458</v>
          </cell>
          <cell r="CE172">
            <v>695766</v>
          </cell>
          <cell r="CF172">
            <v>116163</v>
          </cell>
          <cell r="CG172">
            <v>11634</v>
          </cell>
          <cell r="CH172">
            <v>20864</v>
          </cell>
          <cell r="CI172">
            <v>844427</v>
          </cell>
          <cell r="CJ172">
            <v>713382</v>
          </cell>
          <cell r="CK172">
            <v>50882</v>
          </cell>
          <cell r="CL172">
            <v>14853</v>
          </cell>
          <cell r="CM172">
            <v>21262</v>
          </cell>
          <cell r="CN172">
            <v>800379</v>
          </cell>
          <cell r="CO172">
            <v>679837</v>
          </cell>
          <cell r="CP172">
            <v>95825</v>
          </cell>
          <cell r="CQ172">
            <v>14612</v>
          </cell>
          <cell r="CR172">
            <v>21787</v>
          </cell>
          <cell r="CS172">
            <v>812061</v>
          </cell>
          <cell r="CT172">
            <v>811447</v>
          </cell>
          <cell r="CU172">
            <v>101160</v>
          </cell>
          <cell r="CV172">
            <v>19322</v>
          </cell>
          <cell r="CW172">
            <v>21066</v>
          </cell>
          <cell r="CX172">
            <v>952995</v>
          </cell>
          <cell r="CY172">
            <v>856440</v>
          </cell>
          <cell r="CZ172">
            <v>94616</v>
          </cell>
          <cell r="DA172">
            <v>28931</v>
          </cell>
          <cell r="DB172">
            <v>26501</v>
          </cell>
          <cell r="DC172">
            <v>1006488</v>
          </cell>
          <cell r="DD172">
            <v>704662.09</v>
          </cell>
          <cell r="DE172">
            <v>70006</v>
          </cell>
          <cell r="DF172">
            <v>20958</v>
          </cell>
          <cell r="DG172">
            <v>29246</v>
          </cell>
          <cell r="DH172">
            <v>824872.09</v>
          </cell>
          <cell r="DI172">
            <v>546531.42000000004</v>
          </cell>
          <cell r="DJ172">
            <v>33566</v>
          </cell>
          <cell r="DK172">
            <v>36506</v>
          </cell>
          <cell r="DL172">
            <v>19392</v>
          </cell>
          <cell r="DM172">
            <v>635995.42000000004</v>
          </cell>
          <cell r="DN172">
            <v>560059</v>
          </cell>
          <cell r="DO172">
            <v>51432</v>
          </cell>
          <cell r="DP172">
            <v>42086</v>
          </cell>
          <cell r="DQ172">
            <v>17668</v>
          </cell>
          <cell r="DR172">
            <v>671245</v>
          </cell>
          <cell r="DS172">
            <v>437405.38</v>
          </cell>
          <cell r="DT172">
            <v>41470</v>
          </cell>
          <cell r="DU172">
            <v>29834</v>
          </cell>
          <cell r="DV172">
            <v>21645</v>
          </cell>
          <cell r="DW172">
            <v>530354.38</v>
          </cell>
          <cell r="DX172">
            <v>-255515.15</v>
          </cell>
          <cell r="DY172">
            <v>8976</v>
          </cell>
          <cell r="DZ172">
            <v>15551</v>
          </cell>
          <cell r="EA172">
            <v>-9609</v>
          </cell>
          <cell r="EB172">
            <v>-240597.15</v>
          </cell>
          <cell r="EC172">
            <v>1411077.24</v>
          </cell>
          <cell r="ED172">
            <v>135956</v>
          </cell>
          <cell r="EE172">
            <v>74547</v>
          </cell>
          <cell r="EF172">
            <v>59675</v>
          </cell>
          <cell r="EG172">
            <v>1681255.24</v>
          </cell>
          <cell r="EH172">
            <v>736488</v>
          </cell>
          <cell r="EI172">
            <v>104310</v>
          </cell>
          <cell r="EJ172">
            <v>29943</v>
          </cell>
          <cell r="EK172">
            <v>31631</v>
          </cell>
          <cell r="EL172">
            <v>902372</v>
          </cell>
          <cell r="EM172">
            <v>706055.83</v>
          </cell>
          <cell r="EN172">
            <v>87225</v>
          </cell>
          <cell r="EO172">
            <v>50592</v>
          </cell>
          <cell r="EP172">
            <v>33520</v>
          </cell>
          <cell r="EQ172">
            <v>877392.83</v>
          </cell>
          <cell r="ER172">
            <v>769964.83</v>
          </cell>
          <cell r="ES172">
            <v>78452</v>
          </cell>
          <cell r="ET172">
            <v>46926</v>
          </cell>
          <cell r="EU172">
            <v>42312</v>
          </cell>
          <cell r="EV172">
            <v>937654.83</v>
          </cell>
          <cell r="EW172">
            <v>658126</v>
          </cell>
          <cell r="EX172">
            <v>87779</v>
          </cell>
          <cell r="EY172">
            <v>44714</v>
          </cell>
          <cell r="EZ172">
            <v>31669</v>
          </cell>
          <cell r="FA172">
            <v>822288</v>
          </cell>
          <cell r="FB172">
            <v>842159.8</v>
          </cell>
          <cell r="FC172">
            <v>46043</v>
          </cell>
          <cell r="FD172">
            <v>51101</v>
          </cell>
          <cell r="FE172">
            <v>34365</v>
          </cell>
          <cell r="FF172">
            <v>973668.8</v>
          </cell>
          <cell r="FG172">
            <v>666059</v>
          </cell>
          <cell r="FH172">
            <v>79481</v>
          </cell>
          <cell r="FI172">
            <v>73471</v>
          </cell>
          <cell r="FJ172">
            <v>24028</v>
          </cell>
          <cell r="FK172">
            <v>843039</v>
          </cell>
          <cell r="FL172">
            <v>639559</v>
          </cell>
          <cell r="FM172">
            <v>77847</v>
          </cell>
          <cell r="FN172">
            <v>94505</v>
          </cell>
          <cell r="FO172">
            <v>28545</v>
          </cell>
          <cell r="FP172">
            <v>840456</v>
          </cell>
          <cell r="FQ172">
            <v>647635</v>
          </cell>
          <cell r="FR172">
            <v>68061</v>
          </cell>
          <cell r="FS172">
            <v>54950</v>
          </cell>
          <cell r="FT172">
            <v>22208</v>
          </cell>
          <cell r="FU172">
            <v>792854</v>
          </cell>
          <cell r="FV172">
            <v>613295</v>
          </cell>
          <cell r="FW172">
            <v>84599</v>
          </cell>
          <cell r="FX172">
            <v>78885</v>
          </cell>
          <cell r="FY172">
            <v>20147</v>
          </cell>
          <cell r="FZ172">
            <v>796926</v>
          </cell>
          <cell r="GA172">
            <v>528229</v>
          </cell>
          <cell r="GB172">
            <v>85097</v>
          </cell>
          <cell r="GC172">
            <v>72386</v>
          </cell>
          <cell r="GD172">
            <v>22360</v>
          </cell>
          <cell r="GE172">
            <v>708072</v>
          </cell>
          <cell r="GF172">
            <v>550320</v>
          </cell>
          <cell r="GG172">
            <v>78313</v>
          </cell>
          <cell r="GH172">
            <v>66556</v>
          </cell>
          <cell r="GI172">
            <v>19893</v>
          </cell>
          <cell r="GJ172">
            <v>715082</v>
          </cell>
          <cell r="GK172">
            <v>537463</v>
          </cell>
          <cell r="GL172">
            <v>86456</v>
          </cell>
          <cell r="GM172">
            <v>94378</v>
          </cell>
          <cell r="GN172">
            <v>25027</v>
          </cell>
          <cell r="GO172">
            <v>743324</v>
          </cell>
          <cell r="GP172">
            <v>519244</v>
          </cell>
          <cell r="GQ172">
            <v>32871</v>
          </cell>
          <cell r="GR172">
            <v>92643</v>
          </cell>
          <cell r="GS172">
            <v>20141</v>
          </cell>
          <cell r="GT172">
            <v>664899</v>
          </cell>
          <cell r="GU172">
            <v>520473</v>
          </cell>
          <cell r="GV172">
            <v>46953</v>
          </cell>
          <cell r="GW172">
            <v>110161</v>
          </cell>
          <cell r="GX172">
            <v>28141</v>
          </cell>
          <cell r="GY172">
            <v>705728</v>
          </cell>
          <cell r="GZ172">
            <v>487774</v>
          </cell>
          <cell r="HA172">
            <v>79540</v>
          </cell>
          <cell r="HB172">
            <v>115458</v>
          </cell>
          <cell r="HC172">
            <v>22062</v>
          </cell>
          <cell r="HD172">
            <v>704834</v>
          </cell>
        </row>
        <row r="174">
          <cell r="C174">
            <v>86</v>
          </cell>
          <cell r="D174">
            <v>133176</v>
          </cell>
          <cell r="E174">
            <v>33886</v>
          </cell>
          <cell r="F174">
            <v>2919</v>
          </cell>
          <cell r="G174">
            <v>170067</v>
          </cell>
          <cell r="H174">
            <v>27</v>
          </cell>
          <cell r="I174">
            <v>218151</v>
          </cell>
          <cell r="J174">
            <v>65815</v>
          </cell>
          <cell r="K174">
            <v>5264</v>
          </cell>
          <cell r="L174">
            <v>289257</v>
          </cell>
          <cell r="M174">
            <v>11</v>
          </cell>
          <cell r="N174">
            <v>328881</v>
          </cell>
          <cell r="O174">
            <v>80595</v>
          </cell>
          <cell r="P174">
            <v>2260</v>
          </cell>
          <cell r="Q174">
            <v>411747</v>
          </cell>
          <cell r="R174">
            <v>0</v>
          </cell>
          <cell r="S174">
            <v>274987</v>
          </cell>
          <cell r="T174">
            <v>98696</v>
          </cell>
          <cell r="U174">
            <v>2941</v>
          </cell>
          <cell r="V174">
            <v>376624</v>
          </cell>
          <cell r="W174">
            <v>1400</v>
          </cell>
          <cell r="X174">
            <v>289394</v>
          </cell>
          <cell r="Y174">
            <v>102129</v>
          </cell>
          <cell r="Z174">
            <v>1371</v>
          </cell>
          <cell r="AA174">
            <v>394294</v>
          </cell>
          <cell r="AB174">
            <v>-1019</v>
          </cell>
          <cell r="AC174">
            <v>283980</v>
          </cell>
          <cell r="AD174">
            <v>16346</v>
          </cell>
          <cell r="AE174">
            <v>2660</v>
          </cell>
          <cell r="AF174">
            <v>301967</v>
          </cell>
          <cell r="AG174">
            <v>862</v>
          </cell>
          <cell r="AH174">
            <v>157958</v>
          </cell>
          <cell r="AI174">
            <v>88387</v>
          </cell>
          <cell r="AJ174">
            <v>2153</v>
          </cell>
          <cell r="AK174">
            <v>249360</v>
          </cell>
          <cell r="AL174">
            <v>0</v>
          </cell>
          <cell r="AM174">
            <v>183174</v>
          </cell>
          <cell r="AN174">
            <v>66697</v>
          </cell>
          <cell r="AO174">
            <v>1018</v>
          </cell>
          <cell r="AP174">
            <v>250889</v>
          </cell>
          <cell r="AQ174">
            <v>-22</v>
          </cell>
          <cell r="AR174">
            <v>184283</v>
          </cell>
          <cell r="AS174">
            <v>47388</v>
          </cell>
          <cell r="AT174">
            <v>2017</v>
          </cell>
          <cell r="AU174">
            <v>233666</v>
          </cell>
          <cell r="AV174">
            <v>538</v>
          </cell>
          <cell r="AW174">
            <v>91321</v>
          </cell>
          <cell r="AX174">
            <v>8995</v>
          </cell>
          <cell r="AY174">
            <v>2102</v>
          </cell>
          <cell r="AZ174">
            <v>102956</v>
          </cell>
          <cell r="BA174">
            <v>1663</v>
          </cell>
          <cell r="BB174">
            <v>106775</v>
          </cell>
          <cell r="BC174">
            <v>42020</v>
          </cell>
          <cell r="BD174">
            <v>1625</v>
          </cell>
          <cell r="BE174">
            <v>152083</v>
          </cell>
          <cell r="BF174">
            <v>946</v>
          </cell>
          <cell r="BG174">
            <v>127742</v>
          </cell>
          <cell r="BH174">
            <v>29298</v>
          </cell>
          <cell r="BI174">
            <v>2107</v>
          </cell>
          <cell r="BJ174">
            <v>160093</v>
          </cell>
          <cell r="BK174">
            <v>0</v>
          </cell>
          <cell r="BL174">
            <v>63526</v>
          </cell>
          <cell r="BM174">
            <v>24589</v>
          </cell>
          <cell r="BN174">
            <v>704</v>
          </cell>
          <cell r="BO174">
            <v>88819</v>
          </cell>
          <cell r="BP174">
            <v>0</v>
          </cell>
          <cell r="BQ174">
            <v>56547</v>
          </cell>
          <cell r="BR174">
            <v>49618</v>
          </cell>
          <cell r="BS174">
            <v>2469</v>
          </cell>
          <cell r="BT174">
            <v>108634</v>
          </cell>
          <cell r="BU174">
            <v>2843</v>
          </cell>
          <cell r="BV174">
            <v>75984</v>
          </cell>
          <cell r="BW174">
            <v>52770</v>
          </cell>
          <cell r="BX174">
            <v>2093</v>
          </cell>
          <cell r="BY174">
            <v>133690</v>
          </cell>
          <cell r="BZ174">
            <v>101</v>
          </cell>
          <cell r="CA174">
            <v>103993</v>
          </cell>
          <cell r="CB174">
            <v>31151</v>
          </cell>
          <cell r="CC174">
            <v>803</v>
          </cell>
          <cell r="CD174">
            <v>136048</v>
          </cell>
          <cell r="CE174">
            <v>0</v>
          </cell>
          <cell r="CF174">
            <v>65022</v>
          </cell>
          <cell r="CG174">
            <v>19796</v>
          </cell>
          <cell r="CH174">
            <v>104</v>
          </cell>
          <cell r="CI174">
            <v>84922</v>
          </cell>
          <cell r="CJ174">
            <v>0</v>
          </cell>
          <cell r="CK174">
            <v>100107</v>
          </cell>
          <cell r="CL174">
            <v>67201</v>
          </cell>
          <cell r="CM174">
            <v>525</v>
          </cell>
          <cell r="CN174">
            <v>167833</v>
          </cell>
          <cell r="CO174">
            <v>-285</v>
          </cell>
          <cell r="CP174">
            <v>109509</v>
          </cell>
          <cell r="CQ174">
            <v>96745</v>
          </cell>
          <cell r="CR174">
            <v>128</v>
          </cell>
          <cell r="CS174">
            <v>206097</v>
          </cell>
          <cell r="CT174">
            <v>0</v>
          </cell>
          <cell r="CU174">
            <v>137941</v>
          </cell>
          <cell r="CV174">
            <v>151049</v>
          </cell>
          <cell r="CW174">
            <v>2503</v>
          </cell>
          <cell r="CX174">
            <v>291493</v>
          </cell>
          <cell r="CY174">
            <v>0</v>
          </cell>
          <cell r="CZ174">
            <v>187361</v>
          </cell>
          <cell r="DA174">
            <v>169697</v>
          </cell>
          <cell r="DB174">
            <v>863</v>
          </cell>
          <cell r="DC174">
            <v>357921</v>
          </cell>
          <cell r="DD174">
            <v>4564</v>
          </cell>
          <cell r="DE174">
            <v>95875</v>
          </cell>
          <cell r="DF174">
            <v>82939</v>
          </cell>
          <cell r="DG174">
            <v>5821</v>
          </cell>
          <cell r="DH174">
            <v>189199</v>
          </cell>
          <cell r="DI174">
            <v>0</v>
          </cell>
          <cell r="DJ174">
            <v>109329</v>
          </cell>
          <cell r="DK174">
            <v>70811</v>
          </cell>
          <cell r="DL174">
            <v>1270</v>
          </cell>
          <cell r="DM174">
            <v>181410</v>
          </cell>
          <cell r="DN174">
            <v>0</v>
          </cell>
          <cell r="DO174">
            <v>108346</v>
          </cell>
          <cell r="DP174">
            <v>102357</v>
          </cell>
          <cell r="DQ174">
            <v>1628</v>
          </cell>
          <cell r="DR174">
            <v>212331</v>
          </cell>
          <cell r="DS174">
            <v>0</v>
          </cell>
          <cell r="DT174">
            <v>92383</v>
          </cell>
          <cell r="DU174">
            <v>71537</v>
          </cell>
          <cell r="DV174">
            <v>1978</v>
          </cell>
          <cell r="DW174">
            <v>165898</v>
          </cell>
          <cell r="DX174">
            <v>0</v>
          </cell>
          <cell r="DY174">
            <v>113944</v>
          </cell>
          <cell r="DZ174">
            <v>71095</v>
          </cell>
          <cell r="EA174">
            <v>3198</v>
          </cell>
          <cell r="EB174">
            <v>188237</v>
          </cell>
          <cell r="EC174">
            <v>0</v>
          </cell>
          <cell r="ED174">
            <v>135531</v>
          </cell>
          <cell r="EE174">
            <v>147527</v>
          </cell>
          <cell r="EF174">
            <v>2197</v>
          </cell>
          <cell r="EG174">
            <v>285255</v>
          </cell>
          <cell r="EH174">
            <v>0</v>
          </cell>
          <cell r="EI174">
            <v>157753</v>
          </cell>
          <cell r="EJ174">
            <v>100588</v>
          </cell>
          <cell r="EK174">
            <v>2359</v>
          </cell>
          <cell r="EL174">
            <v>260700</v>
          </cell>
          <cell r="EM174">
            <v>2204</v>
          </cell>
          <cell r="EN174">
            <v>163077</v>
          </cell>
          <cell r="EO174">
            <v>107740</v>
          </cell>
          <cell r="EP174">
            <v>2298</v>
          </cell>
          <cell r="EQ174">
            <v>275319</v>
          </cell>
          <cell r="ER174">
            <v>0</v>
          </cell>
          <cell r="ES174">
            <v>195753</v>
          </cell>
          <cell r="ET174">
            <v>203115</v>
          </cell>
          <cell r="EU174">
            <v>2317</v>
          </cell>
          <cell r="EV174">
            <v>401185</v>
          </cell>
          <cell r="EW174">
            <v>1804</v>
          </cell>
          <cell r="EX174">
            <v>408875</v>
          </cell>
          <cell r="EY174">
            <v>239770</v>
          </cell>
          <cell r="EZ174">
            <v>2076</v>
          </cell>
          <cell r="FA174">
            <v>652525</v>
          </cell>
          <cell r="FB174">
            <v>1374</v>
          </cell>
          <cell r="FC174">
            <v>347635</v>
          </cell>
          <cell r="FD174">
            <v>199970</v>
          </cell>
          <cell r="FE174">
            <v>2965</v>
          </cell>
          <cell r="FF174">
            <v>551944</v>
          </cell>
          <cell r="FG174">
            <v>0</v>
          </cell>
          <cell r="FH174">
            <v>327456</v>
          </cell>
          <cell r="FI174">
            <v>193329</v>
          </cell>
          <cell r="FJ174">
            <v>3868</v>
          </cell>
          <cell r="FK174">
            <v>524653</v>
          </cell>
          <cell r="FL174">
            <v>0</v>
          </cell>
          <cell r="FM174">
            <v>356604</v>
          </cell>
          <cell r="FN174">
            <v>187743</v>
          </cell>
          <cell r="FO174">
            <v>1287</v>
          </cell>
          <cell r="FP174">
            <v>545634</v>
          </cell>
          <cell r="FQ174">
            <v>0</v>
          </cell>
          <cell r="FR174">
            <v>395542</v>
          </cell>
          <cell r="FS174">
            <v>233643</v>
          </cell>
          <cell r="FT174">
            <v>4868</v>
          </cell>
          <cell r="FU174">
            <v>634053</v>
          </cell>
          <cell r="FV174">
            <v>0</v>
          </cell>
          <cell r="FW174">
            <v>329195</v>
          </cell>
          <cell r="FX174">
            <v>239487</v>
          </cell>
          <cell r="FY174">
            <v>3037</v>
          </cell>
          <cell r="FZ174">
            <v>571719</v>
          </cell>
          <cell r="GA174">
            <v>-146</v>
          </cell>
          <cell r="GB174">
            <v>282441</v>
          </cell>
          <cell r="GC174">
            <v>198707</v>
          </cell>
          <cell r="GD174">
            <v>2890</v>
          </cell>
          <cell r="GE174">
            <v>483892</v>
          </cell>
          <cell r="GF174">
            <v>0</v>
          </cell>
          <cell r="GG174">
            <v>281239</v>
          </cell>
          <cell r="GH174">
            <v>198458</v>
          </cell>
          <cell r="GI174">
            <v>3281</v>
          </cell>
          <cell r="GJ174">
            <v>482978</v>
          </cell>
          <cell r="GK174">
            <v>5027</v>
          </cell>
          <cell r="GL174">
            <v>286945</v>
          </cell>
          <cell r="GM174">
            <v>224623</v>
          </cell>
          <cell r="GN174">
            <v>1853</v>
          </cell>
          <cell r="GO174">
            <v>518448</v>
          </cell>
          <cell r="GP174">
            <v>5253</v>
          </cell>
          <cell r="GQ174">
            <v>180930</v>
          </cell>
          <cell r="GR174">
            <v>160380</v>
          </cell>
          <cell r="GS174">
            <v>1743</v>
          </cell>
          <cell r="GT174">
            <v>348306</v>
          </cell>
          <cell r="GU174">
            <v>0</v>
          </cell>
          <cell r="GV174">
            <v>131838</v>
          </cell>
          <cell r="GW174">
            <v>170774</v>
          </cell>
          <cell r="GX174">
            <v>1760</v>
          </cell>
          <cell r="GY174">
            <v>304372</v>
          </cell>
          <cell r="GZ174">
            <v>0</v>
          </cell>
          <cell r="HA174">
            <v>178131</v>
          </cell>
          <cell r="HB174">
            <v>182099</v>
          </cell>
          <cell r="HC174">
            <v>1747</v>
          </cell>
          <cell r="HD174">
            <v>361977</v>
          </cell>
        </row>
        <row r="175">
          <cell r="C175">
            <v>86</v>
          </cell>
          <cell r="D175">
            <v>133176</v>
          </cell>
          <cell r="E175">
            <v>33886</v>
          </cell>
          <cell r="F175">
            <v>2919</v>
          </cell>
          <cell r="G175">
            <v>170067</v>
          </cell>
          <cell r="H175">
            <v>27</v>
          </cell>
          <cell r="I175">
            <v>218151</v>
          </cell>
          <cell r="J175">
            <v>65815</v>
          </cell>
          <cell r="K175">
            <v>5264</v>
          </cell>
          <cell r="L175">
            <v>289257</v>
          </cell>
          <cell r="M175">
            <v>11</v>
          </cell>
          <cell r="N175">
            <v>328881</v>
          </cell>
          <cell r="O175">
            <v>80595</v>
          </cell>
          <cell r="P175">
            <v>2260</v>
          </cell>
          <cell r="Q175">
            <v>411747</v>
          </cell>
          <cell r="R175">
            <v>0</v>
          </cell>
          <cell r="S175">
            <v>274987</v>
          </cell>
          <cell r="T175">
            <v>98696</v>
          </cell>
          <cell r="U175">
            <v>2941</v>
          </cell>
          <cell r="V175">
            <v>376624</v>
          </cell>
          <cell r="W175">
            <v>1400</v>
          </cell>
          <cell r="X175">
            <v>289394</v>
          </cell>
          <cell r="Y175">
            <v>102129</v>
          </cell>
          <cell r="Z175">
            <v>1371</v>
          </cell>
          <cell r="AA175">
            <v>394294</v>
          </cell>
          <cell r="AB175">
            <v>-1019</v>
          </cell>
          <cell r="AC175">
            <v>283980</v>
          </cell>
          <cell r="AD175">
            <v>16346</v>
          </cell>
          <cell r="AE175">
            <v>2660</v>
          </cell>
          <cell r="AF175">
            <v>301967</v>
          </cell>
          <cell r="AG175">
            <v>862</v>
          </cell>
          <cell r="AH175">
            <v>157958</v>
          </cell>
          <cell r="AI175">
            <v>88387</v>
          </cell>
          <cell r="AJ175">
            <v>2153</v>
          </cell>
          <cell r="AK175">
            <v>249360</v>
          </cell>
          <cell r="AL175">
            <v>0</v>
          </cell>
          <cell r="AM175">
            <v>183174</v>
          </cell>
          <cell r="AN175">
            <v>66697</v>
          </cell>
          <cell r="AO175">
            <v>1018</v>
          </cell>
          <cell r="AP175">
            <v>250889</v>
          </cell>
          <cell r="AQ175">
            <v>-22</v>
          </cell>
          <cell r="AR175">
            <v>184283</v>
          </cell>
          <cell r="AS175">
            <v>47388</v>
          </cell>
          <cell r="AT175">
            <v>2017</v>
          </cell>
          <cell r="AU175">
            <v>233666</v>
          </cell>
          <cell r="AV175">
            <v>538</v>
          </cell>
          <cell r="AW175">
            <v>91321</v>
          </cell>
          <cell r="AX175">
            <v>8995</v>
          </cell>
          <cell r="AY175">
            <v>2102</v>
          </cell>
          <cell r="AZ175">
            <v>102956</v>
          </cell>
          <cell r="BA175">
            <v>1663</v>
          </cell>
          <cell r="BB175">
            <v>106775</v>
          </cell>
          <cell r="BC175">
            <v>42020</v>
          </cell>
          <cell r="BD175">
            <v>1625</v>
          </cell>
          <cell r="BE175">
            <v>152083</v>
          </cell>
          <cell r="BF175">
            <v>946</v>
          </cell>
          <cell r="BG175">
            <v>127742</v>
          </cell>
          <cell r="BH175">
            <v>29298</v>
          </cell>
          <cell r="BI175">
            <v>2107</v>
          </cell>
          <cell r="BJ175">
            <v>160093</v>
          </cell>
          <cell r="BK175">
            <v>0</v>
          </cell>
          <cell r="BL175">
            <v>63526</v>
          </cell>
          <cell r="BM175">
            <v>24589</v>
          </cell>
          <cell r="BN175">
            <v>704</v>
          </cell>
          <cell r="BO175">
            <v>88819</v>
          </cell>
          <cell r="BP175">
            <v>0</v>
          </cell>
          <cell r="BQ175">
            <v>56547</v>
          </cell>
          <cell r="BR175">
            <v>49618</v>
          </cell>
          <cell r="BS175">
            <v>2469</v>
          </cell>
          <cell r="BT175">
            <v>108634</v>
          </cell>
          <cell r="BU175">
            <v>2843</v>
          </cell>
          <cell r="BV175">
            <v>75984</v>
          </cell>
          <cell r="BW175">
            <v>52770</v>
          </cell>
          <cell r="BX175">
            <v>2093</v>
          </cell>
          <cell r="BY175">
            <v>133690</v>
          </cell>
          <cell r="BZ175">
            <v>101</v>
          </cell>
          <cell r="CA175">
            <v>103993</v>
          </cell>
          <cell r="CB175">
            <v>31151</v>
          </cell>
          <cell r="CC175">
            <v>803</v>
          </cell>
          <cell r="CD175">
            <v>136048</v>
          </cell>
          <cell r="CE175">
            <v>0</v>
          </cell>
          <cell r="CF175">
            <v>65022</v>
          </cell>
          <cell r="CG175">
            <v>19796</v>
          </cell>
          <cell r="CH175">
            <v>104</v>
          </cell>
          <cell r="CI175">
            <v>84922</v>
          </cell>
          <cell r="CJ175">
            <v>0</v>
          </cell>
          <cell r="CK175">
            <v>100107</v>
          </cell>
          <cell r="CL175">
            <v>67201</v>
          </cell>
          <cell r="CM175">
            <v>525</v>
          </cell>
          <cell r="CN175">
            <v>167833</v>
          </cell>
          <cell r="CO175">
            <v>-285</v>
          </cell>
          <cell r="CP175">
            <v>109509</v>
          </cell>
          <cell r="CQ175">
            <v>96745</v>
          </cell>
          <cell r="CR175">
            <v>128</v>
          </cell>
          <cell r="CS175">
            <v>206097</v>
          </cell>
          <cell r="CT175">
            <v>0</v>
          </cell>
          <cell r="CU175">
            <v>137941</v>
          </cell>
          <cell r="CV175">
            <v>151049</v>
          </cell>
          <cell r="CW175">
            <v>2503</v>
          </cell>
          <cell r="CX175">
            <v>291493</v>
          </cell>
          <cell r="CY175">
            <v>0</v>
          </cell>
          <cell r="CZ175">
            <v>187361</v>
          </cell>
          <cell r="DA175">
            <v>169697</v>
          </cell>
          <cell r="DB175">
            <v>863</v>
          </cell>
          <cell r="DC175">
            <v>357921</v>
          </cell>
          <cell r="DD175">
            <v>4564</v>
          </cell>
          <cell r="DE175">
            <v>95875</v>
          </cell>
          <cell r="DF175">
            <v>82939</v>
          </cell>
          <cell r="DG175">
            <v>5821</v>
          </cell>
          <cell r="DH175">
            <v>189199</v>
          </cell>
          <cell r="DI175">
            <v>0</v>
          </cell>
          <cell r="DJ175">
            <v>109329</v>
          </cell>
          <cell r="DK175">
            <v>70811</v>
          </cell>
          <cell r="DL175">
            <v>1270</v>
          </cell>
          <cell r="DM175">
            <v>181410</v>
          </cell>
          <cell r="DN175">
            <v>0</v>
          </cell>
          <cell r="DO175">
            <v>108346</v>
          </cell>
          <cell r="DP175">
            <v>102357</v>
          </cell>
          <cell r="DQ175">
            <v>1628</v>
          </cell>
          <cell r="DR175">
            <v>212331</v>
          </cell>
          <cell r="DS175">
            <v>0</v>
          </cell>
          <cell r="DT175">
            <v>92383</v>
          </cell>
          <cell r="DU175">
            <v>71537</v>
          </cell>
          <cell r="DV175">
            <v>1978</v>
          </cell>
          <cell r="DW175">
            <v>165898</v>
          </cell>
          <cell r="DX175">
            <v>0</v>
          </cell>
          <cell r="DY175">
            <v>113944</v>
          </cell>
          <cell r="DZ175">
            <v>71095</v>
          </cell>
          <cell r="EA175">
            <v>3198</v>
          </cell>
          <cell r="EB175">
            <v>188237</v>
          </cell>
          <cell r="EC175">
            <v>0</v>
          </cell>
          <cell r="ED175">
            <v>135531</v>
          </cell>
          <cell r="EE175">
            <v>147527</v>
          </cell>
          <cell r="EF175">
            <v>2197</v>
          </cell>
          <cell r="EG175">
            <v>285255</v>
          </cell>
          <cell r="EH175">
            <v>0</v>
          </cell>
          <cell r="EI175">
            <v>157753</v>
          </cell>
          <cell r="EJ175">
            <v>100588</v>
          </cell>
          <cell r="EK175">
            <v>2359</v>
          </cell>
          <cell r="EL175">
            <v>260700</v>
          </cell>
          <cell r="EM175">
            <v>2204</v>
          </cell>
          <cell r="EN175">
            <v>163077</v>
          </cell>
          <cell r="EO175">
            <v>107740</v>
          </cell>
          <cell r="EP175">
            <v>2298</v>
          </cell>
          <cell r="EQ175">
            <v>275319</v>
          </cell>
          <cell r="ER175">
            <v>0</v>
          </cell>
          <cell r="ES175">
            <v>195753</v>
          </cell>
          <cell r="ET175">
            <v>203115</v>
          </cell>
          <cell r="EU175">
            <v>2317</v>
          </cell>
          <cell r="EV175">
            <v>401185</v>
          </cell>
          <cell r="EW175">
            <v>1804</v>
          </cell>
          <cell r="EX175">
            <v>408875</v>
          </cell>
          <cell r="EY175">
            <v>239770</v>
          </cell>
          <cell r="EZ175">
            <v>2076</v>
          </cell>
          <cell r="FA175">
            <v>652525</v>
          </cell>
          <cell r="FB175">
            <v>1374</v>
          </cell>
          <cell r="FC175">
            <v>347635</v>
          </cell>
          <cell r="FD175">
            <v>199970</v>
          </cell>
          <cell r="FE175">
            <v>2965</v>
          </cell>
          <cell r="FF175">
            <v>551944</v>
          </cell>
          <cell r="FG175">
            <v>0</v>
          </cell>
          <cell r="FH175">
            <v>327456</v>
          </cell>
          <cell r="FI175">
            <v>193329</v>
          </cell>
          <cell r="FJ175">
            <v>3868</v>
          </cell>
          <cell r="FK175">
            <v>524653</v>
          </cell>
          <cell r="FL175">
            <v>0</v>
          </cell>
          <cell r="FM175">
            <v>356604</v>
          </cell>
          <cell r="FN175">
            <v>187743</v>
          </cell>
          <cell r="FO175">
            <v>1287</v>
          </cell>
          <cell r="FP175">
            <v>545634</v>
          </cell>
          <cell r="FQ175">
            <v>0</v>
          </cell>
          <cell r="FR175">
            <v>395542</v>
          </cell>
          <cell r="FS175">
            <v>233643</v>
          </cell>
          <cell r="FT175">
            <v>4868</v>
          </cell>
          <cell r="FU175">
            <v>634053</v>
          </cell>
          <cell r="FV175">
            <v>0</v>
          </cell>
          <cell r="FW175">
            <v>329195</v>
          </cell>
          <cell r="FX175">
            <v>239487</v>
          </cell>
          <cell r="FY175">
            <v>3037</v>
          </cell>
          <cell r="FZ175">
            <v>571719</v>
          </cell>
          <cell r="GA175">
            <v>-146</v>
          </cell>
          <cell r="GB175">
            <v>282441</v>
          </cell>
          <cell r="GC175">
            <v>198707</v>
          </cell>
          <cell r="GD175">
            <v>2890</v>
          </cell>
          <cell r="GE175">
            <v>483892</v>
          </cell>
          <cell r="GF175">
            <v>0</v>
          </cell>
          <cell r="GG175">
            <v>281239</v>
          </cell>
          <cell r="GH175">
            <v>198458</v>
          </cell>
          <cell r="GI175">
            <v>3281</v>
          </cell>
          <cell r="GJ175">
            <v>482978</v>
          </cell>
          <cell r="GK175">
            <v>5027</v>
          </cell>
          <cell r="GL175">
            <v>286945</v>
          </cell>
          <cell r="GM175">
            <v>224623</v>
          </cell>
          <cell r="GN175">
            <v>1853</v>
          </cell>
          <cell r="GO175">
            <v>518448</v>
          </cell>
          <cell r="GP175">
            <v>5253</v>
          </cell>
          <cell r="GQ175">
            <v>180930</v>
          </cell>
          <cell r="GR175">
            <v>160380</v>
          </cell>
          <cell r="GS175">
            <v>1743</v>
          </cell>
          <cell r="GT175">
            <v>348306</v>
          </cell>
          <cell r="GU175">
            <v>0</v>
          </cell>
          <cell r="GV175">
            <v>131838</v>
          </cell>
          <cell r="GW175">
            <v>170774</v>
          </cell>
          <cell r="GX175">
            <v>1760</v>
          </cell>
          <cell r="GY175">
            <v>304372</v>
          </cell>
          <cell r="GZ175">
            <v>0</v>
          </cell>
          <cell r="HA175">
            <v>178131</v>
          </cell>
          <cell r="HB175">
            <v>182099</v>
          </cell>
          <cell r="HC175">
            <v>1747</v>
          </cell>
          <cell r="HD175">
            <v>361977</v>
          </cell>
        </row>
        <row r="176">
          <cell r="C176">
            <v>86</v>
          </cell>
          <cell r="D176">
            <v>133176</v>
          </cell>
          <cell r="E176">
            <v>33886</v>
          </cell>
          <cell r="F176">
            <v>2919</v>
          </cell>
          <cell r="G176">
            <v>170067</v>
          </cell>
          <cell r="H176">
            <v>27</v>
          </cell>
          <cell r="I176">
            <v>218151</v>
          </cell>
          <cell r="J176">
            <v>65815</v>
          </cell>
          <cell r="K176">
            <v>5264</v>
          </cell>
          <cell r="L176">
            <v>289257</v>
          </cell>
          <cell r="M176">
            <v>11</v>
          </cell>
          <cell r="N176">
            <v>328881</v>
          </cell>
          <cell r="O176">
            <v>80595</v>
          </cell>
          <cell r="P176">
            <v>2260</v>
          </cell>
          <cell r="Q176">
            <v>411747</v>
          </cell>
          <cell r="R176">
            <v>0</v>
          </cell>
          <cell r="S176">
            <v>274987</v>
          </cell>
          <cell r="T176">
            <v>98696</v>
          </cell>
          <cell r="U176">
            <v>2941</v>
          </cell>
          <cell r="V176">
            <v>376624</v>
          </cell>
          <cell r="W176">
            <v>1400</v>
          </cell>
          <cell r="X176">
            <v>289394</v>
          </cell>
          <cell r="Y176">
            <v>102129</v>
          </cell>
          <cell r="Z176">
            <v>1371</v>
          </cell>
          <cell r="AA176">
            <v>394294</v>
          </cell>
          <cell r="AB176">
            <v>-1019</v>
          </cell>
          <cell r="AC176">
            <v>283980</v>
          </cell>
          <cell r="AD176">
            <v>16346</v>
          </cell>
          <cell r="AE176">
            <v>2660</v>
          </cell>
          <cell r="AF176">
            <v>301967</v>
          </cell>
          <cell r="AG176">
            <v>862</v>
          </cell>
          <cell r="AH176">
            <v>157958</v>
          </cell>
          <cell r="AI176">
            <v>88387</v>
          </cell>
          <cell r="AJ176">
            <v>2153</v>
          </cell>
          <cell r="AK176">
            <v>249360</v>
          </cell>
          <cell r="AL176">
            <v>0</v>
          </cell>
          <cell r="AM176">
            <v>183174</v>
          </cell>
          <cell r="AN176">
            <v>66697</v>
          </cell>
          <cell r="AO176">
            <v>1018</v>
          </cell>
          <cell r="AP176">
            <v>250889</v>
          </cell>
          <cell r="AQ176">
            <v>-22</v>
          </cell>
          <cell r="AR176">
            <v>184283</v>
          </cell>
          <cell r="AS176">
            <v>47388</v>
          </cell>
          <cell r="AT176">
            <v>2017</v>
          </cell>
          <cell r="AU176">
            <v>233666</v>
          </cell>
          <cell r="AV176">
            <v>538</v>
          </cell>
          <cell r="AW176">
            <v>91321</v>
          </cell>
          <cell r="AX176">
            <v>8995</v>
          </cell>
          <cell r="AY176">
            <v>2102</v>
          </cell>
          <cell r="AZ176">
            <v>102956</v>
          </cell>
          <cell r="BA176">
            <v>1663</v>
          </cell>
          <cell r="BB176">
            <v>106775</v>
          </cell>
          <cell r="BC176">
            <v>42020</v>
          </cell>
          <cell r="BD176">
            <v>1625</v>
          </cell>
          <cell r="BE176">
            <v>152083</v>
          </cell>
          <cell r="BF176">
            <v>946</v>
          </cell>
          <cell r="BG176">
            <v>127742</v>
          </cell>
          <cell r="BH176">
            <v>29298</v>
          </cell>
          <cell r="BI176">
            <v>2107</v>
          </cell>
          <cell r="BJ176">
            <v>160093</v>
          </cell>
          <cell r="BK176">
            <v>0</v>
          </cell>
          <cell r="BL176">
            <v>63526</v>
          </cell>
          <cell r="BM176">
            <v>24589</v>
          </cell>
          <cell r="BN176">
            <v>704</v>
          </cell>
          <cell r="BO176">
            <v>88819</v>
          </cell>
          <cell r="BP176">
            <v>0</v>
          </cell>
          <cell r="BQ176">
            <v>56547</v>
          </cell>
          <cell r="BR176">
            <v>49618</v>
          </cell>
          <cell r="BS176">
            <v>2469</v>
          </cell>
          <cell r="BT176">
            <v>108634</v>
          </cell>
          <cell r="BU176">
            <v>2843</v>
          </cell>
          <cell r="BV176">
            <v>75984</v>
          </cell>
          <cell r="BW176">
            <v>52770</v>
          </cell>
          <cell r="BX176">
            <v>2093</v>
          </cell>
          <cell r="BY176">
            <v>133690</v>
          </cell>
          <cell r="BZ176">
            <v>101</v>
          </cell>
          <cell r="CA176">
            <v>103993</v>
          </cell>
          <cell r="CB176">
            <v>31151</v>
          </cell>
          <cell r="CC176">
            <v>803</v>
          </cell>
          <cell r="CD176">
            <v>136048</v>
          </cell>
          <cell r="CE176">
            <v>0</v>
          </cell>
          <cell r="CF176">
            <v>65022</v>
          </cell>
          <cell r="CG176">
            <v>19796</v>
          </cell>
          <cell r="CH176">
            <v>104</v>
          </cell>
          <cell r="CI176">
            <v>84922</v>
          </cell>
          <cell r="CJ176">
            <v>0</v>
          </cell>
          <cell r="CK176">
            <v>100107</v>
          </cell>
          <cell r="CL176">
            <v>67201</v>
          </cell>
          <cell r="CM176">
            <v>525</v>
          </cell>
          <cell r="CN176">
            <v>167833</v>
          </cell>
          <cell r="CO176">
            <v>-285</v>
          </cell>
          <cell r="CP176">
            <v>109509</v>
          </cell>
          <cell r="CQ176">
            <v>96745</v>
          </cell>
          <cell r="CR176">
            <v>128</v>
          </cell>
          <cell r="CS176">
            <v>206097</v>
          </cell>
          <cell r="CT176">
            <v>0</v>
          </cell>
          <cell r="CU176">
            <v>137941</v>
          </cell>
          <cell r="CV176">
            <v>151049</v>
          </cell>
          <cell r="CW176">
            <v>2503</v>
          </cell>
          <cell r="CX176">
            <v>291493</v>
          </cell>
          <cell r="CY176">
            <v>0</v>
          </cell>
          <cell r="CZ176">
            <v>187361</v>
          </cell>
          <cell r="DA176">
            <v>169697</v>
          </cell>
          <cell r="DB176">
            <v>863</v>
          </cell>
          <cell r="DC176">
            <v>357921</v>
          </cell>
          <cell r="DD176">
            <v>4564</v>
          </cell>
          <cell r="DE176">
            <v>95875</v>
          </cell>
          <cell r="DF176">
            <v>82939</v>
          </cell>
          <cell r="DG176">
            <v>5821</v>
          </cell>
          <cell r="DH176">
            <v>189199</v>
          </cell>
          <cell r="DI176">
            <v>0</v>
          </cell>
          <cell r="DJ176">
            <v>109329</v>
          </cell>
          <cell r="DK176">
            <v>70811</v>
          </cell>
          <cell r="DL176">
            <v>1270</v>
          </cell>
          <cell r="DM176">
            <v>181410</v>
          </cell>
          <cell r="DN176">
            <v>0</v>
          </cell>
          <cell r="DO176">
            <v>108346</v>
          </cell>
          <cell r="DP176">
            <v>102357</v>
          </cell>
          <cell r="DQ176">
            <v>1628</v>
          </cell>
          <cell r="DR176">
            <v>212331</v>
          </cell>
          <cell r="DS176">
            <v>0</v>
          </cell>
          <cell r="DT176">
            <v>92383</v>
          </cell>
          <cell r="DU176">
            <v>71537</v>
          </cell>
          <cell r="DV176">
            <v>1978</v>
          </cell>
          <cell r="DW176">
            <v>165898</v>
          </cell>
          <cell r="DX176">
            <v>0</v>
          </cell>
          <cell r="DY176">
            <v>113944</v>
          </cell>
          <cell r="DZ176">
            <v>71095</v>
          </cell>
          <cell r="EA176">
            <v>3198</v>
          </cell>
          <cell r="EB176">
            <v>188237</v>
          </cell>
          <cell r="EC176">
            <v>0</v>
          </cell>
          <cell r="ED176">
            <v>135531</v>
          </cell>
          <cell r="EE176">
            <v>147527</v>
          </cell>
          <cell r="EF176">
            <v>2197</v>
          </cell>
          <cell r="EG176">
            <v>285255</v>
          </cell>
          <cell r="EH176">
            <v>0</v>
          </cell>
          <cell r="EI176">
            <v>157753</v>
          </cell>
          <cell r="EJ176">
            <v>100588</v>
          </cell>
          <cell r="EK176">
            <v>2359</v>
          </cell>
          <cell r="EL176">
            <v>260700</v>
          </cell>
          <cell r="EM176">
            <v>2204</v>
          </cell>
          <cell r="EN176">
            <v>163077</v>
          </cell>
          <cell r="EO176">
            <v>107740</v>
          </cell>
          <cell r="EP176">
            <v>2298</v>
          </cell>
          <cell r="EQ176">
            <v>275319</v>
          </cell>
          <cell r="ER176">
            <v>0</v>
          </cell>
          <cell r="ES176">
            <v>195753</v>
          </cell>
          <cell r="ET176">
            <v>203115</v>
          </cell>
          <cell r="EU176">
            <v>2317</v>
          </cell>
          <cell r="EV176">
            <v>401185</v>
          </cell>
          <cell r="EW176">
            <v>1804</v>
          </cell>
          <cell r="EX176">
            <v>408875</v>
          </cell>
          <cell r="EY176">
            <v>239770</v>
          </cell>
          <cell r="EZ176">
            <v>2076</v>
          </cell>
          <cell r="FA176">
            <v>652525</v>
          </cell>
          <cell r="FB176">
            <v>1374</v>
          </cell>
          <cell r="FC176">
            <v>347635</v>
          </cell>
          <cell r="FD176">
            <v>199970</v>
          </cell>
          <cell r="FE176">
            <v>2965</v>
          </cell>
          <cell r="FF176">
            <v>551944</v>
          </cell>
          <cell r="FG176">
            <v>0</v>
          </cell>
          <cell r="FH176">
            <v>327456</v>
          </cell>
          <cell r="FI176">
            <v>193329</v>
          </cell>
          <cell r="FJ176">
            <v>3868</v>
          </cell>
          <cell r="FK176">
            <v>524653</v>
          </cell>
          <cell r="FL176">
            <v>0</v>
          </cell>
          <cell r="FM176">
            <v>356604</v>
          </cell>
          <cell r="FN176">
            <v>187743</v>
          </cell>
          <cell r="FO176">
            <v>1287</v>
          </cell>
          <cell r="FP176">
            <v>545634</v>
          </cell>
          <cell r="FQ176">
            <v>0</v>
          </cell>
          <cell r="FR176">
            <v>395542</v>
          </cell>
          <cell r="FS176">
            <v>233643</v>
          </cell>
          <cell r="FT176">
            <v>4868</v>
          </cell>
          <cell r="FU176">
            <v>634053</v>
          </cell>
          <cell r="FV176">
            <v>0</v>
          </cell>
          <cell r="FW176">
            <v>329195</v>
          </cell>
          <cell r="FX176">
            <v>239487</v>
          </cell>
          <cell r="FY176">
            <v>3037</v>
          </cell>
          <cell r="FZ176">
            <v>571719</v>
          </cell>
          <cell r="GA176">
            <v>-146</v>
          </cell>
          <cell r="GB176">
            <v>282441</v>
          </cell>
          <cell r="GC176">
            <v>198707</v>
          </cell>
          <cell r="GD176">
            <v>2890</v>
          </cell>
          <cell r="GE176">
            <v>483892</v>
          </cell>
          <cell r="GF176">
            <v>0</v>
          </cell>
          <cell r="GG176">
            <v>281239</v>
          </cell>
          <cell r="GH176">
            <v>198458</v>
          </cell>
          <cell r="GI176">
            <v>3281</v>
          </cell>
          <cell r="GJ176">
            <v>482978</v>
          </cell>
          <cell r="GK176">
            <v>5027</v>
          </cell>
          <cell r="GL176">
            <v>286945</v>
          </cell>
          <cell r="GM176">
            <v>224623</v>
          </cell>
          <cell r="GN176">
            <v>1853</v>
          </cell>
          <cell r="GO176">
            <v>518448</v>
          </cell>
          <cell r="GP176">
            <v>5253</v>
          </cell>
          <cell r="GQ176">
            <v>180930</v>
          </cell>
          <cell r="GR176">
            <v>160380</v>
          </cell>
          <cell r="GS176">
            <v>1743</v>
          </cell>
          <cell r="GT176">
            <v>348306</v>
          </cell>
          <cell r="GU176">
            <v>0</v>
          </cell>
          <cell r="GV176">
            <v>131838</v>
          </cell>
          <cell r="GW176">
            <v>170774</v>
          </cell>
          <cell r="GX176">
            <v>1760</v>
          </cell>
          <cell r="GY176">
            <v>304372</v>
          </cell>
          <cell r="GZ176">
            <v>0</v>
          </cell>
          <cell r="HA176">
            <v>178131</v>
          </cell>
          <cell r="HB176">
            <v>182099</v>
          </cell>
          <cell r="HC176">
            <v>1747</v>
          </cell>
          <cell r="HD176">
            <v>361977</v>
          </cell>
        </row>
        <row r="178">
          <cell r="C178">
            <v>98683</v>
          </cell>
          <cell r="D178">
            <v>45939</v>
          </cell>
          <cell r="E178">
            <v>8713</v>
          </cell>
          <cell r="F178">
            <v>2760</v>
          </cell>
          <cell r="G178">
            <v>156095</v>
          </cell>
          <cell r="H178">
            <v>110887</v>
          </cell>
          <cell r="I178">
            <v>53734</v>
          </cell>
          <cell r="J178">
            <v>11290</v>
          </cell>
          <cell r="K178">
            <v>2173</v>
          </cell>
          <cell r="L178">
            <v>178084</v>
          </cell>
          <cell r="M178">
            <v>139783</v>
          </cell>
          <cell r="N178">
            <v>83875</v>
          </cell>
          <cell r="O178">
            <v>17058</v>
          </cell>
          <cell r="P178">
            <v>2685</v>
          </cell>
          <cell r="Q178">
            <v>243401</v>
          </cell>
          <cell r="R178">
            <v>125395</v>
          </cell>
          <cell r="S178">
            <v>26179</v>
          </cell>
          <cell r="T178">
            <v>3163</v>
          </cell>
          <cell r="U178">
            <v>2335</v>
          </cell>
          <cell r="V178">
            <v>157072</v>
          </cell>
          <cell r="W178">
            <v>130055</v>
          </cell>
          <cell r="X178">
            <v>17905</v>
          </cell>
          <cell r="Y178">
            <v>8105</v>
          </cell>
          <cell r="Z178">
            <v>1712</v>
          </cell>
          <cell r="AA178">
            <v>157777</v>
          </cell>
          <cell r="AB178">
            <v>205536</v>
          </cell>
          <cell r="AC178">
            <v>46594</v>
          </cell>
          <cell r="AD178">
            <v>3822</v>
          </cell>
          <cell r="AE178">
            <v>4218</v>
          </cell>
          <cell r="AF178">
            <v>260170</v>
          </cell>
          <cell r="AG178">
            <v>164082</v>
          </cell>
          <cell r="AH178">
            <v>27392</v>
          </cell>
          <cell r="AI178">
            <v>-624</v>
          </cell>
          <cell r="AJ178">
            <v>2301</v>
          </cell>
          <cell r="AK178">
            <v>193151</v>
          </cell>
          <cell r="AL178">
            <v>169442</v>
          </cell>
          <cell r="AM178">
            <v>36815</v>
          </cell>
          <cell r="AN178">
            <v>2269</v>
          </cell>
          <cell r="AO178">
            <v>4610</v>
          </cell>
          <cell r="AP178">
            <v>213136</v>
          </cell>
          <cell r="AQ178">
            <v>260768</v>
          </cell>
          <cell r="AR178">
            <v>36743</v>
          </cell>
          <cell r="AS178">
            <v>2028</v>
          </cell>
          <cell r="AT178">
            <v>5184</v>
          </cell>
          <cell r="AU178">
            <v>304723</v>
          </cell>
          <cell r="AV178">
            <v>195281</v>
          </cell>
          <cell r="AW178">
            <v>47196</v>
          </cell>
          <cell r="AX178">
            <v>2763</v>
          </cell>
          <cell r="AY178">
            <v>4022</v>
          </cell>
          <cell r="AZ178">
            <v>249262</v>
          </cell>
          <cell r="BA178">
            <v>198304</v>
          </cell>
          <cell r="BB178">
            <v>63766</v>
          </cell>
          <cell r="BC178">
            <v>1818</v>
          </cell>
          <cell r="BD178">
            <v>3502</v>
          </cell>
          <cell r="BE178">
            <v>267390</v>
          </cell>
          <cell r="BF178">
            <v>248157</v>
          </cell>
          <cell r="BG178">
            <v>59440</v>
          </cell>
          <cell r="BH178">
            <v>3109</v>
          </cell>
          <cell r="BI178">
            <v>3144</v>
          </cell>
          <cell r="BJ178">
            <v>313850</v>
          </cell>
          <cell r="BK178">
            <v>247401</v>
          </cell>
          <cell r="BL178">
            <v>64759</v>
          </cell>
          <cell r="BM178">
            <v>3535</v>
          </cell>
          <cell r="BN178">
            <v>3645</v>
          </cell>
          <cell r="BO178">
            <v>319340</v>
          </cell>
          <cell r="BP178">
            <v>239756</v>
          </cell>
          <cell r="BQ178">
            <v>64232</v>
          </cell>
          <cell r="BR178">
            <v>4581</v>
          </cell>
          <cell r="BS178">
            <v>3733</v>
          </cell>
          <cell r="BT178">
            <v>312302</v>
          </cell>
          <cell r="BU178">
            <v>320229</v>
          </cell>
          <cell r="BV178">
            <v>120524</v>
          </cell>
          <cell r="BW178">
            <v>1784</v>
          </cell>
          <cell r="BX178">
            <v>5239</v>
          </cell>
          <cell r="BY178">
            <v>447776</v>
          </cell>
          <cell r="BZ178">
            <v>233629</v>
          </cell>
          <cell r="CA178">
            <v>106216</v>
          </cell>
          <cell r="CB178">
            <v>2736</v>
          </cell>
          <cell r="CC178">
            <v>3545</v>
          </cell>
          <cell r="CD178">
            <v>346126</v>
          </cell>
          <cell r="CE178">
            <v>409666</v>
          </cell>
          <cell r="CF178">
            <v>67168</v>
          </cell>
          <cell r="CG178">
            <v>3128</v>
          </cell>
          <cell r="CH178">
            <v>6517</v>
          </cell>
          <cell r="CI178">
            <v>486479</v>
          </cell>
          <cell r="CJ178">
            <v>322920</v>
          </cell>
          <cell r="CK178">
            <v>35064</v>
          </cell>
          <cell r="CL178">
            <v>9487</v>
          </cell>
          <cell r="CM178">
            <v>5748</v>
          </cell>
          <cell r="CN178">
            <v>373219</v>
          </cell>
          <cell r="CO178">
            <v>275923</v>
          </cell>
          <cell r="CP178">
            <v>51759</v>
          </cell>
          <cell r="CQ178">
            <v>4917</v>
          </cell>
          <cell r="CR178">
            <v>6417</v>
          </cell>
          <cell r="CS178">
            <v>339016</v>
          </cell>
          <cell r="CT178">
            <v>275814</v>
          </cell>
          <cell r="CU178">
            <v>50150</v>
          </cell>
          <cell r="CV178">
            <v>6572</v>
          </cell>
          <cell r="CW178">
            <v>6214</v>
          </cell>
          <cell r="CX178">
            <v>338750</v>
          </cell>
          <cell r="CY178">
            <v>245602</v>
          </cell>
          <cell r="CZ178">
            <v>52730</v>
          </cell>
          <cell r="DA178">
            <v>12708</v>
          </cell>
          <cell r="DB178">
            <v>5815</v>
          </cell>
          <cell r="DC178">
            <v>316855</v>
          </cell>
          <cell r="DD178">
            <v>309833</v>
          </cell>
          <cell r="DE178">
            <v>73303</v>
          </cell>
          <cell r="DF178">
            <v>15105</v>
          </cell>
          <cell r="DG178">
            <v>8535</v>
          </cell>
          <cell r="DH178">
            <v>406776</v>
          </cell>
          <cell r="DI178">
            <v>229153</v>
          </cell>
          <cell r="DJ178">
            <v>61895</v>
          </cell>
          <cell r="DK178">
            <v>532</v>
          </cell>
          <cell r="DL178">
            <v>5293</v>
          </cell>
          <cell r="DM178">
            <v>296873</v>
          </cell>
          <cell r="DN178">
            <v>213864</v>
          </cell>
          <cell r="DO178">
            <v>42583</v>
          </cell>
          <cell r="DP178">
            <v>3995</v>
          </cell>
          <cell r="DQ178">
            <v>5312</v>
          </cell>
          <cell r="DR178">
            <v>265754</v>
          </cell>
          <cell r="DS178">
            <v>178374</v>
          </cell>
          <cell r="DT178">
            <v>27105</v>
          </cell>
          <cell r="DU178">
            <v>12879</v>
          </cell>
          <cell r="DV178">
            <v>4849</v>
          </cell>
          <cell r="DW178">
            <v>223207</v>
          </cell>
          <cell r="DX178">
            <v>216840</v>
          </cell>
          <cell r="DY178">
            <v>39668</v>
          </cell>
          <cell r="DZ178">
            <v>11477</v>
          </cell>
          <cell r="EA178">
            <v>5624</v>
          </cell>
          <cell r="EB178">
            <v>273609</v>
          </cell>
          <cell r="EC178">
            <v>269432</v>
          </cell>
          <cell r="ED178">
            <v>21088</v>
          </cell>
          <cell r="EE178">
            <v>8933</v>
          </cell>
          <cell r="EF178">
            <v>7294</v>
          </cell>
          <cell r="EG178">
            <v>306747</v>
          </cell>
          <cell r="EH178">
            <v>282650</v>
          </cell>
          <cell r="EI178">
            <v>52478</v>
          </cell>
          <cell r="EJ178">
            <v>8077</v>
          </cell>
          <cell r="EK178">
            <v>7030</v>
          </cell>
          <cell r="EL178">
            <v>350235</v>
          </cell>
          <cell r="EM178">
            <v>366531</v>
          </cell>
          <cell r="EN178">
            <v>46861</v>
          </cell>
          <cell r="EO178">
            <v>7862</v>
          </cell>
          <cell r="EP178">
            <v>9324</v>
          </cell>
          <cell r="EQ178">
            <v>430578</v>
          </cell>
          <cell r="ER178">
            <v>350553.79</v>
          </cell>
          <cell r="ES178">
            <v>32713</v>
          </cell>
          <cell r="ET178">
            <v>17387</v>
          </cell>
          <cell r="EU178">
            <v>7354</v>
          </cell>
          <cell r="EV178">
            <v>408007.79</v>
          </cell>
          <cell r="EW178">
            <v>401507</v>
          </cell>
          <cell r="EX178">
            <v>57349</v>
          </cell>
          <cell r="EY178">
            <v>11212</v>
          </cell>
          <cell r="EZ178">
            <v>8482</v>
          </cell>
          <cell r="FA178">
            <v>478550</v>
          </cell>
          <cell r="FB178">
            <v>399137</v>
          </cell>
          <cell r="FC178">
            <v>42330</v>
          </cell>
          <cell r="FD178">
            <v>24255</v>
          </cell>
          <cell r="FE178">
            <v>8980</v>
          </cell>
          <cell r="FF178">
            <v>474702</v>
          </cell>
          <cell r="FG178">
            <v>210190</v>
          </cell>
          <cell r="FH178">
            <v>60136</v>
          </cell>
          <cell r="FI178">
            <v>20619</v>
          </cell>
          <cell r="FJ178">
            <v>6035</v>
          </cell>
          <cell r="FK178">
            <v>296980</v>
          </cell>
          <cell r="FL178">
            <v>250502</v>
          </cell>
          <cell r="FM178">
            <v>63489</v>
          </cell>
          <cell r="FN178">
            <v>15509</v>
          </cell>
          <cell r="FO178">
            <v>4908</v>
          </cell>
          <cell r="FP178">
            <v>334408</v>
          </cell>
          <cell r="FQ178">
            <v>255441</v>
          </cell>
          <cell r="FR178">
            <v>52209</v>
          </cell>
          <cell r="FS178">
            <v>27535</v>
          </cell>
          <cell r="FT178">
            <v>3590</v>
          </cell>
          <cell r="FU178">
            <v>338775</v>
          </cell>
          <cell r="FV178">
            <v>235011</v>
          </cell>
          <cell r="FW178">
            <v>86879</v>
          </cell>
          <cell r="FX178">
            <v>20950</v>
          </cell>
          <cell r="FY178">
            <v>3951</v>
          </cell>
          <cell r="FZ178">
            <v>346791</v>
          </cell>
          <cell r="GA178">
            <v>284221</v>
          </cell>
          <cell r="GB178">
            <v>68509</v>
          </cell>
          <cell r="GC178">
            <v>19268</v>
          </cell>
          <cell r="GD178">
            <v>6883</v>
          </cell>
          <cell r="GE178">
            <v>378881</v>
          </cell>
          <cell r="GF178">
            <v>245727</v>
          </cell>
          <cell r="GG178">
            <v>36677</v>
          </cell>
          <cell r="GH178">
            <v>6073</v>
          </cell>
          <cell r="GI178">
            <v>5887</v>
          </cell>
          <cell r="GJ178">
            <v>294364</v>
          </cell>
          <cell r="GK178">
            <v>241087</v>
          </cell>
          <cell r="GL178">
            <v>49701</v>
          </cell>
          <cell r="GM178">
            <v>20808</v>
          </cell>
          <cell r="GN178">
            <v>5231</v>
          </cell>
          <cell r="GO178">
            <v>316827</v>
          </cell>
          <cell r="GP178">
            <v>196354</v>
          </cell>
          <cell r="GQ178">
            <v>21523</v>
          </cell>
          <cell r="GR178">
            <v>5644</v>
          </cell>
          <cell r="GS178">
            <v>4079</v>
          </cell>
          <cell r="GT178">
            <v>227600</v>
          </cell>
          <cell r="GU178">
            <v>176015</v>
          </cell>
          <cell r="GV178">
            <v>22318</v>
          </cell>
          <cell r="GW178">
            <v>48935</v>
          </cell>
          <cell r="GX178">
            <v>5953</v>
          </cell>
          <cell r="GY178">
            <v>253221</v>
          </cell>
          <cell r="GZ178">
            <v>154266</v>
          </cell>
          <cell r="HA178">
            <v>18844</v>
          </cell>
          <cell r="HB178">
            <v>19218</v>
          </cell>
          <cell r="HC178">
            <v>4668</v>
          </cell>
          <cell r="HD178">
            <v>196996</v>
          </cell>
        </row>
        <row r="179">
          <cell r="C179">
            <v>11611</v>
          </cell>
          <cell r="D179">
            <v>72</v>
          </cell>
          <cell r="E179">
            <v>703</v>
          </cell>
          <cell r="F179">
            <v>134</v>
          </cell>
          <cell r="G179">
            <v>12520</v>
          </cell>
          <cell r="H179">
            <v>48272</v>
          </cell>
          <cell r="I179">
            <v>8881</v>
          </cell>
          <cell r="J179">
            <v>3779</v>
          </cell>
          <cell r="K179">
            <v>477</v>
          </cell>
          <cell r="L179">
            <v>61409</v>
          </cell>
          <cell r="M179">
            <v>104900</v>
          </cell>
          <cell r="N179">
            <v>19361</v>
          </cell>
          <cell r="O179">
            <v>1735</v>
          </cell>
          <cell r="P179">
            <v>1224</v>
          </cell>
          <cell r="Q179">
            <v>127220</v>
          </cell>
          <cell r="R179">
            <v>85802</v>
          </cell>
          <cell r="S179">
            <v>20768</v>
          </cell>
          <cell r="T179">
            <v>2746</v>
          </cell>
          <cell r="U179">
            <v>1601</v>
          </cell>
          <cell r="V179">
            <v>110917</v>
          </cell>
          <cell r="W179">
            <v>79440</v>
          </cell>
          <cell r="X179">
            <v>560</v>
          </cell>
          <cell r="Y179">
            <v>3222</v>
          </cell>
          <cell r="Z179">
            <v>1637</v>
          </cell>
          <cell r="AA179">
            <v>84859</v>
          </cell>
          <cell r="AB179">
            <v>79196</v>
          </cell>
          <cell r="AC179">
            <v>10882</v>
          </cell>
          <cell r="AD179">
            <v>2332</v>
          </cell>
          <cell r="AE179">
            <v>844</v>
          </cell>
          <cell r="AF179">
            <v>93254</v>
          </cell>
          <cell r="AG179">
            <v>54556</v>
          </cell>
          <cell r="AH179">
            <v>12116</v>
          </cell>
          <cell r="AI179">
            <v>5207</v>
          </cell>
          <cell r="AJ179">
            <v>9</v>
          </cell>
          <cell r="AK179">
            <v>71888</v>
          </cell>
          <cell r="AL179">
            <v>55426</v>
          </cell>
          <cell r="AM179">
            <v>1600</v>
          </cell>
          <cell r="AN179">
            <v>2768</v>
          </cell>
          <cell r="AO179">
            <v>991</v>
          </cell>
          <cell r="AP179">
            <v>60785</v>
          </cell>
          <cell r="AQ179">
            <v>59402</v>
          </cell>
          <cell r="AR179">
            <v>1427</v>
          </cell>
          <cell r="AS179">
            <v>6533</v>
          </cell>
          <cell r="AT179">
            <v>1154</v>
          </cell>
          <cell r="AU179">
            <v>68516</v>
          </cell>
          <cell r="AV179">
            <v>48922</v>
          </cell>
          <cell r="AW179">
            <v>5303</v>
          </cell>
          <cell r="AX179">
            <v>-53</v>
          </cell>
          <cell r="AY179">
            <v>982</v>
          </cell>
          <cell r="AZ179">
            <v>55154</v>
          </cell>
          <cell r="BA179">
            <v>51790</v>
          </cell>
          <cell r="BB179">
            <v>5959</v>
          </cell>
          <cell r="BC179">
            <v>2959</v>
          </cell>
          <cell r="BD179">
            <v>567</v>
          </cell>
          <cell r="BE179">
            <v>61275</v>
          </cell>
          <cell r="BF179">
            <v>72673</v>
          </cell>
          <cell r="BG179">
            <v>5240</v>
          </cell>
          <cell r="BH179">
            <v>1176</v>
          </cell>
          <cell r="BI179">
            <v>1637</v>
          </cell>
          <cell r="BJ179">
            <v>80726</v>
          </cell>
          <cell r="BK179">
            <v>40631</v>
          </cell>
          <cell r="BL179">
            <v>3547</v>
          </cell>
          <cell r="BM179">
            <v>2234</v>
          </cell>
          <cell r="BN179">
            <v>1107</v>
          </cell>
          <cell r="BO179">
            <v>47519</v>
          </cell>
          <cell r="BP179">
            <v>42216</v>
          </cell>
          <cell r="BQ179">
            <v>17618</v>
          </cell>
          <cell r="BR179">
            <v>801</v>
          </cell>
          <cell r="BS179">
            <v>946</v>
          </cell>
          <cell r="BT179">
            <v>61581</v>
          </cell>
          <cell r="BU179">
            <v>50089</v>
          </cell>
          <cell r="BV179">
            <v>1661</v>
          </cell>
          <cell r="BW179">
            <v>1023</v>
          </cell>
          <cell r="BX179">
            <v>1132</v>
          </cell>
          <cell r="BY179">
            <v>53905</v>
          </cell>
          <cell r="BZ179">
            <v>19442</v>
          </cell>
          <cell r="CA179">
            <v>-1505</v>
          </cell>
          <cell r="CB179">
            <v>1672</v>
          </cell>
          <cell r="CC179">
            <v>250</v>
          </cell>
          <cell r="CD179">
            <v>19859</v>
          </cell>
          <cell r="CE179">
            <v>100585</v>
          </cell>
          <cell r="CF179">
            <v>158</v>
          </cell>
          <cell r="CG179">
            <v>-1314</v>
          </cell>
          <cell r="CH179">
            <v>1601</v>
          </cell>
          <cell r="CI179">
            <v>101030</v>
          </cell>
          <cell r="CJ179">
            <v>103505</v>
          </cell>
          <cell r="CK179">
            <v>-436</v>
          </cell>
          <cell r="CL179">
            <v>553</v>
          </cell>
          <cell r="CM179">
            <v>1945</v>
          </cell>
          <cell r="CN179">
            <v>105567</v>
          </cell>
          <cell r="CO179">
            <v>107274</v>
          </cell>
          <cell r="CP179">
            <v>906</v>
          </cell>
          <cell r="CQ179">
            <v>-503</v>
          </cell>
          <cell r="CR179">
            <v>697</v>
          </cell>
          <cell r="CS179">
            <v>108374</v>
          </cell>
          <cell r="CT179">
            <v>97987</v>
          </cell>
          <cell r="CU179">
            <v>910</v>
          </cell>
          <cell r="CV179">
            <v>0</v>
          </cell>
          <cell r="CW179">
            <v>1549</v>
          </cell>
          <cell r="CX179">
            <v>100446</v>
          </cell>
          <cell r="CY179">
            <v>79422</v>
          </cell>
          <cell r="CZ179">
            <v>2102</v>
          </cell>
          <cell r="DA179">
            <v>3830</v>
          </cell>
          <cell r="DB179">
            <v>1923</v>
          </cell>
          <cell r="DC179">
            <v>87277</v>
          </cell>
          <cell r="DD179">
            <v>76751</v>
          </cell>
          <cell r="DE179">
            <v>902</v>
          </cell>
          <cell r="DF179">
            <v>345</v>
          </cell>
          <cell r="DG179">
            <v>835</v>
          </cell>
          <cell r="DH179">
            <v>78833</v>
          </cell>
          <cell r="DI179">
            <v>55983</v>
          </cell>
          <cell r="DJ179">
            <v>876</v>
          </cell>
          <cell r="DK179">
            <v>-38</v>
          </cell>
          <cell r="DL179">
            <v>916</v>
          </cell>
          <cell r="DM179">
            <v>57737</v>
          </cell>
          <cell r="DN179">
            <v>82711</v>
          </cell>
          <cell r="DO179">
            <v>-1585</v>
          </cell>
          <cell r="DP179">
            <v>-2031</v>
          </cell>
          <cell r="DQ179">
            <v>2151</v>
          </cell>
          <cell r="DR179">
            <v>81246</v>
          </cell>
          <cell r="DS179">
            <v>77081</v>
          </cell>
          <cell r="DT179">
            <v>-105</v>
          </cell>
          <cell r="DU179">
            <v>0</v>
          </cell>
          <cell r="DV179">
            <v>1462</v>
          </cell>
          <cell r="DW179">
            <v>78438</v>
          </cell>
          <cell r="DX179">
            <v>101126</v>
          </cell>
          <cell r="DY179">
            <v>2866</v>
          </cell>
          <cell r="DZ179">
            <v>0</v>
          </cell>
          <cell r="EA179">
            <v>2221</v>
          </cell>
          <cell r="EB179">
            <v>106213</v>
          </cell>
          <cell r="EC179">
            <v>31380</v>
          </cell>
          <cell r="ED179">
            <v>1138</v>
          </cell>
          <cell r="EE179">
            <v>1328</v>
          </cell>
          <cell r="EF179">
            <v>740</v>
          </cell>
          <cell r="EG179">
            <v>34586</v>
          </cell>
          <cell r="EH179">
            <v>55242</v>
          </cell>
          <cell r="EI179">
            <v>2983</v>
          </cell>
          <cell r="EJ179">
            <v>795</v>
          </cell>
          <cell r="EK179">
            <v>1384</v>
          </cell>
          <cell r="EL179">
            <v>60404</v>
          </cell>
          <cell r="EM179">
            <v>74632</v>
          </cell>
          <cell r="EN179">
            <v>5588</v>
          </cell>
          <cell r="EO179">
            <v>2113</v>
          </cell>
          <cell r="EP179">
            <v>2169</v>
          </cell>
          <cell r="EQ179">
            <v>84502</v>
          </cell>
          <cell r="ER179">
            <v>92857</v>
          </cell>
          <cell r="ES179">
            <v>5931</v>
          </cell>
          <cell r="ET179">
            <v>1411</v>
          </cell>
          <cell r="EU179">
            <v>3433</v>
          </cell>
          <cell r="EV179">
            <v>103632</v>
          </cell>
          <cell r="EW179">
            <v>82406</v>
          </cell>
          <cell r="EX179">
            <v>3295</v>
          </cell>
          <cell r="EY179">
            <v>8065</v>
          </cell>
          <cell r="EZ179">
            <v>2492</v>
          </cell>
          <cell r="FA179">
            <v>96258</v>
          </cell>
          <cell r="FB179">
            <v>59519</v>
          </cell>
          <cell r="FC179">
            <v>1114</v>
          </cell>
          <cell r="FD179">
            <v>21264</v>
          </cell>
          <cell r="FE179">
            <v>2177</v>
          </cell>
          <cell r="FF179">
            <v>84074</v>
          </cell>
          <cell r="FG179">
            <v>77194</v>
          </cell>
          <cell r="FH179">
            <v>6902</v>
          </cell>
          <cell r="FI179">
            <v>9280</v>
          </cell>
          <cell r="FJ179">
            <v>1981</v>
          </cell>
          <cell r="FK179">
            <v>95357</v>
          </cell>
          <cell r="FL179">
            <v>70632</v>
          </cell>
          <cell r="FM179">
            <v>4620</v>
          </cell>
          <cell r="FN179">
            <v>9777</v>
          </cell>
          <cell r="FO179">
            <v>2059</v>
          </cell>
          <cell r="FP179">
            <v>87088</v>
          </cell>
          <cell r="FQ179">
            <v>48901</v>
          </cell>
          <cell r="FR179">
            <v>3436</v>
          </cell>
          <cell r="FS179">
            <v>12899</v>
          </cell>
          <cell r="FT179">
            <v>991</v>
          </cell>
          <cell r="FU179">
            <v>66227</v>
          </cell>
          <cell r="FV179">
            <v>46276</v>
          </cell>
          <cell r="FW179">
            <v>15800</v>
          </cell>
          <cell r="FX179">
            <v>11585</v>
          </cell>
          <cell r="FY179">
            <v>722</v>
          </cell>
          <cell r="FZ179">
            <v>74383</v>
          </cell>
          <cell r="GA179">
            <v>72983</v>
          </cell>
          <cell r="GB179">
            <v>2146</v>
          </cell>
          <cell r="GC179">
            <v>15796</v>
          </cell>
          <cell r="GD179">
            <v>1905</v>
          </cell>
          <cell r="GE179">
            <v>92830</v>
          </cell>
          <cell r="GF179">
            <v>13693</v>
          </cell>
          <cell r="GG179">
            <v>2924</v>
          </cell>
          <cell r="GH179">
            <v>9503</v>
          </cell>
          <cell r="GI179">
            <v>746</v>
          </cell>
          <cell r="GJ179">
            <v>26866</v>
          </cell>
          <cell r="GK179">
            <v>40971</v>
          </cell>
          <cell r="GL179">
            <v>2398</v>
          </cell>
          <cell r="GM179">
            <v>9933</v>
          </cell>
          <cell r="GN179">
            <v>1236</v>
          </cell>
          <cell r="GO179">
            <v>54538</v>
          </cell>
          <cell r="GP179">
            <v>29784</v>
          </cell>
          <cell r="GQ179">
            <v>-1145</v>
          </cell>
          <cell r="GR179">
            <v>17554</v>
          </cell>
          <cell r="GS179">
            <v>1292</v>
          </cell>
          <cell r="GT179">
            <v>47485</v>
          </cell>
          <cell r="GU179">
            <v>30042</v>
          </cell>
          <cell r="GV179">
            <v>2855</v>
          </cell>
          <cell r="GW179">
            <v>4672</v>
          </cell>
          <cell r="GX179">
            <v>1009</v>
          </cell>
          <cell r="GY179">
            <v>38578</v>
          </cell>
          <cell r="GZ179">
            <v>24419</v>
          </cell>
          <cell r="HA179">
            <v>-983</v>
          </cell>
          <cell r="HB179">
            <v>9321</v>
          </cell>
          <cell r="HC179">
            <v>1074</v>
          </cell>
          <cell r="HD179">
            <v>33831</v>
          </cell>
        </row>
        <row r="180">
          <cell r="C180">
            <v>56451</v>
          </cell>
          <cell r="D180">
            <v>6091</v>
          </cell>
          <cell r="E180">
            <v>1419</v>
          </cell>
          <cell r="F180">
            <v>1393</v>
          </cell>
          <cell r="G180">
            <v>65354</v>
          </cell>
          <cell r="H180">
            <v>46732</v>
          </cell>
          <cell r="I180">
            <v>40177</v>
          </cell>
          <cell r="J180">
            <v>-36</v>
          </cell>
          <cell r="K180">
            <v>683</v>
          </cell>
          <cell r="L180">
            <v>87556</v>
          </cell>
          <cell r="M180">
            <v>83324</v>
          </cell>
          <cell r="N180">
            <v>23170</v>
          </cell>
          <cell r="O180">
            <v>6714</v>
          </cell>
          <cell r="P180">
            <v>2301</v>
          </cell>
          <cell r="Q180">
            <v>115509</v>
          </cell>
          <cell r="R180">
            <v>95741</v>
          </cell>
          <cell r="S180">
            <v>28579</v>
          </cell>
          <cell r="T180">
            <v>2906</v>
          </cell>
          <cell r="U180">
            <v>2445</v>
          </cell>
          <cell r="V180">
            <v>129671</v>
          </cell>
          <cell r="W180">
            <v>80950</v>
          </cell>
          <cell r="X180">
            <v>36889</v>
          </cell>
          <cell r="Y180">
            <v>14387</v>
          </cell>
          <cell r="Z180">
            <v>728</v>
          </cell>
          <cell r="AA180">
            <v>132954</v>
          </cell>
          <cell r="AB180">
            <v>101089</v>
          </cell>
          <cell r="AC180">
            <v>49746</v>
          </cell>
          <cell r="AD180">
            <v>10685</v>
          </cell>
          <cell r="AE180">
            <v>1548</v>
          </cell>
          <cell r="AF180">
            <v>163068</v>
          </cell>
          <cell r="AG180">
            <v>107874</v>
          </cell>
          <cell r="AH180">
            <v>49871</v>
          </cell>
          <cell r="AI180">
            <v>3413</v>
          </cell>
          <cell r="AJ180">
            <v>1701</v>
          </cell>
          <cell r="AK180">
            <v>162859</v>
          </cell>
          <cell r="AL180">
            <v>55145</v>
          </cell>
          <cell r="AM180">
            <v>16032</v>
          </cell>
          <cell r="AN180">
            <v>11816</v>
          </cell>
          <cell r="AO180">
            <v>368</v>
          </cell>
          <cell r="AP180">
            <v>83361</v>
          </cell>
          <cell r="AQ180">
            <v>73959</v>
          </cell>
          <cell r="AR180">
            <v>58314</v>
          </cell>
          <cell r="AS180">
            <v>3637</v>
          </cell>
          <cell r="AT180">
            <v>1762</v>
          </cell>
          <cell r="AU180">
            <v>137672</v>
          </cell>
          <cell r="AV180">
            <v>44923</v>
          </cell>
          <cell r="AW180">
            <v>-3069</v>
          </cell>
          <cell r="AX180">
            <v>82</v>
          </cell>
          <cell r="AY180">
            <v>429</v>
          </cell>
          <cell r="AZ180">
            <v>42365</v>
          </cell>
          <cell r="BA180">
            <v>50182</v>
          </cell>
          <cell r="BB180">
            <v>23865</v>
          </cell>
          <cell r="BC180">
            <v>141</v>
          </cell>
          <cell r="BD180">
            <v>550</v>
          </cell>
          <cell r="BE180">
            <v>74738</v>
          </cell>
          <cell r="BF180">
            <v>79506</v>
          </cell>
          <cell r="BG180">
            <v>11196</v>
          </cell>
          <cell r="BH180">
            <v>3910</v>
          </cell>
          <cell r="BI180">
            <v>1998</v>
          </cell>
          <cell r="BJ180">
            <v>96610</v>
          </cell>
          <cell r="BK180">
            <v>15262</v>
          </cell>
          <cell r="BL180">
            <v>1139</v>
          </cell>
          <cell r="BM180">
            <v>-667</v>
          </cell>
          <cell r="BN180">
            <v>-83</v>
          </cell>
          <cell r="BO180">
            <v>15651</v>
          </cell>
          <cell r="BP180">
            <v>34749</v>
          </cell>
          <cell r="BQ180">
            <v>9524</v>
          </cell>
          <cell r="BR180">
            <v>4731</v>
          </cell>
          <cell r="BS180">
            <v>446</v>
          </cell>
          <cell r="BT180">
            <v>49450</v>
          </cell>
          <cell r="BU180">
            <v>52118</v>
          </cell>
          <cell r="BV180">
            <v>13986</v>
          </cell>
          <cell r="BW180">
            <v>742</v>
          </cell>
          <cell r="BX180">
            <v>1111</v>
          </cell>
          <cell r="BY180">
            <v>67957</v>
          </cell>
          <cell r="BZ180">
            <v>70706</v>
          </cell>
          <cell r="CA180">
            <v>17807</v>
          </cell>
          <cell r="CB180">
            <v>2922</v>
          </cell>
          <cell r="CC180">
            <v>999</v>
          </cell>
          <cell r="CD180">
            <v>92434</v>
          </cell>
          <cell r="CE180">
            <v>66570</v>
          </cell>
          <cell r="CF180">
            <v>5704</v>
          </cell>
          <cell r="CG180">
            <v>4788</v>
          </cell>
          <cell r="CH180">
            <v>1007</v>
          </cell>
          <cell r="CI180">
            <v>78069</v>
          </cell>
          <cell r="CJ180">
            <v>64089</v>
          </cell>
          <cell r="CK180">
            <v>13069</v>
          </cell>
          <cell r="CL180">
            <v>-2027</v>
          </cell>
          <cell r="CM180">
            <v>621</v>
          </cell>
          <cell r="CN180">
            <v>75752</v>
          </cell>
          <cell r="CO180">
            <v>76276</v>
          </cell>
          <cell r="CP180">
            <v>5028</v>
          </cell>
          <cell r="CQ180">
            <v>1985</v>
          </cell>
          <cell r="CR180">
            <v>1472</v>
          </cell>
          <cell r="CS180">
            <v>84761</v>
          </cell>
          <cell r="CT180">
            <v>172184</v>
          </cell>
          <cell r="CU180">
            <v>33949</v>
          </cell>
          <cell r="CV180">
            <v>0</v>
          </cell>
          <cell r="CW180">
            <v>3462</v>
          </cell>
          <cell r="CX180">
            <v>209595</v>
          </cell>
          <cell r="CY180">
            <v>74904</v>
          </cell>
          <cell r="CZ180">
            <v>3471</v>
          </cell>
          <cell r="DA180">
            <v>7939</v>
          </cell>
          <cell r="DB180">
            <v>1055</v>
          </cell>
          <cell r="DC180">
            <v>87369</v>
          </cell>
          <cell r="DD180">
            <v>80835</v>
          </cell>
          <cell r="DE180">
            <v>10738</v>
          </cell>
          <cell r="DF180">
            <v>3481</v>
          </cell>
          <cell r="DG180">
            <v>1511</v>
          </cell>
          <cell r="DH180">
            <v>96565</v>
          </cell>
          <cell r="DI180">
            <v>105323</v>
          </cell>
          <cell r="DJ180">
            <v>9530</v>
          </cell>
          <cell r="DK180">
            <v>1664</v>
          </cell>
          <cell r="DL180">
            <v>2251</v>
          </cell>
          <cell r="DM180">
            <v>118768</v>
          </cell>
          <cell r="DN180">
            <v>97678</v>
          </cell>
          <cell r="DO180">
            <v>21532</v>
          </cell>
          <cell r="DP180">
            <v>2855</v>
          </cell>
          <cell r="DQ180">
            <v>1483</v>
          </cell>
          <cell r="DR180">
            <v>123548</v>
          </cell>
          <cell r="DS180">
            <v>110746</v>
          </cell>
          <cell r="DT180">
            <v>13906</v>
          </cell>
          <cell r="DU180">
            <v>341</v>
          </cell>
          <cell r="DV180">
            <v>3735</v>
          </cell>
          <cell r="DW180">
            <v>128728</v>
          </cell>
          <cell r="DX180">
            <v>107636</v>
          </cell>
          <cell r="DY180">
            <v>35220</v>
          </cell>
          <cell r="DZ180">
            <v>0</v>
          </cell>
          <cell r="EA180">
            <v>2154</v>
          </cell>
          <cell r="EB180">
            <v>145010</v>
          </cell>
          <cell r="EC180">
            <v>121770</v>
          </cell>
          <cell r="ED180">
            <v>44372</v>
          </cell>
          <cell r="EE180">
            <v>6250</v>
          </cell>
          <cell r="EF180">
            <v>2277</v>
          </cell>
          <cell r="EG180">
            <v>174669</v>
          </cell>
          <cell r="EH180">
            <v>127092</v>
          </cell>
          <cell r="EI180">
            <v>31471</v>
          </cell>
          <cell r="EJ180">
            <v>9294</v>
          </cell>
          <cell r="EK180">
            <v>2337</v>
          </cell>
          <cell r="EL180">
            <v>170194</v>
          </cell>
          <cell r="EM180">
            <v>130097</v>
          </cell>
          <cell r="EN180">
            <v>17378</v>
          </cell>
          <cell r="EO180">
            <v>1644</v>
          </cell>
          <cell r="EP180">
            <v>3188</v>
          </cell>
          <cell r="EQ180">
            <v>152307</v>
          </cell>
          <cell r="ER180">
            <v>141692</v>
          </cell>
          <cell r="ES180">
            <v>24864</v>
          </cell>
          <cell r="ET180">
            <v>9688</v>
          </cell>
          <cell r="EU180">
            <v>1690</v>
          </cell>
          <cell r="EV180">
            <v>177934</v>
          </cell>
          <cell r="EW180">
            <v>88325</v>
          </cell>
          <cell r="EX180">
            <v>31959</v>
          </cell>
          <cell r="EY180">
            <v>1997</v>
          </cell>
          <cell r="EZ180">
            <v>1850</v>
          </cell>
          <cell r="FA180">
            <v>124131</v>
          </cell>
          <cell r="FB180">
            <v>71635</v>
          </cell>
          <cell r="FC180">
            <v>23646</v>
          </cell>
          <cell r="FD180">
            <v>4555</v>
          </cell>
          <cell r="FE180">
            <v>1762</v>
          </cell>
          <cell r="FF180">
            <v>101598</v>
          </cell>
          <cell r="FG180">
            <v>32574</v>
          </cell>
          <cell r="FH180">
            <v>12156</v>
          </cell>
          <cell r="FI180">
            <v>4651</v>
          </cell>
          <cell r="FJ180">
            <v>910</v>
          </cell>
          <cell r="FK180">
            <v>50291</v>
          </cell>
          <cell r="FL180">
            <v>38279</v>
          </cell>
          <cell r="FM180">
            <v>12325</v>
          </cell>
          <cell r="FN180">
            <v>7432</v>
          </cell>
          <cell r="FO180">
            <v>916</v>
          </cell>
          <cell r="FP180">
            <v>58952</v>
          </cell>
          <cell r="FQ180">
            <v>38273</v>
          </cell>
          <cell r="FR180">
            <v>15927</v>
          </cell>
          <cell r="FS180">
            <v>4588</v>
          </cell>
          <cell r="FT180">
            <v>626</v>
          </cell>
          <cell r="FU180">
            <v>59414</v>
          </cell>
          <cell r="FV180">
            <v>32693</v>
          </cell>
          <cell r="FW180">
            <v>2091</v>
          </cell>
          <cell r="FX180">
            <v>-538</v>
          </cell>
          <cell r="FY180">
            <v>784</v>
          </cell>
          <cell r="FZ180">
            <v>35030</v>
          </cell>
          <cell r="GA180">
            <v>26132</v>
          </cell>
          <cell r="GB180">
            <v>8849</v>
          </cell>
          <cell r="GC180">
            <v>2026</v>
          </cell>
          <cell r="GD180">
            <v>723</v>
          </cell>
          <cell r="GE180">
            <v>37730</v>
          </cell>
          <cell r="GF180">
            <v>36837</v>
          </cell>
          <cell r="GG180">
            <v>16218</v>
          </cell>
          <cell r="GH180">
            <v>741</v>
          </cell>
          <cell r="GI180">
            <v>700</v>
          </cell>
          <cell r="GJ180">
            <v>54496</v>
          </cell>
          <cell r="GK180">
            <v>19958</v>
          </cell>
          <cell r="GL180">
            <v>13961</v>
          </cell>
          <cell r="GM180">
            <v>3322</v>
          </cell>
          <cell r="GN180">
            <v>375</v>
          </cell>
          <cell r="GO180">
            <v>37616</v>
          </cell>
          <cell r="GP180">
            <v>18851</v>
          </cell>
          <cell r="GQ180">
            <v>4564</v>
          </cell>
          <cell r="GR180">
            <v>1734</v>
          </cell>
          <cell r="GS180">
            <v>226</v>
          </cell>
          <cell r="GT180">
            <v>25375</v>
          </cell>
          <cell r="GU180">
            <v>14816</v>
          </cell>
          <cell r="GV180">
            <v>5718</v>
          </cell>
          <cell r="GW180">
            <v>8669</v>
          </cell>
          <cell r="GX180">
            <v>89</v>
          </cell>
          <cell r="GY180">
            <v>29292</v>
          </cell>
          <cell r="GZ180">
            <v>19776</v>
          </cell>
          <cell r="HA180">
            <v>-866</v>
          </cell>
          <cell r="HB180">
            <v>882</v>
          </cell>
          <cell r="HC180">
            <v>865</v>
          </cell>
          <cell r="HD180">
            <v>20657</v>
          </cell>
        </row>
        <row r="181">
          <cell r="C181">
            <v>58588</v>
          </cell>
          <cell r="D181">
            <v>26757</v>
          </cell>
          <cell r="E181">
            <v>1623</v>
          </cell>
          <cell r="F181">
            <v>2323</v>
          </cell>
          <cell r="G181">
            <v>89291</v>
          </cell>
          <cell r="H181">
            <v>105622</v>
          </cell>
          <cell r="I181">
            <v>40272</v>
          </cell>
          <cell r="J181">
            <v>2274</v>
          </cell>
          <cell r="K181">
            <v>4569</v>
          </cell>
          <cell r="L181">
            <v>152737</v>
          </cell>
          <cell r="M181">
            <v>152318</v>
          </cell>
          <cell r="N181">
            <v>26113</v>
          </cell>
          <cell r="O181">
            <v>3539</v>
          </cell>
          <cell r="P181">
            <v>5082</v>
          </cell>
          <cell r="Q181">
            <v>187052</v>
          </cell>
          <cell r="R181">
            <v>228392</v>
          </cell>
          <cell r="S181">
            <v>32384</v>
          </cell>
          <cell r="T181">
            <v>3540</v>
          </cell>
          <cell r="U181">
            <v>13922</v>
          </cell>
          <cell r="V181">
            <v>278238</v>
          </cell>
          <cell r="W181">
            <v>195734</v>
          </cell>
          <cell r="X181">
            <v>30742</v>
          </cell>
          <cell r="Y181">
            <v>10544</v>
          </cell>
          <cell r="Z181">
            <v>7496</v>
          </cell>
          <cell r="AA181">
            <v>244516</v>
          </cell>
          <cell r="AB181">
            <v>192691</v>
          </cell>
          <cell r="AC181">
            <v>44744</v>
          </cell>
          <cell r="AD181">
            <v>7121</v>
          </cell>
          <cell r="AE181">
            <v>13790</v>
          </cell>
          <cell r="AF181">
            <v>258346</v>
          </cell>
          <cell r="AG181">
            <v>170075</v>
          </cell>
          <cell r="AH181">
            <v>9099</v>
          </cell>
          <cell r="AI181">
            <v>1462</v>
          </cell>
          <cell r="AJ181">
            <v>10643</v>
          </cell>
          <cell r="AK181">
            <v>191279</v>
          </cell>
          <cell r="AL181">
            <v>199058</v>
          </cell>
          <cell r="AM181">
            <v>18903</v>
          </cell>
          <cell r="AN181">
            <v>4164</v>
          </cell>
          <cell r="AO181">
            <v>11727</v>
          </cell>
          <cell r="AP181">
            <v>233852</v>
          </cell>
          <cell r="AQ181">
            <v>207472</v>
          </cell>
          <cell r="AR181">
            <v>40296</v>
          </cell>
          <cell r="AS181">
            <v>1506</v>
          </cell>
          <cell r="AT181">
            <v>15372</v>
          </cell>
          <cell r="AU181">
            <v>264646</v>
          </cell>
          <cell r="AV181">
            <v>113970</v>
          </cell>
          <cell r="AW181">
            <v>11103</v>
          </cell>
          <cell r="AX181">
            <v>-1911</v>
          </cell>
          <cell r="AY181">
            <v>9565</v>
          </cell>
          <cell r="AZ181">
            <v>132727</v>
          </cell>
          <cell r="BA181">
            <v>190995</v>
          </cell>
          <cell r="BB181">
            <v>4601</v>
          </cell>
          <cell r="BC181">
            <v>0</v>
          </cell>
          <cell r="BD181">
            <v>14770</v>
          </cell>
          <cell r="BE181">
            <v>210366</v>
          </cell>
          <cell r="BF181">
            <v>125493.2</v>
          </cell>
          <cell r="BG181">
            <v>9608</v>
          </cell>
          <cell r="BH181">
            <v>-3326</v>
          </cell>
          <cell r="BI181">
            <v>7865</v>
          </cell>
          <cell r="BJ181">
            <v>139640.20000000001</v>
          </cell>
          <cell r="BK181">
            <v>108315</v>
          </cell>
          <cell r="BL181">
            <v>17268</v>
          </cell>
          <cell r="BM181">
            <v>1057</v>
          </cell>
          <cell r="BN181">
            <v>7036</v>
          </cell>
          <cell r="BO181">
            <v>133676</v>
          </cell>
          <cell r="BP181">
            <v>118864</v>
          </cell>
          <cell r="BQ181">
            <v>19281</v>
          </cell>
          <cell r="BR181">
            <v>55</v>
          </cell>
          <cell r="BS181">
            <v>6740</v>
          </cell>
          <cell r="BT181">
            <v>144940</v>
          </cell>
          <cell r="BU181">
            <v>237643</v>
          </cell>
          <cell r="BV181">
            <v>22020</v>
          </cell>
          <cell r="BW181">
            <v>2715</v>
          </cell>
          <cell r="BX181">
            <v>15314</v>
          </cell>
          <cell r="BY181">
            <v>277692</v>
          </cell>
          <cell r="BZ181">
            <v>215627</v>
          </cell>
          <cell r="CA181">
            <v>23823</v>
          </cell>
          <cell r="CB181">
            <v>1813</v>
          </cell>
          <cell r="CC181">
            <v>13756</v>
          </cell>
          <cell r="CD181">
            <v>255019</v>
          </cell>
          <cell r="CE181">
            <v>159819</v>
          </cell>
          <cell r="CF181">
            <v>21149</v>
          </cell>
          <cell r="CG181">
            <v>986</v>
          </cell>
          <cell r="CH181">
            <v>6519</v>
          </cell>
          <cell r="CI181">
            <v>188473</v>
          </cell>
          <cell r="CJ181">
            <v>198843</v>
          </cell>
          <cell r="CK181">
            <v>28991</v>
          </cell>
          <cell r="CL181">
            <v>1274</v>
          </cell>
          <cell r="CM181">
            <v>13177</v>
          </cell>
          <cell r="CN181">
            <v>242285</v>
          </cell>
          <cell r="CO181">
            <v>193305</v>
          </cell>
          <cell r="CP181">
            <v>6658</v>
          </cell>
          <cell r="CQ181">
            <v>1468</v>
          </cell>
          <cell r="CR181">
            <v>15545</v>
          </cell>
          <cell r="CS181">
            <v>216976</v>
          </cell>
          <cell r="CT181">
            <v>212108</v>
          </cell>
          <cell r="CU181">
            <v>16860</v>
          </cell>
          <cell r="CV181">
            <v>319</v>
          </cell>
          <cell r="CW181">
            <v>12675</v>
          </cell>
          <cell r="CX181">
            <v>241962</v>
          </cell>
          <cell r="CY181">
            <v>207220</v>
          </cell>
          <cell r="CZ181">
            <v>23175</v>
          </cell>
          <cell r="DA181">
            <v>972</v>
          </cell>
          <cell r="DB181">
            <v>15722</v>
          </cell>
          <cell r="DC181">
            <v>247089</v>
          </cell>
          <cell r="DD181">
            <v>200763</v>
          </cell>
          <cell r="DE181">
            <v>11074</v>
          </cell>
          <cell r="DF181">
            <v>3164</v>
          </cell>
          <cell r="DG181">
            <v>20149</v>
          </cell>
          <cell r="DH181">
            <v>235150</v>
          </cell>
          <cell r="DI181">
            <v>185870</v>
          </cell>
          <cell r="DJ181">
            <v>19215</v>
          </cell>
          <cell r="DK181">
            <v>9157</v>
          </cell>
          <cell r="DL181">
            <v>12538</v>
          </cell>
          <cell r="DM181">
            <v>226780</v>
          </cell>
          <cell r="DN181">
            <v>173224</v>
          </cell>
          <cell r="DO181">
            <v>19816</v>
          </cell>
          <cell r="DP181">
            <v>3110</v>
          </cell>
          <cell r="DQ181">
            <v>13304</v>
          </cell>
          <cell r="DR181">
            <v>209454</v>
          </cell>
          <cell r="DS181">
            <v>165294</v>
          </cell>
          <cell r="DT181">
            <v>25798</v>
          </cell>
          <cell r="DU181">
            <v>989</v>
          </cell>
          <cell r="DV181">
            <v>12245</v>
          </cell>
          <cell r="DW181">
            <v>204326</v>
          </cell>
          <cell r="DX181">
            <v>189326</v>
          </cell>
          <cell r="DY181">
            <v>22991</v>
          </cell>
          <cell r="DZ181">
            <v>4751</v>
          </cell>
          <cell r="EA181">
            <v>14839</v>
          </cell>
          <cell r="EB181">
            <v>231907</v>
          </cell>
          <cell r="EC181">
            <v>323752</v>
          </cell>
          <cell r="ED181">
            <v>14950</v>
          </cell>
          <cell r="EE181">
            <v>1414</v>
          </cell>
          <cell r="EF181">
            <v>25456</v>
          </cell>
          <cell r="EG181">
            <v>365572</v>
          </cell>
          <cell r="EH181">
            <v>234728</v>
          </cell>
          <cell r="EI181">
            <v>19011</v>
          </cell>
          <cell r="EJ181">
            <v>11201</v>
          </cell>
          <cell r="EK181">
            <v>18374</v>
          </cell>
          <cell r="EL181">
            <v>283314</v>
          </cell>
          <cell r="EM181">
            <v>312477</v>
          </cell>
          <cell r="EN181">
            <v>13676</v>
          </cell>
          <cell r="EO181">
            <v>27330</v>
          </cell>
          <cell r="EP181">
            <v>20209</v>
          </cell>
          <cell r="EQ181">
            <v>373692</v>
          </cell>
          <cell r="ER181">
            <v>321273</v>
          </cell>
          <cell r="ES181">
            <v>20870</v>
          </cell>
          <cell r="ET181">
            <v>55632</v>
          </cell>
          <cell r="EU181">
            <v>27549</v>
          </cell>
          <cell r="EV181">
            <v>425324</v>
          </cell>
          <cell r="EW181">
            <v>346443</v>
          </cell>
          <cell r="EX181">
            <v>29186</v>
          </cell>
          <cell r="EY181">
            <v>75015</v>
          </cell>
          <cell r="EZ181">
            <v>31634</v>
          </cell>
          <cell r="FA181">
            <v>482278</v>
          </cell>
          <cell r="FB181">
            <v>250497</v>
          </cell>
          <cell r="FC181">
            <v>29726</v>
          </cell>
          <cell r="FD181">
            <v>73595</v>
          </cell>
          <cell r="FE181">
            <v>29202.799999999999</v>
          </cell>
          <cell r="FF181">
            <v>383020.79999999999</v>
          </cell>
          <cell r="FG181">
            <v>232069</v>
          </cell>
          <cell r="FH181">
            <v>20691</v>
          </cell>
          <cell r="FI181">
            <v>81239</v>
          </cell>
          <cell r="FJ181">
            <v>29717.5</v>
          </cell>
          <cell r="FK181">
            <v>363716.5</v>
          </cell>
          <cell r="FL181">
            <v>237415</v>
          </cell>
          <cell r="FM181">
            <v>29541</v>
          </cell>
          <cell r="FN181">
            <v>74650</v>
          </cell>
          <cell r="FO181">
            <v>26115</v>
          </cell>
          <cell r="FP181">
            <v>367721</v>
          </cell>
          <cell r="FQ181">
            <v>214809</v>
          </cell>
          <cell r="FR181">
            <v>11883</v>
          </cell>
          <cell r="FS181">
            <v>46912</v>
          </cell>
          <cell r="FT181">
            <v>19354</v>
          </cell>
          <cell r="FU181">
            <v>292958</v>
          </cell>
          <cell r="FV181">
            <v>191075</v>
          </cell>
          <cell r="FW181">
            <v>22410</v>
          </cell>
          <cell r="FX181">
            <v>62883</v>
          </cell>
          <cell r="FY181">
            <v>20688</v>
          </cell>
          <cell r="FZ181">
            <v>297056</v>
          </cell>
          <cell r="GA181">
            <v>204801</v>
          </cell>
          <cell r="GB181">
            <v>15161</v>
          </cell>
          <cell r="GC181">
            <v>35375</v>
          </cell>
          <cell r="GD181">
            <v>23272</v>
          </cell>
          <cell r="GE181">
            <v>278609</v>
          </cell>
          <cell r="GF181">
            <v>244102</v>
          </cell>
          <cell r="GG181">
            <v>27387</v>
          </cell>
          <cell r="GH181">
            <v>50363</v>
          </cell>
          <cell r="GI181">
            <v>21769</v>
          </cell>
          <cell r="GJ181">
            <v>343621</v>
          </cell>
          <cell r="GK181">
            <v>185467</v>
          </cell>
          <cell r="GL181">
            <v>14349</v>
          </cell>
          <cell r="GM181">
            <v>62913</v>
          </cell>
          <cell r="GN181">
            <v>22764</v>
          </cell>
          <cell r="GO181">
            <v>285493</v>
          </cell>
          <cell r="GP181">
            <v>165433</v>
          </cell>
          <cell r="GQ181">
            <v>28969</v>
          </cell>
          <cell r="GR181">
            <v>91677</v>
          </cell>
          <cell r="GS181">
            <v>21552</v>
          </cell>
          <cell r="GT181">
            <v>307631</v>
          </cell>
          <cell r="GU181">
            <v>200858</v>
          </cell>
          <cell r="GV181">
            <v>24205</v>
          </cell>
          <cell r="GW181">
            <v>58494</v>
          </cell>
          <cell r="GX181">
            <v>24128</v>
          </cell>
          <cell r="GY181">
            <v>307685</v>
          </cell>
          <cell r="GZ181">
            <v>138460</v>
          </cell>
          <cell r="HA181">
            <v>802</v>
          </cell>
          <cell r="HB181">
            <v>56572</v>
          </cell>
          <cell r="HC181">
            <v>26601</v>
          </cell>
          <cell r="HD181">
            <v>222435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  <cell r="EX183">
            <v>0</v>
          </cell>
          <cell r="EY183">
            <v>0</v>
          </cell>
          <cell r="EZ183">
            <v>0</v>
          </cell>
          <cell r="FA183">
            <v>0</v>
          </cell>
          <cell r="FB183">
            <v>0</v>
          </cell>
          <cell r="FC183">
            <v>0</v>
          </cell>
          <cell r="FD183">
            <v>0</v>
          </cell>
          <cell r="FE183">
            <v>0</v>
          </cell>
          <cell r="FF183">
            <v>0</v>
          </cell>
          <cell r="FG183">
            <v>0</v>
          </cell>
          <cell r="FH183">
            <v>0</v>
          </cell>
          <cell r="FI183">
            <v>0</v>
          </cell>
          <cell r="FJ183">
            <v>0</v>
          </cell>
          <cell r="FK183">
            <v>0</v>
          </cell>
          <cell r="FL183">
            <v>0</v>
          </cell>
          <cell r="FM183">
            <v>0</v>
          </cell>
          <cell r="FN183">
            <v>0</v>
          </cell>
          <cell r="FO183">
            <v>0</v>
          </cell>
          <cell r="FP183">
            <v>0</v>
          </cell>
          <cell r="FQ183">
            <v>0</v>
          </cell>
          <cell r="FR183">
            <v>0</v>
          </cell>
          <cell r="FS183">
            <v>0</v>
          </cell>
          <cell r="FT183">
            <v>0</v>
          </cell>
          <cell r="FU183">
            <v>0</v>
          </cell>
          <cell r="FV183">
            <v>0</v>
          </cell>
          <cell r="FW183">
            <v>0</v>
          </cell>
          <cell r="FX183">
            <v>0</v>
          </cell>
          <cell r="FY183">
            <v>0</v>
          </cell>
          <cell r="FZ183">
            <v>0</v>
          </cell>
          <cell r="GA183">
            <v>0</v>
          </cell>
          <cell r="GB183">
            <v>0</v>
          </cell>
          <cell r="GC183">
            <v>0</v>
          </cell>
          <cell r="GD183">
            <v>0</v>
          </cell>
          <cell r="GE183">
            <v>0</v>
          </cell>
          <cell r="GF183">
            <v>0</v>
          </cell>
          <cell r="GG183">
            <v>0</v>
          </cell>
          <cell r="GH183">
            <v>0</v>
          </cell>
          <cell r="GI183">
            <v>0</v>
          </cell>
          <cell r="GJ183">
            <v>0</v>
          </cell>
          <cell r="GK183">
            <v>0</v>
          </cell>
          <cell r="GL183">
            <v>0</v>
          </cell>
          <cell r="GM183">
            <v>0</v>
          </cell>
          <cell r="GN183">
            <v>0</v>
          </cell>
          <cell r="GO183">
            <v>0</v>
          </cell>
          <cell r="GP183">
            <v>0</v>
          </cell>
          <cell r="GQ183">
            <v>0</v>
          </cell>
          <cell r="GR183">
            <v>0</v>
          </cell>
          <cell r="GS183">
            <v>0</v>
          </cell>
          <cell r="GT183">
            <v>0</v>
          </cell>
          <cell r="GU183">
            <v>0</v>
          </cell>
          <cell r="GV183">
            <v>0</v>
          </cell>
          <cell r="GW183">
            <v>0</v>
          </cell>
          <cell r="GX183">
            <v>0</v>
          </cell>
          <cell r="GY183">
            <v>0</v>
          </cell>
          <cell r="GZ183">
            <v>0</v>
          </cell>
          <cell r="HA183">
            <v>0</v>
          </cell>
          <cell r="HB183">
            <v>0</v>
          </cell>
          <cell r="HC183">
            <v>0</v>
          </cell>
          <cell r="HD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FV184">
            <v>0</v>
          </cell>
          <cell r="FW184">
            <v>0</v>
          </cell>
          <cell r="FX184">
            <v>0</v>
          </cell>
          <cell r="FY184">
            <v>0</v>
          </cell>
          <cell r="FZ184">
            <v>0</v>
          </cell>
        </row>
        <row r="185">
          <cell r="C185">
            <v>225333</v>
          </cell>
          <cell r="D185">
            <v>78859</v>
          </cell>
          <cell r="E185">
            <v>12458</v>
          </cell>
          <cell r="F185">
            <v>6610</v>
          </cell>
          <cell r="G185">
            <v>323260</v>
          </cell>
          <cell r="H185">
            <v>311513</v>
          </cell>
          <cell r="I185">
            <v>143064</v>
          </cell>
          <cell r="J185">
            <v>17307</v>
          </cell>
          <cell r="K185">
            <v>7902</v>
          </cell>
          <cell r="L185">
            <v>479786</v>
          </cell>
          <cell r="M185">
            <v>480325</v>
          </cell>
          <cell r="N185">
            <v>152519</v>
          </cell>
          <cell r="O185">
            <v>29046</v>
          </cell>
          <cell r="P185">
            <v>11292</v>
          </cell>
          <cell r="Q185">
            <v>673182</v>
          </cell>
          <cell r="R185">
            <v>535330</v>
          </cell>
          <cell r="S185">
            <v>107910</v>
          </cell>
          <cell r="T185">
            <v>12355</v>
          </cell>
          <cell r="U185">
            <v>20303</v>
          </cell>
          <cell r="V185">
            <v>675898</v>
          </cell>
          <cell r="W185">
            <v>486179</v>
          </cell>
          <cell r="X185">
            <v>86096</v>
          </cell>
          <cell r="Y185">
            <v>36258</v>
          </cell>
          <cell r="Z185">
            <v>11573</v>
          </cell>
          <cell r="AA185">
            <v>620106</v>
          </cell>
          <cell r="AB185">
            <v>578512</v>
          </cell>
          <cell r="AC185">
            <v>151966</v>
          </cell>
          <cell r="AD185">
            <v>23960</v>
          </cell>
          <cell r="AE185">
            <v>20400</v>
          </cell>
          <cell r="AF185">
            <v>774838</v>
          </cell>
          <cell r="AG185">
            <v>496587</v>
          </cell>
          <cell r="AH185">
            <v>98478</v>
          </cell>
          <cell r="AI185">
            <v>9458</v>
          </cell>
          <cell r="AJ185">
            <v>14654</v>
          </cell>
          <cell r="AK185">
            <v>619177</v>
          </cell>
          <cell r="AL185">
            <v>479071</v>
          </cell>
          <cell r="AM185">
            <v>73350</v>
          </cell>
          <cell r="AN185">
            <v>21017</v>
          </cell>
          <cell r="AO185">
            <v>17696</v>
          </cell>
          <cell r="AP185">
            <v>591134</v>
          </cell>
          <cell r="AQ185">
            <v>601601</v>
          </cell>
          <cell r="AR185">
            <v>136780</v>
          </cell>
          <cell r="AS185">
            <v>13704</v>
          </cell>
          <cell r="AT185">
            <v>23472</v>
          </cell>
          <cell r="AU185">
            <v>775557</v>
          </cell>
          <cell r="AV185">
            <v>403096</v>
          </cell>
          <cell r="AW185">
            <v>60533</v>
          </cell>
          <cell r="AX185">
            <v>881</v>
          </cell>
          <cell r="AY185">
            <v>14998</v>
          </cell>
          <cell r="AZ185">
            <v>479508</v>
          </cell>
          <cell r="BA185">
            <v>491271</v>
          </cell>
          <cell r="BB185">
            <v>98191</v>
          </cell>
          <cell r="BC185">
            <v>4918</v>
          </cell>
          <cell r="BD185">
            <v>19389</v>
          </cell>
          <cell r="BE185">
            <v>613769</v>
          </cell>
          <cell r="BF185">
            <v>525829.19999999995</v>
          </cell>
          <cell r="BG185">
            <v>85484</v>
          </cell>
          <cell r="BH185">
            <v>4869</v>
          </cell>
          <cell r="BI185">
            <v>14644</v>
          </cell>
          <cell r="BJ185">
            <v>630826.19999999995</v>
          </cell>
          <cell r="BK185">
            <v>411609</v>
          </cell>
          <cell r="BL185">
            <v>86713</v>
          </cell>
          <cell r="BM185">
            <v>6159</v>
          </cell>
          <cell r="BN185">
            <v>11705</v>
          </cell>
          <cell r="BO185">
            <v>516186</v>
          </cell>
          <cell r="BP185">
            <v>435585</v>
          </cell>
          <cell r="BQ185">
            <v>110655</v>
          </cell>
          <cell r="BR185">
            <v>10168</v>
          </cell>
          <cell r="BS185">
            <v>11865</v>
          </cell>
          <cell r="BT185">
            <v>568273</v>
          </cell>
          <cell r="BU185">
            <v>660079</v>
          </cell>
          <cell r="BV185">
            <v>158191</v>
          </cell>
          <cell r="BW185">
            <v>6264</v>
          </cell>
          <cell r="BX185">
            <v>22796</v>
          </cell>
          <cell r="BY185">
            <v>847330</v>
          </cell>
          <cell r="BZ185">
            <v>539404</v>
          </cell>
          <cell r="CA185">
            <v>146341</v>
          </cell>
          <cell r="CB185">
            <v>9143</v>
          </cell>
          <cell r="CC185">
            <v>18550</v>
          </cell>
          <cell r="CD185">
            <v>713438</v>
          </cell>
          <cell r="CE185">
            <v>736640</v>
          </cell>
          <cell r="CF185">
            <v>94179</v>
          </cell>
          <cell r="CG185">
            <v>7588</v>
          </cell>
          <cell r="CH185">
            <v>15644</v>
          </cell>
          <cell r="CI185">
            <v>854051</v>
          </cell>
          <cell r="CJ185">
            <v>689357</v>
          </cell>
          <cell r="CK185">
            <v>76688</v>
          </cell>
          <cell r="CL185">
            <v>9287</v>
          </cell>
          <cell r="CM185">
            <v>21491</v>
          </cell>
          <cell r="CN185">
            <v>796823</v>
          </cell>
          <cell r="CO185">
            <v>652778</v>
          </cell>
          <cell r="CP185">
            <v>64351</v>
          </cell>
          <cell r="CQ185">
            <v>7867</v>
          </cell>
          <cell r="CR185">
            <v>24131</v>
          </cell>
          <cell r="CS185">
            <v>749127</v>
          </cell>
          <cell r="CT185">
            <v>758093</v>
          </cell>
          <cell r="CU185">
            <v>101869</v>
          </cell>
          <cell r="CV185">
            <v>6891</v>
          </cell>
          <cell r="CW185">
            <v>23900</v>
          </cell>
          <cell r="CX185">
            <v>890753</v>
          </cell>
          <cell r="CY185">
            <v>607148</v>
          </cell>
          <cell r="CZ185">
            <v>81478</v>
          </cell>
          <cell r="DA185">
            <v>25449</v>
          </cell>
          <cell r="DB185">
            <v>24515</v>
          </cell>
          <cell r="DC185">
            <v>738590</v>
          </cell>
          <cell r="DD185">
            <v>668182</v>
          </cell>
          <cell r="DE185">
            <v>96017</v>
          </cell>
          <cell r="DF185">
            <v>22095</v>
          </cell>
          <cell r="DG185">
            <v>31030</v>
          </cell>
          <cell r="DH185">
            <v>817324</v>
          </cell>
          <cell r="DI185">
            <v>576329</v>
          </cell>
          <cell r="DJ185">
            <v>91516</v>
          </cell>
          <cell r="DK185">
            <v>11315</v>
          </cell>
          <cell r="DL185">
            <v>20998</v>
          </cell>
          <cell r="DM185">
            <v>700158</v>
          </cell>
          <cell r="DN185">
            <v>567477</v>
          </cell>
          <cell r="DO185">
            <v>82346</v>
          </cell>
          <cell r="DP185">
            <v>7929</v>
          </cell>
          <cell r="DQ185">
            <v>22250</v>
          </cell>
          <cell r="DR185">
            <v>680002</v>
          </cell>
          <cell r="DS185">
            <v>531495</v>
          </cell>
          <cell r="DT185">
            <v>66704</v>
          </cell>
          <cell r="DU185">
            <v>14209</v>
          </cell>
          <cell r="DV185">
            <v>22291</v>
          </cell>
          <cell r="DW185">
            <v>634699</v>
          </cell>
          <cell r="DX185">
            <v>614928</v>
          </cell>
          <cell r="DY185">
            <v>100745</v>
          </cell>
          <cell r="DZ185">
            <v>16228</v>
          </cell>
          <cell r="EA185">
            <v>24838</v>
          </cell>
          <cell r="EB185">
            <v>756739</v>
          </cell>
          <cell r="EC185">
            <v>746334</v>
          </cell>
          <cell r="ED185">
            <v>81548</v>
          </cell>
          <cell r="EE185">
            <v>17925</v>
          </cell>
          <cell r="EF185">
            <v>35767</v>
          </cell>
          <cell r="EG185">
            <v>881574</v>
          </cell>
          <cell r="EH185">
            <v>699712</v>
          </cell>
          <cell r="EI185">
            <v>105943</v>
          </cell>
          <cell r="EJ185">
            <v>29367</v>
          </cell>
          <cell r="EK185">
            <v>29125</v>
          </cell>
          <cell r="EL185">
            <v>864147</v>
          </cell>
          <cell r="EM185">
            <v>883737</v>
          </cell>
          <cell r="EN185">
            <v>83503</v>
          </cell>
          <cell r="EO185">
            <v>38949</v>
          </cell>
          <cell r="EP185">
            <v>34890</v>
          </cell>
          <cell r="EQ185">
            <v>1041079</v>
          </cell>
          <cell r="ER185">
            <v>906375.79</v>
          </cell>
          <cell r="ES185">
            <v>84378</v>
          </cell>
          <cell r="ET185">
            <v>84118</v>
          </cell>
          <cell r="EU185">
            <v>40026</v>
          </cell>
          <cell r="EV185">
            <v>1114897.79</v>
          </cell>
          <cell r="EW185">
            <v>918681</v>
          </cell>
          <cell r="EX185">
            <v>121789</v>
          </cell>
          <cell r="EY185">
            <v>96289</v>
          </cell>
          <cell r="EZ185">
            <v>44458</v>
          </cell>
          <cell r="FA185">
            <v>1181217</v>
          </cell>
          <cell r="FB185">
            <v>780788</v>
          </cell>
          <cell r="FC185">
            <v>96816</v>
          </cell>
          <cell r="FD185">
            <v>123669</v>
          </cell>
          <cell r="FE185">
            <v>42121.8</v>
          </cell>
          <cell r="FF185">
            <v>1043394.8</v>
          </cell>
          <cell r="FG185">
            <v>552027</v>
          </cell>
          <cell r="FH185">
            <v>99885</v>
          </cell>
          <cell r="FI185">
            <v>115789</v>
          </cell>
          <cell r="FJ185">
            <v>38643.5</v>
          </cell>
          <cell r="FK185">
            <v>806344.5</v>
          </cell>
          <cell r="FL185">
            <v>596828</v>
          </cell>
          <cell r="FM185">
            <v>109975</v>
          </cell>
          <cell r="FN185">
            <v>107368</v>
          </cell>
          <cell r="FO185">
            <v>33998</v>
          </cell>
          <cell r="FP185">
            <v>848169</v>
          </cell>
          <cell r="FQ185">
            <v>557424</v>
          </cell>
          <cell r="FR185">
            <v>83455</v>
          </cell>
          <cell r="FS185">
            <v>91934</v>
          </cell>
          <cell r="FT185">
            <v>24561</v>
          </cell>
          <cell r="FU185">
            <v>757374</v>
          </cell>
          <cell r="FV185">
            <v>505055</v>
          </cell>
          <cell r="FW185">
            <v>127180</v>
          </cell>
          <cell r="FX185">
            <v>94880</v>
          </cell>
          <cell r="FY185">
            <v>26145</v>
          </cell>
          <cell r="FZ185">
            <v>753260</v>
          </cell>
          <cell r="GA185">
            <v>588137</v>
          </cell>
          <cell r="GB185">
            <v>94665</v>
          </cell>
          <cell r="GC185">
            <v>72465</v>
          </cell>
          <cell r="GD185">
            <v>32783</v>
          </cell>
          <cell r="GE185">
            <v>788050</v>
          </cell>
          <cell r="GF185">
            <v>540359</v>
          </cell>
          <cell r="GG185">
            <v>83206</v>
          </cell>
          <cell r="GH185">
            <v>66680</v>
          </cell>
          <cell r="GI185">
            <v>29102</v>
          </cell>
          <cell r="GJ185">
            <v>719347</v>
          </cell>
          <cell r="GK185">
            <v>487483</v>
          </cell>
          <cell r="GL185">
            <v>80409</v>
          </cell>
          <cell r="GM185">
            <v>96976</v>
          </cell>
          <cell r="GN185">
            <v>29606</v>
          </cell>
          <cell r="GO185">
            <v>694474</v>
          </cell>
          <cell r="GP185">
            <v>410422</v>
          </cell>
          <cell r="GQ185">
            <v>53911</v>
          </cell>
          <cell r="GR185">
            <v>116609</v>
          </cell>
          <cell r="GS185">
            <v>27149</v>
          </cell>
          <cell r="GT185">
            <v>608091</v>
          </cell>
          <cell r="GU185">
            <v>421731</v>
          </cell>
          <cell r="GV185">
            <v>55096</v>
          </cell>
          <cell r="GW185">
            <v>120770</v>
          </cell>
          <cell r="GX185">
            <v>31179</v>
          </cell>
          <cell r="GY185">
            <v>628776</v>
          </cell>
          <cell r="GZ185">
            <v>336921</v>
          </cell>
          <cell r="HA185">
            <v>17797</v>
          </cell>
          <cell r="HB185">
            <v>85993</v>
          </cell>
          <cell r="HC185">
            <v>33208</v>
          </cell>
          <cell r="HD185">
            <v>473919</v>
          </cell>
        </row>
        <row r="186">
          <cell r="C186">
            <v>225333</v>
          </cell>
          <cell r="D186">
            <v>78859</v>
          </cell>
          <cell r="E186">
            <v>12458</v>
          </cell>
          <cell r="F186">
            <v>6610</v>
          </cell>
          <cell r="G186">
            <v>323260</v>
          </cell>
          <cell r="H186">
            <v>311513</v>
          </cell>
          <cell r="I186">
            <v>143064</v>
          </cell>
          <cell r="J186">
            <v>17307</v>
          </cell>
          <cell r="K186">
            <v>7902</v>
          </cell>
          <cell r="L186">
            <v>479786</v>
          </cell>
          <cell r="M186">
            <v>480325</v>
          </cell>
          <cell r="N186">
            <v>152519</v>
          </cell>
          <cell r="O186">
            <v>29046</v>
          </cell>
          <cell r="P186">
            <v>11292</v>
          </cell>
          <cell r="Q186">
            <v>673182</v>
          </cell>
          <cell r="R186">
            <v>535330</v>
          </cell>
          <cell r="S186">
            <v>107910</v>
          </cell>
          <cell r="T186">
            <v>12355</v>
          </cell>
          <cell r="U186">
            <v>20303</v>
          </cell>
          <cell r="V186">
            <v>675898</v>
          </cell>
          <cell r="W186">
            <v>486179</v>
          </cell>
          <cell r="X186">
            <v>86096</v>
          </cell>
          <cell r="Y186">
            <v>36258</v>
          </cell>
          <cell r="Z186">
            <v>11573</v>
          </cell>
          <cell r="AA186">
            <v>620106</v>
          </cell>
          <cell r="AB186">
            <v>578512</v>
          </cell>
          <cell r="AC186">
            <v>151966</v>
          </cell>
          <cell r="AD186">
            <v>23960</v>
          </cell>
          <cell r="AE186">
            <v>20400</v>
          </cell>
          <cell r="AF186">
            <v>774838</v>
          </cell>
          <cell r="AG186">
            <v>496587</v>
          </cell>
          <cell r="AH186">
            <v>98478</v>
          </cell>
          <cell r="AI186">
            <v>9458</v>
          </cell>
          <cell r="AJ186">
            <v>14654</v>
          </cell>
          <cell r="AK186">
            <v>619177</v>
          </cell>
          <cell r="AL186">
            <v>479071</v>
          </cell>
          <cell r="AM186">
            <v>73350</v>
          </cell>
          <cell r="AN186">
            <v>21017</v>
          </cell>
          <cell r="AO186">
            <v>17696</v>
          </cell>
          <cell r="AP186">
            <v>591134</v>
          </cell>
          <cell r="AQ186">
            <v>601601</v>
          </cell>
          <cell r="AR186">
            <v>136780</v>
          </cell>
          <cell r="AS186">
            <v>13704</v>
          </cell>
          <cell r="AT186">
            <v>23472</v>
          </cell>
          <cell r="AU186">
            <v>775557</v>
          </cell>
          <cell r="AV186">
            <v>403096</v>
          </cell>
          <cell r="AW186">
            <v>60533</v>
          </cell>
          <cell r="AX186">
            <v>881</v>
          </cell>
          <cell r="AY186">
            <v>14998</v>
          </cell>
          <cell r="AZ186">
            <v>479508</v>
          </cell>
          <cell r="BA186">
            <v>491271</v>
          </cell>
          <cell r="BB186">
            <v>98191</v>
          </cell>
          <cell r="BC186">
            <v>4918</v>
          </cell>
          <cell r="BD186">
            <v>19389</v>
          </cell>
          <cell r="BE186">
            <v>613769</v>
          </cell>
          <cell r="BF186">
            <v>525829.19999999995</v>
          </cell>
          <cell r="BG186">
            <v>85484</v>
          </cell>
          <cell r="BH186">
            <v>4869</v>
          </cell>
          <cell r="BI186">
            <v>14644</v>
          </cell>
          <cell r="BJ186">
            <v>630826.19999999995</v>
          </cell>
          <cell r="BK186">
            <v>411609</v>
          </cell>
          <cell r="BL186">
            <v>86713</v>
          </cell>
          <cell r="BM186">
            <v>6159</v>
          </cell>
          <cell r="BN186">
            <v>11705</v>
          </cell>
          <cell r="BO186">
            <v>516186</v>
          </cell>
          <cell r="BP186">
            <v>435585</v>
          </cell>
          <cell r="BQ186">
            <v>110655</v>
          </cell>
          <cell r="BR186">
            <v>10168</v>
          </cell>
          <cell r="BS186">
            <v>11865</v>
          </cell>
          <cell r="BT186">
            <v>568273</v>
          </cell>
          <cell r="BU186">
            <v>660079</v>
          </cell>
          <cell r="BV186">
            <v>158191</v>
          </cell>
          <cell r="BW186">
            <v>6264</v>
          </cell>
          <cell r="BX186">
            <v>22796</v>
          </cell>
          <cell r="BY186">
            <v>847330</v>
          </cell>
          <cell r="BZ186">
            <v>539404</v>
          </cell>
          <cell r="CA186">
            <v>146341</v>
          </cell>
          <cell r="CB186">
            <v>9143</v>
          </cell>
          <cell r="CC186">
            <v>18550</v>
          </cell>
          <cell r="CD186">
            <v>713438</v>
          </cell>
          <cell r="CE186">
            <v>736640</v>
          </cell>
          <cell r="CF186">
            <v>94179</v>
          </cell>
          <cell r="CG186">
            <v>7588</v>
          </cell>
          <cell r="CH186">
            <v>15644</v>
          </cell>
          <cell r="CI186">
            <v>854051</v>
          </cell>
          <cell r="CJ186">
            <v>689357</v>
          </cell>
          <cell r="CK186">
            <v>76688</v>
          </cell>
          <cell r="CL186">
            <v>9287</v>
          </cell>
          <cell r="CM186">
            <v>21491</v>
          </cell>
          <cell r="CN186">
            <v>796823</v>
          </cell>
          <cell r="CO186">
            <v>652778</v>
          </cell>
          <cell r="CP186">
            <v>64351</v>
          </cell>
          <cell r="CQ186">
            <v>7867</v>
          </cell>
          <cell r="CR186">
            <v>24131</v>
          </cell>
          <cell r="CS186">
            <v>749127</v>
          </cell>
          <cell r="CT186">
            <v>758093</v>
          </cell>
          <cell r="CU186">
            <v>101869</v>
          </cell>
          <cell r="CV186">
            <v>6891</v>
          </cell>
          <cell r="CW186">
            <v>23900</v>
          </cell>
          <cell r="CX186">
            <v>890753</v>
          </cell>
          <cell r="CY186">
            <v>607148</v>
          </cell>
          <cell r="CZ186">
            <v>81478</v>
          </cell>
          <cell r="DA186">
            <v>25449</v>
          </cell>
          <cell r="DB186">
            <v>24515</v>
          </cell>
          <cell r="DC186">
            <v>738590</v>
          </cell>
          <cell r="DD186">
            <v>668182</v>
          </cell>
          <cell r="DE186">
            <v>96017</v>
          </cell>
          <cell r="DF186">
            <v>22095</v>
          </cell>
          <cell r="DG186">
            <v>31030</v>
          </cell>
          <cell r="DH186">
            <v>817324</v>
          </cell>
          <cell r="DI186">
            <v>576329</v>
          </cell>
          <cell r="DJ186">
            <v>91516</v>
          </cell>
          <cell r="DK186">
            <v>11315</v>
          </cell>
          <cell r="DL186">
            <v>20998</v>
          </cell>
          <cell r="DM186">
            <v>700158</v>
          </cell>
          <cell r="DN186">
            <v>567477</v>
          </cell>
          <cell r="DO186">
            <v>82346</v>
          </cell>
          <cell r="DP186">
            <v>7929</v>
          </cell>
          <cell r="DQ186">
            <v>22250</v>
          </cell>
          <cell r="DR186">
            <v>680002</v>
          </cell>
          <cell r="DS186">
            <v>531495</v>
          </cell>
          <cell r="DT186">
            <v>66704</v>
          </cell>
          <cell r="DU186">
            <v>14209</v>
          </cell>
          <cell r="DV186">
            <v>22291</v>
          </cell>
          <cell r="DW186">
            <v>634699</v>
          </cell>
          <cell r="DX186">
            <v>614928</v>
          </cell>
          <cell r="DY186">
            <v>100745</v>
          </cell>
          <cell r="DZ186">
            <v>16228</v>
          </cell>
          <cell r="EA186">
            <v>24838</v>
          </cell>
          <cell r="EB186">
            <v>756739</v>
          </cell>
          <cell r="EC186">
            <v>746334</v>
          </cell>
          <cell r="ED186">
            <v>81548</v>
          </cell>
          <cell r="EE186">
            <v>17925</v>
          </cell>
          <cell r="EF186">
            <v>35767</v>
          </cell>
          <cell r="EG186">
            <v>881574</v>
          </cell>
          <cell r="EH186">
            <v>699712</v>
          </cell>
          <cell r="EI186">
            <v>105943</v>
          </cell>
          <cell r="EJ186">
            <v>29367</v>
          </cell>
          <cell r="EK186">
            <v>29125</v>
          </cell>
          <cell r="EL186">
            <v>864147</v>
          </cell>
          <cell r="EM186">
            <v>883737</v>
          </cell>
          <cell r="EN186">
            <v>83503</v>
          </cell>
          <cell r="EO186">
            <v>38949</v>
          </cell>
          <cell r="EP186">
            <v>34890</v>
          </cell>
          <cell r="EQ186">
            <v>1041079</v>
          </cell>
          <cell r="ER186">
            <v>906375.79</v>
          </cell>
          <cell r="ES186">
            <v>84378</v>
          </cell>
          <cell r="ET186">
            <v>84118</v>
          </cell>
          <cell r="EU186">
            <v>40026</v>
          </cell>
          <cell r="EV186">
            <v>1114897.79</v>
          </cell>
          <cell r="EW186">
            <v>918681</v>
          </cell>
          <cell r="EX186">
            <v>121789</v>
          </cell>
          <cell r="EY186">
            <v>96289</v>
          </cell>
          <cell r="EZ186">
            <v>44458</v>
          </cell>
          <cell r="FA186">
            <v>1181217</v>
          </cell>
          <cell r="FB186">
            <v>780788</v>
          </cell>
          <cell r="FC186">
            <v>96816</v>
          </cell>
          <cell r="FD186">
            <v>123669</v>
          </cell>
          <cell r="FE186">
            <v>42121.8</v>
          </cell>
          <cell r="FF186">
            <v>1043394.8</v>
          </cell>
          <cell r="FG186">
            <v>552027</v>
          </cell>
          <cell r="FH186">
            <v>99885</v>
          </cell>
          <cell r="FI186">
            <v>115789</v>
          </cell>
          <cell r="FJ186">
            <v>38643.5</v>
          </cell>
          <cell r="FK186">
            <v>806344.5</v>
          </cell>
          <cell r="FL186">
            <v>596828</v>
          </cell>
          <cell r="FM186">
            <v>109975</v>
          </cell>
          <cell r="FN186">
            <v>107368</v>
          </cell>
          <cell r="FO186">
            <v>33998</v>
          </cell>
          <cell r="FP186">
            <v>848169</v>
          </cell>
          <cell r="FQ186">
            <v>557424</v>
          </cell>
          <cell r="FR186">
            <v>83455</v>
          </cell>
          <cell r="FS186">
            <v>91934</v>
          </cell>
          <cell r="FT186">
            <v>24561</v>
          </cell>
          <cell r="FU186">
            <v>757374</v>
          </cell>
          <cell r="FV186">
            <v>505055</v>
          </cell>
          <cell r="FW186">
            <v>127180</v>
          </cell>
          <cell r="FX186">
            <v>94880</v>
          </cell>
          <cell r="FY186">
            <v>26145</v>
          </cell>
          <cell r="FZ186">
            <v>753260</v>
          </cell>
          <cell r="GA186">
            <v>588137</v>
          </cell>
          <cell r="GB186">
            <v>94665</v>
          </cell>
          <cell r="GC186">
            <v>72465</v>
          </cell>
          <cell r="GD186">
            <v>32783</v>
          </cell>
          <cell r="GE186">
            <v>788050</v>
          </cell>
          <cell r="GF186">
            <v>540359</v>
          </cell>
          <cell r="GG186">
            <v>83206</v>
          </cell>
          <cell r="GH186">
            <v>66680</v>
          </cell>
          <cell r="GI186">
            <v>29102</v>
          </cell>
          <cell r="GJ186">
            <v>719347</v>
          </cell>
          <cell r="GK186">
            <v>487483</v>
          </cell>
          <cell r="GL186">
            <v>80409</v>
          </cell>
          <cell r="GM186">
            <v>96976</v>
          </cell>
          <cell r="GN186">
            <v>29606</v>
          </cell>
          <cell r="GO186">
            <v>694474</v>
          </cell>
          <cell r="GP186">
            <v>410422</v>
          </cell>
          <cell r="GQ186">
            <v>53911</v>
          </cell>
          <cell r="GR186">
            <v>116609</v>
          </cell>
          <cell r="GS186">
            <v>27149</v>
          </cell>
          <cell r="GT186">
            <v>608091</v>
          </cell>
          <cell r="GU186">
            <v>421731</v>
          </cell>
          <cell r="GV186">
            <v>55096</v>
          </cell>
          <cell r="GW186">
            <v>120770</v>
          </cell>
          <cell r="GX186">
            <v>31179</v>
          </cell>
          <cell r="GY186">
            <v>628776</v>
          </cell>
          <cell r="GZ186">
            <v>336921</v>
          </cell>
          <cell r="HA186">
            <v>17797</v>
          </cell>
          <cell r="HB186">
            <v>85993</v>
          </cell>
          <cell r="HC186">
            <v>33208</v>
          </cell>
          <cell r="HD186">
            <v>473919</v>
          </cell>
        </row>
        <row r="188">
          <cell r="C188">
            <v>4275681.43</v>
          </cell>
          <cell r="D188">
            <v>4997193.79</v>
          </cell>
          <cell r="E188">
            <v>720528</v>
          </cell>
          <cell r="F188">
            <v>140428</v>
          </cell>
          <cell r="G188">
            <v>10133831.220000001</v>
          </cell>
          <cell r="H188">
            <v>5440425.9299999997</v>
          </cell>
          <cell r="I188">
            <v>3889775.33</v>
          </cell>
          <cell r="J188">
            <v>887108</v>
          </cell>
          <cell r="K188">
            <v>168496</v>
          </cell>
          <cell r="L188">
            <v>10385805.26</v>
          </cell>
          <cell r="M188">
            <v>8290116.3499999996</v>
          </cell>
          <cell r="N188">
            <v>6187797.8300000001</v>
          </cell>
          <cell r="O188">
            <v>1085509</v>
          </cell>
          <cell r="P188">
            <v>255906</v>
          </cell>
          <cell r="Q188">
            <v>15819329.18</v>
          </cell>
          <cell r="R188">
            <v>7107593.6500000004</v>
          </cell>
          <cell r="S188">
            <v>4463973.68</v>
          </cell>
          <cell r="T188">
            <v>965410.91</v>
          </cell>
          <cell r="U188">
            <v>216743</v>
          </cell>
          <cell r="V188">
            <v>12753721.24</v>
          </cell>
          <cell r="W188">
            <v>7253546.0899999999</v>
          </cell>
          <cell r="X188">
            <v>4271550.2300000004</v>
          </cell>
          <cell r="Y188">
            <v>1025883</v>
          </cell>
          <cell r="Z188">
            <v>209371</v>
          </cell>
          <cell r="AA188">
            <v>12760350.32</v>
          </cell>
          <cell r="AB188">
            <v>8806116.2699999996</v>
          </cell>
          <cell r="AC188">
            <v>5553774.4299999997</v>
          </cell>
          <cell r="AD188">
            <v>1153742</v>
          </cell>
          <cell r="AE188">
            <v>298503</v>
          </cell>
          <cell r="AF188">
            <v>15812135.699999999</v>
          </cell>
          <cell r="AG188">
            <v>6614067.79</v>
          </cell>
          <cell r="AH188">
            <v>4536276.2</v>
          </cell>
          <cell r="AI188">
            <v>892697.96</v>
          </cell>
          <cell r="AJ188">
            <v>235892</v>
          </cell>
          <cell r="AK188">
            <v>12278933.949999999</v>
          </cell>
          <cell r="AL188">
            <v>7499939.5300000003</v>
          </cell>
          <cell r="AM188">
            <v>3022999.44</v>
          </cell>
          <cell r="AN188">
            <v>867647</v>
          </cell>
          <cell r="AO188">
            <v>248854</v>
          </cell>
          <cell r="AP188">
            <v>11639439.970000001</v>
          </cell>
          <cell r="AQ188">
            <v>9138272.4399999995</v>
          </cell>
          <cell r="AR188">
            <v>5944877.0199999996</v>
          </cell>
          <cell r="AS188">
            <v>1150905</v>
          </cell>
          <cell r="AT188">
            <v>311743</v>
          </cell>
          <cell r="AU188">
            <v>16545797.460000001</v>
          </cell>
          <cell r="AV188">
            <v>7204528.1200000001</v>
          </cell>
          <cell r="AW188">
            <v>3526294.13</v>
          </cell>
          <cell r="AX188">
            <v>726245</v>
          </cell>
          <cell r="AY188">
            <v>247980</v>
          </cell>
          <cell r="AZ188">
            <v>11705047.25</v>
          </cell>
          <cell r="BA188">
            <v>7883040.9800000004</v>
          </cell>
          <cell r="BB188">
            <v>2211808.06</v>
          </cell>
          <cell r="BC188">
            <v>575780</v>
          </cell>
          <cell r="BD188">
            <v>275376</v>
          </cell>
          <cell r="BE188">
            <v>10946005.039999999</v>
          </cell>
          <cell r="BF188">
            <v>8617993.2799999993</v>
          </cell>
          <cell r="BG188">
            <v>4061976.44</v>
          </cell>
          <cell r="BH188">
            <v>726213</v>
          </cell>
          <cell r="BI188">
            <v>279145</v>
          </cell>
          <cell r="BJ188">
            <v>13685327.720000001</v>
          </cell>
          <cell r="BK188">
            <v>6500952.7400000002</v>
          </cell>
          <cell r="BL188">
            <v>2274309.52</v>
          </cell>
          <cell r="BM188">
            <v>479809</v>
          </cell>
          <cell r="BN188">
            <v>226042.32</v>
          </cell>
          <cell r="BO188">
            <v>9481113.5800000001</v>
          </cell>
          <cell r="BP188">
            <v>7193507.8200000003</v>
          </cell>
          <cell r="BQ188">
            <v>5018434.1500000004</v>
          </cell>
          <cell r="BR188">
            <v>562260</v>
          </cell>
          <cell r="BS188">
            <v>267529</v>
          </cell>
          <cell r="BT188">
            <v>13041730.970000001</v>
          </cell>
          <cell r="BU188">
            <v>9963137.2100000009</v>
          </cell>
          <cell r="BV188">
            <v>4512773.4000000004</v>
          </cell>
          <cell r="BW188">
            <v>708982</v>
          </cell>
          <cell r="BX188">
            <v>359123</v>
          </cell>
          <cell r="BY188">
            <v>15544015.609999999</v>
          </cell>
          <cell r="BZ188">
            <v>9191071.7699999996</v>
          </cell>
          <cell r="CA188">
            <v>3426494.74</v>
          </cell>
          <cell r="CB188">
            <v>670041</v>
          </cell>
          <cell r="CC188">
            <v>335144</v>
          </cell>
          <cell r="CD188">
            <v>13622751.51</v>
          </cell>
          <cell r="CE188">
            <v>10086218.529999999</v>
          </cell>
          <cell r="CF188">
            <v>4314382.51</v>
          </cell>
          <cell r="CG188">
            <v>694409</v>
          </cell>
          <cell r="CH188">
            <v>346082</v>
          </cell>
          <cell r="CI188">
            <v>15441092.039999999</v>
          </cell>
          <cell r="CJ188">
            <v>12419174.720000001</v>
          </cell>
          <cell r="CK188">
            <v>5462073.21</v>
          </cell>
          <cell r="CL188">
            <v>1118318.1000000001</v>
          </cell>
          <cell r="CM188">
            <v>438784</v>
          </cell>
          <cell r="CN188">
            <v>19438350.030000001</v>
          </cell>
          <cell r="CO188">
            <v>10783814.439999999</v>
          </cell>
          <cell r="CP188">
            <v>4068752.31</v>
          </cell>
          <cell r="CQ188">
            <v>942248</v>
          </cell>
          <cell r="CR188">
            <v>393015</v>
          </cell>
          <cell r="CS188">
            <v>16187829.75</v>
          </cell>
          <cell r="CT188">
            <v>11572206.99</v>
          </cell>
          <cell r="CU188">
            <v>5062484.2300000004</v>
          </cell>
          <cell r="CV188">
            <v>992337.28</v>
          </cell>
          <cell r="CW188">
            <v>402913</v>
          </cell>
          <cell r="CX188">
            <v>18029941.5</v>
          </cell>
          <cell r="CY188">
            <v>12138909.68</v>
          </cell>
          <cell r="CZ188">
            <v>5155032.4800000004</v>
          </cell>
          <cell r="DA188">
            <v>1159440</v>
          </cell>
          <cell r="DB188">
            <v>418273.42</v>
          </cell>
          <cell r="DC188">
            <v>18871655.579999998</v>
          </cell>
          <cell r="DD188">
            <v>11134264.32</v>
          </cell>
          <cell r="DE188">
            <v>4421868.0999999996</v>
          </cell>
          <cell r="DF188">
            <v>945335</v>
          </cell>
          <cell r="DG188">
            <v>447704.67</v>
          </cell>
          <cell r="DH188">
            <v>16949172.09</v>
          </cell>
          <cell r="DI188">
            <v>10768483.35</v>
          </cell>
          <cell r="DJ188">
            <v>4426104.01</v>
          </cell>
          <cell r="DK188">
            <v>993922</v>
          </cell>
          <cell r="DL188">
            <v>418801.25</v>
          </cell>
          <cell r="DM188">
            <v>16607310.609999999</v>
          </cell>
          <cell r="DN188">
            <v>12146289.289999999</v>
          </cell>
          <cell r="DO188">
            <v>4582162.34</v>
          </cell>
          <cell r="DP188">
            <v>1079664</v>
          </cell>
          <cell r="DQ188">
            <v>475849.81</v>
          </cell>
          <cell r="DR188">
            <v>18283965.440000001</v>
          </cell>
          <cell r="DS188">
            <v>9551318.5</v>
          </cell>
          <cell r="DT188">
            <v>3148277.91</v>
          </cell>
          <cell r="DU188">
            <v>918269</v>
          </cell>
          <cell r="DV188">
            <v>393469.83</v>
          </cell>
          <cell r="DW188">
            <v>14011335.24</v>
          </cell>
          <cell r="DX188">
            <v>10471623.289999999</v>
          </cell>
          <cell r="DY188">
            <v>5355824.03</v>
          </cell>
          <cell r="DZ188">
            <v>972150</v>
          </cell>
          <cell r="EA188">
            <v>430488.28</v>
          </cell>
          <cell r="EB188">
            <v>17230085.600000001</v>
          </cell>
          <cell r="EC188">
            <v>14626270.119999999</v>
          </cell>
          <cell r="ED188">
            <v>5363003.21</v>
          </cell>
          <cell r="EE188">
            <v>1456528</v>
          </cell>
          <cell r="EF188">
            <v>611529.82999999996</v>
          </cell>
          <cell r="EG188">
            <v>22057331.16</v>
          </cell>
          <cell r="EH188">
            <v>13461289.199999999</v>
          </cell>
          <cell r="EI188">
            <v>5417586.0899999999</v>
          </cell>
          <cell r="EJ188">
            <v>1311596</v>
          </cell>
          <cell r="EK188">
            <v>559687.87</v>
          </cell>
          <cell r="EL188">
            <v>20750159.16</v>
          </cell>
          <cell r="EM188">
            <v>14424191.15</v>
          </cell>
          <cell r="EN188">
            <v>5961763.3700000001</v>
          </cell>
          <cell r="EO188">
            <v>1659734</v>
          </cell>
          <cell r="EP188">
            <v>604740.87</v>
          </cell>
          <cell r="EQ188">
            <v>22650429.390000001</v>
          </cell>
          <cell r="ER188">
            <v>16867820.530000001</v>
          </cell>
          <cell r="ES188">
            <v>7069807.9000000004</v>
          </cell>
          <cell r="ET188">
            <v>2366303</v>
          </cell>
          <cell r="EU188">
            <v>709845.44</v>
          </cell>
          <cell r="EV188">
            <v>27013776.870000001</v>
          </cell>
          <cell r="EW188">
            <v>14250200.109999999</v>
          </cell>
          <cell r="EX188">
            <v>6983955.7000000002</v>
          </cell>
          <cell r="EY188">
            <v>2132391</v>
          </cell>
          <cell r="EZ188">
            <v>601079.53</v>
          </cell>
          <cell r="FA188">
            <v>23967626.34</v>
          </cell>
          <cell r="FB188">
            <v>13945676.48</v>
          </cell>
          <cell r="FC188">
            <v>6989999.6500000004</v>
          </cell>
          <cell r="FD188">
            <v>2102982</v>
          </cell>
          <cell r="FE188">
            <v>595553.26</v>
          </cell>
          <cell r="FF188">
            <v>23634211.390000001</v>
          </cell>
          <cell r="FG188">
            <v>14203001.16</v>
          </cell>
          <cell r="FH188">
            <v>7913775.0099999998</v>
          </cell>
          <cell r="FI188">
            <v>2098369</v>
          </cell>
          <cell r="FJ188">
            <v>543208.85</v>
          </cell>
          <cell r="FK188">
            <v>24758354.02</v>
          </cell>
          <cell r="FL188">
            <v>12614553.9</v>
          </cell>
          <cell r="FM188">
            <v>6679367.7300000004</v>
          </cell>
          <cell r="FN188">
            <v>1985672</v>
          </cell>
          <cell r="FO188">
            <v>507169.36</v>
          </cell>
          <cell r="FP188">
            <v>21786762.989999998</v>
          </cell>
          <cell r="FQ188">
            <v>13573831.470000001</v>
          </cell>
          <cell r="FR188">
            <v>6840037.0700000003</v>
          </cell>
          <cell r="FS188">
            <v>2085494</v>
          </cell>
          <cell r="FT188">
            <v>448670.57</v>
          </cell>
          <cell r="FU188">
            <v>22948033.109999999</v>
          </cell>
          <cell r="FV188">
            <v>13236696.23</v>
          </cell>
          <cell r="FW188">
            <v>6688558.6299999999</v>
          </cell>
          <cell r="FX188">
            <v>2323306</v>
          </cell>
          <cell r="FY188">
            <v>430283.33</v>
          </cell>
          <cell r="FZ188">
            <v>22678844.190000001</v>
          </cell>
          <cell r="GA188">
            <v>11138751.16</v>
          </cell>
          <cell r="GB188">
            <v>5460265.3499999996</v>
          </cell>
          <cell r="GC188">
            <v>1798650</v>
          </cell>
          <cell r="GD188">
            <v>439018.38</v>
          </cell>
          <cell r="GE188">
            <v>18836684.890000001</v>
          </cell>
          <cell r="GF188">
            <v>11467061.15</v>
          </cell>
          <cell r="GG188">
            <v>5376057.8300000001</v>
          </cell>
          <cell r="GH188">
            <v>1635558</v>
          </cell>
          <cell r="GI188">
            <v>450332.44</v>
          </cell>
          <cell r="GJ188">
            <v>18929009.420000002</v>
          </cell>
          <cell r="GK188">
            <v>12721057.609999999</v>
          </cell>
          <cell r="GL188">
            <v>10918847.779999999</v>
          </cell>
          <cell r="GM188">
            <v>2116148</v>
          </cell>
          <cell r="GN188">
            <v>520217.26</v>
          </cell>
          <cell r="GO188">
            <v>26276270.649999999</v>
          </cell>
          <cell r="GP188">
            <v>12344134.99</v>
          </cell>
          <cell r="GQ188">
            <v>6892773.25</v>
          </cell>
          <cell r="GR188">
            <v>2244180</v>
          </cell>
          <cell r="GS188">
            <v>497849.24</v>
          </cell>
          <cell r="GT188">
            <v>21978937.48</v>
          </cell>
          <cell r="GU188">
            <v>11752990.43</v>
          </cell>
          <cell r="GV188">
            <v>8318684.7699999996</v>
          </cell>
          <cell r="GW188">
            <v>2435166</v>
          </cell>
          <cell r="GX188">
            <v>489917.38</v>
          </cell>
          <cell r="GY188">
            <v>22996758.579999998</v>
          </cell>
          <cell r="GZ188">
            <v>11526332.460000001</v>
          </cell>
          <cell r="HA188">
            <v>7162580.5899999999</v>
          </cell>
          <cell r="HB188">
            <v>2453158</v>
          </cell>
          <cell r="HC188">
            <v>507278.58</v>
          </cell>
          <cell r="HD188">
            <v>21649349.629999999</v>
          </cell>
        </row>
      </sheetData>
      <sheetData sheetId="21" refreshError="1"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</row>
        <row r="9">
          <cell r="C9">
            <v>3562</v>
          </cell>
          <cell r="D9">
            <v>374</v>
          </cell>
          <cell r="E9">
            <v>0</v>
          </cell>
          <cell r="F9">
            <v>0</v>
          </cell>
          <cell r="G9">
            <v>3936</v>
          </cell>
          <cell r="H9">
            <v>0</v>
          </cell>
          <cell r="I9">
            <v>872</v>
          </cell>
          <cell r="J9">
            <v>0</v>
          </cell>
          <cell r="K9">
            <v>0</v>
          </cell>
          <cell r="L9">
            <v>872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</row>
        <row r="10">
          <cell r="C10">
            <v>7364999</v>
          </cell>
          <cell r="D10">
            <v>2207605</v>
          </cell>
          <cell r="E10">
            <v>890777</v>
          </cell>
          <cell r="F10">
            <v>488594</v>
          </cell>
          <cell r="G10">
            <v>10951975</v>
          </cell>
          <cell r="H10">
            <v>7603499</v>
          </cell>
          <cell r="I10">
            <v>1723735</v>
          </cell>
          <cell r="J10">
            <v>753020</v>
          </cell>
          <cell r="K10">
            <v>517827</v>
          </cell>
          <cell r="L10">
            <v>10598081</v>
          </cell>
          <cell r="M10">
            <v>7512933</v>
          </cell>
          <cell r="N10">
            <v>1238232</v>
          </cell>
          <cell r="O10">
            <v>838170</v>
          </cell>
          <cell r="P10">
            <v>527591</v>
          </cell>
          <cell r="Q10">
            <v>10116926</v>
          </cell>
        </row>
        <row r="11">
          <cell r="C11">
            <v>36566023.870000005</v>
          </cell>
          <cell r="D11">
            <v>7422611</v>
          </cell>
          <cell r="E11">
            <v>2071468</v>
          </cell>
          <cell r="F11">
            <v>2689859</v>
          </cell>
          <cell r="G11">
            <v>48749961.870000005</v>
          </cell>
          <cell r="H11">
            <v>37786248.68</v>
          </cell>
          <cell r="I11">
            <v>6269928</v>
          </cell>
          <cell r="J11">
            <v>2151836</v>
          </cell>
          <cell r="K11">
            <v>2561622</v>
          </cell>
          <cell r="L11">
            <v>48769634.68</v>
          </cell>
          <cell r="M11">
            <v>38852574</v>
          </cell>
          <cell r="N11">
            <v>5319448</v>
          </cell>
          <cell r="O11">
            <v>2670505</v>
          </cell>
          <cell r="P11">
            <v>2578762</v>
          </cell>
          <cell r="Q11">
            <v>49421289</v>
          </cell>
        </row>
        <row r="12">
          <cell r="C12">
            <v>43934584.870000005</v>
          </cell>
          <cell r="D12">
            <v>9630590</v>
          </cell>
          <cell r="E12">
            <v>2962245</v>
          </cell>
          <cell r="F12">
            <v>3178453</v>
          </cell>
          <cell r="G12">
            <v>59705872.870000005</v>
          </cell>
          <cell r="H12">
            <v>45389747.68</v>
          </cell>
          <cell r="I12">
            <v>7994535</v>
          </cell>
          <cell r="J12">
            <v>2904856</v>
          </cell>
          <cell r="K12">
            <v>3079449</v>
          </cell>
          <cell r="L12">
            <v>59368587.68</v>
          </cell>
          <cell r="M12">
            <v>46365507</v>
          </cell>
          <cell r="N12">
            <v>6557680</v>
          </cell>
          <cell r="O12">
            <v>3508675</v>
          </cell>
          <cell r="P12">
            <v>3106353</v>
          </cell>
          <cell r="Q12">
            <v>59538215</v>
          </cell>
        </row>
        <row r="13">
          <cell r="C13">
            <v>49835997.480000004</v>
          </cell>
          <cell r="D13">
            <v>19558654.039999999</v>
          </cell>
          <cell r="E13">
            <v>13724174</v>
          </cell>
          <cell r="F13">
            <v>2963665</v>
          </cell>
          <cell r="G13">
            <v>86082490.519999981</v>
          </cell>
          <cell r="H13">
            <v>58594286</v>
          </cell>
          <cell r="I13">
            <v>15636046.780000001</v>
          </cell>
          <cell r="J13">
            <v>14236518</v>
          </cell>
          <cell r="K13">
            <v>3016672</v>
          </cell>
          <cell r="L13">
            <v>91483522.779999986</v>
          </cell>
          <cell r="M13">
            <v>63429098.950000003</v>
          </cell>
          <cell r="N13">
            <v>13245773.33</v>
          </cell>
          <cell r="O13">
            <v>14303687</v>
          </cell>
          <cell r="P13">
            <v>3064971.66</v>
          </cell>
          <cell r="Q13">
            <v>94043530.939999998</v>
          </cell>
        </row>
        <row r="14">
          <cell r="C14">
            <v>49835997.480000004</v>
          </cell>
          <cell r="D14">
            <v>19558654.039999999</v>
          </cell>
          <cell r="E14">
            <v>13724174</v>
          </cell>
          <cell r="F14">
            <v>2963665</v>
          </cell>
          <cell r="G14">
            <v>86082490.519999981</v>
          </cell>
          <cell r="H14">
            <v>58594286</v>
          </cell>
          <cell r="I14">
            <v>15636046.780000001</v>
          </cell>
          <cell r="J14">
            <v>14236518</v>
          </cell>
          <cell r="K14">
            <v>3016672</v>
          </cell>
          <cell r="L14">
            <v>91483522.779999986</v>
          </cell>
          <cell r="M14">
            <v>63429098.950000003</v>
          </cell>
          <cell r="N14">
            <v>13245773.33</v>
          </cell>
          <cell r="O14">
            <v>14303687</v>
          </cell>
          <cell r="P14">
            <v>3064971.66</v>
          </cell>
          <cell r="Q14">
            <v>94043530.939999998</v>
          </cell>
        </row>
        <row r="15">
          <cell r="C15">
            <v>93770582.349999994</v>
          </cell>
          <cell r="D15">
            <v>29189244.039999999</v>
          </cell>
          <cell r="E15">
            <v>16686419</v>
          </cell>
          <cell r="F15">
            <v>6142118</v>
          </cell>
          <cell r="G15">
            <v>145788363.39000002</v>
          </cell>
          <cell r="H15">
            <v>103984033.68000001</v>
          </cell>
          <cell r="I15">
            <v>23630581.780000001</v>
          </cell>
          <cell r="J15">
            <v>17141374</v>
          </cell>
          <cell r="K15">
            <v>6096121</v>
          </cell>
          <cell r="L15">
            <v>150852110.46000001</v>
          </cell>
          <cell r="M15">
            <v>109794605.95</v>
          </cell>
          <cell r="N15">
            <v>19803453.329999998</v>
          </cell>
          <cell r="O15">
            <v>17812362</v>
          </cell>
          <cell r="P15">
            <v>6171324.6600000001</v>
          </cell>
          <cell r="Q15">
            <v>153581745.94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C17">
            <v>18984752</v>
          </cell>
          <cell r="D17">
            <v>1810282.55</v>
          </cell>
          <cell r="E17">
            <v>2527973</v>
          </cell>
          <cell r="F17">
            <v>518727</v>
          </cell>
          <cell r="G17">
            <v>23841734.550000001</v>
          </cell>
          <cell r="H17">
            <v>17996035</v>
          </cell>
          <cell r="I17">
            <v>1574710</v>
          </cell>
          <cell r="J17">
            <v>2441311</v>
          </cell>
          <cell r="K17">
            <v>480650</v>
          </cell>
          <cell r="L17">
            <v>22492706</v>
          </cell>
          <cell r="M17">
            <v>16917829</v>
          </cell>
          <cell r="N17">
            <v>1048012</v>
          </cell>
          <cell r="O17">
            <v>2061249</v>
          </cell>
          <cell r="P17">
            <v>462478</v>
          </cell>
          <cell r="Q17">
            <v>20489568</v>
          </cell>
        </row>
        <row r="18">
          <cell r="C18">
            <v>30733340</v>
          </cell>
          <cell r="D18">
            <v>12228852.9</v>
          </cell>
          <cell r="E18">
            <v>3930928</v>
          </cell>
          <cell r="F18">
            <v>1584954</v>
          </cell>
          <cell r="G18">
            <v>48478074.899999999</v>
          </cell>
          <cell r="H18">
            <v>36196054</v>
          </cell>
          <cell r="I18">
            <v>11647650.199999999</v>
          </cell>
          <cell r="J18">
            <v>3722872</v>
          </cell>
          <cell r="K18">
            <v>2301314</v>
          </cell>
          <cell r="L18">
            <v>53867890.200000003</v>
          </cell>
          <cell r="M18">
            <v>38529851</v>
          </cell>
          <cell r="N18">
            <v>9234338</v>
          </cell>
          <cell r="O18">
            <v>4155502</v>
          </cell>
          <cell r="P18">
            <v>2740579.25</v>
          </cell>
          <cell r="Q18">
            <v>54660270.25</v>
          </cell>
        </row>
        <row r="19">
          <cell r="C19">
            <v>45287332.159999996</v>
          </cell>
          <cell r="D19">
            <v>6640268.9800000014</v>
          </cell>
          <cell r="E19">
            <v>5361519</v>
          </cell>
          <cell r="F19">
            <v>1031937</v>
          </cell>
          <cell r="G19">
            <v>58321057.140000001</v>
          </cell>
          <cell r="H19">
            <v>46274595.979999997</v>
          </cell>
          <cell r="I19">
            <v>4992224.87</v>
          </cell>
          <cell r="J19">
            <v>4991946</v>
          </cell>
          <cell r="K19">
            <v>984452</v>
          </cell>
          <cell r="L19">
            <v>57243218.850000001</v>
          </cell>
          <cell r="M19">
            <v>47203028</v>
          </cell>
          <cell r="N19">
            <v>4391867.04</v>
          </cell>
          <cell r="O19">
            <v>4624672</v>
          </cell>
          <cell r="P19">
            <v>994562.25</v>
          </cell>
          <cell r="Q19">
            <v>57214129.290000007</v>
          </cell>
        </row>
        <row r="20">
          <cell r="C20">
            <v>594933.35000000009</v>
          </cell>
          <cell r="D20">
            <v>3155794.6699999995</v>
          </cell>
          <cell r="E20">
            <v>2235789</v>
          </cell>
          <cell r="F20">
            <v>137584</v>
          </cell>
          <cell r="G20">
            <v>6124101.0200000005</v>
          </cell>
          <cell r="H20">
            <v>585459.98999999987</v>
          </cell>
          <cell r="I20">
            <v>3382558.1699999995</v>
          </cell>
          <cell r="J20">
            <v>2619180</v>
          </cell>
          <cell r="K20">
            <v>143210</v>
          </cell>
          <cell r="L20">
            <v>6730408.1600000001</v>
          </cell>
          <cell r="M20">
            <v>798725.54</v>
          </cell>
          <cell r="N20">
            <v>4539322.82</v>
          </cell>
          <cell r="O20">
            <v>3859856</v>
          </cell>
          <cell r="P20">
            <v>184719</v>
          </cell>
          <cell r="Q20">
            <v>9382623.3600000013</v>
          </cell>
        </row>
        <row r="21">
          <cell r="C21">
            <v>23490585.48</v>
          </cell>
          <cell r="D21">
            <v>3477355.5300000007</v>
          </cell>
          <cell r="E21">
            <v>2885685</v>
          </cell>
          <cell r="F21">
            <v>761422.76</v>
          </cell>
          <cell r="G21">
            <v>30615048.770000003</v>
          </cell>
          <cell r="H21">
            <v>22482658.040000003</v>
          </cell>
          <cell r="I21">
            <v>2301665.63</v>
          </cell>
          <cell r="J21">
            <v>2486812.5</v>
          </cell>
          <cell r="K21">
            <v>760504</v>
          </cell>
          <cell r="L21">
            <v>28031640.170000002</v>
          </cell>
          <cell r="M21">
            <v>19429803.560000002</v>
          </cell>
          <cell r="N21">
            <v>1630175.3299999998</v>
          </cell>
          <cell r="O21">
            <v>1902878</v>
          </cell>
          <cell r="P21">
            <v>680220</v>
          </cell>
          <cell r="Q21">
            <v>23643076.890000001</v>
          </cell>
        </row>
        <row r="22">
          <cell r="C22">
            <v>119090942.99000001</v>
          </cell>
          <cell r="D22">
            <v>27312554.629999999</v>
          </cell>
          <cell r="E22">
            <v>16941894</v>
          </cell>
          <cell r="F22">
            <v>4034624.76</v>
          </cell>
          <cell r="G22">
            <v>167380016.38</v>
          </cell>
          <cell r="H22">
            <v>123534803.00999999</v>
          </cell>
          <cell r="I22">
            <v>23898808.869999997</v>
          </cell>
          <cell r="J22">
            <v>16262121.5</v>
          </cell>
          <cell r="K22">
            <v>4670130</v>
          </cell>
          <cell r="L22">
            <v>168365863.38</v>
          </cell>
          <cell r="M22">
            <v>122879237.10000001</v>
          </cell>
          <cell r="N22">
            <v>20843715.190000001</v>
          </cell>
          <cell r="O22">
            <v>16604157</v>
          </cell>
          <cell r="P22">
            <v>5062558.5</v>
          </cell>
          <cell r="Q22">
            <v>165389667.79000002</v>
          </cell>
        </row>
        <row r="23">
          <cell r="C23">
            <v>119090942.99000001</v>
          </cell>
          <cell r="D23">
            <v>27312554.629999999</v>
          </cell>
          <cell r="E23">
            <v>16941894</v>
          </cell>
          <cell r="F23">
            <v>4034624.76</v>
          </cell>
          <cell r="G23">
            <v>167380016.38</v>
          </cell>
          <cell r="H23">
            <v>123534803.00999999</v>
          </cell>
          <cell r="I23">
            <v>23898808.869999997</v>
          </cell>
          <cell r="J23">
            <v>16262121.5</v>
          </cell>
          <cell r="K23">
            <v>4670130</v>
          </cell>
          <cell r="L23">
            <v>168365863.38</v>
          </cell>
          <cell r="M23">
            <v>122879237.10000001</v>
          </cell>
          <cell r="N23">
            <v>20843715.190000001</v>
          </cell>
          <cell r="O23">
            <v>16604157</v>
          </cell>
          <cell r="P23">
            <v>5062558.5</v>
          </cell>
          <cell r="Q23">
            <v>165389667.79000002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</row>
        <row r="25">
          <cell r="C25">
            <v>1114521</v>
          </cell>
          <cell r="D25">
            <v>77849083</v>
          </cell>
          <cell r="E25">
            <v>12116027</v>
          </cell>
          <cell r="F25">
            <v>647501</v>
          </cell>
          <cell r="G25">
            <v>91727132</v>
          </cell>
          <cell r="H25">
            <v>1326481.25</v>
          </cell>
          <cell r="I25">
            <v>86646295</v>
          </cell>
          <cell r="J25">
            <v>13764303</v>
          </cell>
          <cell r="K25">
            <v>745056</v>
          </cell>
          <cell r="L25">
            <v>102482135.25</v>
          </cell>
          <cell r="M25">
            <v>1464101</v>
          </cell>
          <cell r="N25">
            <v>93868283</v>
          </cell>
          <cell r="O25">
            <v>15109924</v>
          </cell>
          <cell r="P25">
            <v>829706</v>
          </cell>
          <cell r="Q25">
            <v>111272014</v>
          </cell>
        </row>
        <row r="26">
          <cell r="C26">
            <v>1114521</v>
          </cell>
          <cell r="D26">
            <v>77849083</v>
          </cell>
          <cell r="E26">
            <v>12116027</v>
          </cell>
          <cell r="F26">
            <v>647501</v>
          </cell>
          <cell r="G26">
            <v>91727132</v>
          </cell>
          <cell r="H26">
            <v>1326481.25</v>
          </cell>
          <cell r="I26">
            <v>86646295</v>
          </cell>
          <cell r="J26">
            <v>13764303</v>
          </cell>
          <cell r="K26">
            <v>745056</v>
          </cell>
          <cell r="L26">
            <v>102482135.25</v>
          </cell>
          <cell r="M26">
            <v>1464101</v>
          </cell>
          <cell r="N26">
            <v>93868283</v>
          </cell>
          <cell r="O26">
            <v>15109924</v>
          </cell>
          <cell r="P26">
            <v>829706</v>
          </cell>
          <cell r="Q26">
            <v>111272014</v>
          </cell>
        </row>
        <row r="27">
          <cell r="C27">
            <v>1114521</v>
          </cell>
          <cell r="D27">
            <v>77849083</v>
          </cell>
          <cell r="E27">
            <v>12116027</v>
          </cell>
          <cell r="F27">
            <v>647501</v>
          </cell>
          <cell r="G27">
            <v>91727132</v>
          </cell>
          <cell r="H27">
            <v>1326481.25</v>
          </cell>
          <cell r="I27">
            <v>86646295</v>
          </cell>
          <cell r="J27">
            <v>13764303</v>
          </cell>
          <cell r="K27">
            <v>745056</v>
          </cell>
          <cell r="L27">
            <v>102482135.25</v>
          </cell>
          <cell r="M27">
            <v>1464101</v>
          </cell>
          <cell r="N27">
            <v>93868283</v>
          </cell>
          <cell r="O27">
            <v>15109924</v>
          </cell>
          <cell r="P27">
            <v>829706</v>
          </cell>
          <cell r="Q27">
            <v>111272014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C29">
            <v>10250260.32</v>
          </cell>
          <cell r="D29">
            <v>1125722</v>
          </cell>
          <cell r="E29">
            <v>1045739</v>
          </cell>
          <cell r="F29">
            <v>397289</v>
          </cell>
          <cell r="G29">
            <v>12819010.319999998</v>
          </cell>
          <cell r="H29">
            <v>11602537.91</v>
          </cell>
          <cell r="I29">
            <v>1052735.8999999999</v>
          </cell>
          <cell r="J29">
            <v>864678.12</v>
          </cell>
          <cell r="K29">
            <v>519021.94</v>
          </cell>
          <cell r="L29">
            <v>14038973.869999999</v>
          </cell>
          <cell r="M29">
            <v>11927843</v>
          </cell>
          <cell r="N29">
            <v>1033095</v>
          </cell>
          <cell r="O29">
            <v>845472</v>
          </cell>
          <cell r="P29">
            <v>557773.7699999999</v>
          </cell>
          <cell r="Q29">
            <v>14364183.769999998</v>
          </cell>
        </row>
        <row r="30">
          <cell r="C30">
            <v>22964194</v>
          </cell>
          <cell r="D30">
            <v>4581480</v>
          </cell>
          <cell r="E30">
            <v>4349046</v>
          </cell>
          <cell r="F30">
            <v>446164</v>
          </cell>
          <cell r="G30">
            <v>32340884</v>
          </cell>
          <cell r="H30">
            <v>23695865</v>
          </cell>
          <cell r="I30">
            <v>2728438</v>
          </cell>
          <cell r="J30">
            <v>2728622</v>
          </cell>
          <cell r="K30">
            <v>457022</v>
          </cell>
          <cell r="L30">
            <v>29609947</v>
          </cell>
          <cell r="M30">
            <v>23679206</v>
          </cell>
          <cell r="N30">
            <v>1622925</v>
          </cell>
          <cell r="O30">
            <v>2112733</v>
          </cell>
          <cell r="P30">
            <v>466007</v>
          </cell>
          <cell r="Q30">
            <v>27880871</v>
          </cell>
        </row>
        <row r="31">
          <cell r="C31">
            <v>42650197.409999996</v>
          </cell>
          <cell r="D31">
            <v>4508813.540000001</v>
          </cell>
          <cell r="E31">
            <v>4187399</v>
          </cell>
          <cell r="F31">
            <v>2131899</v>
          </cell>
          <cell r="G31">
            <v>53478308.949999996</v>
          </cell>
          <cell r="H31">
            <v>47591739.760000005</v>
          </cell>
          <cell r="I31">
            <v>4320799.9400000004</v>
          </cell>
          <cell r="J31">
            <v>4095305.11</v>
          </cell>
          <cell r="K31">
            <v>2376272.19</v>
          </cell>
          <cell r="L31">
            <v>58384117</v>
          </cell>
          <cell r="M31">
            <v>51617639.850000001</v>
          </cell>
          <cell r="N31">
            <v>3862130.91</v>
          </cell>
          <cell r="O31">
            <v>4508420.7</v>
          </cell>
          <cell r="P31">
            <v>2723927.4899999998</v>
          </cell>
          <cell r="Q31">
            <v>62712118.950000003</v>
          </cell>
        </row>
        <row r="32">
          <cell r="C32">
            <v>75864651.730000004</v>
          </cell>
          <cell r="D32">
            <v>10216015.540000001</v>
          </cell>
          <cell r="E32">
            <v>9582184</v>
          </cell>
          <cell r="F32">
            <v>2975352</v>
          </cell>
          <cell r="G32">
            <v>98638203.270000011</v>
          </cell>
          <cell r="H32">
            <v>82890142.669999987</v>
          </cell>
          <cell r="I32">
            <v>8101973.8399999999</v>
          </cell>
          <cell r="J32">
            <v>7688605.2299999995</v>
          </cell>
          <cell r="K32">
            <v>3352316.13</v>
          </cell>
          <cell r="L32">
            <v>102033037.87</v>
          </cell>
          <cell r="M32">
            <v>87224688.850000009</v>
          </cell>
          <cell r="N32">
            <v>6518150.9100000011</v>
          </cell>
          <cell r="O32">
            <v>7466625.7000000002</v>
          </cell>
          <cell r="P32">
            <v>3747708.2600000002</v>
          </cell>
          <cell r="Q32">
            <v>104957173.72</v>
          </cell>
        </row>
        <row r="33">
          <cell r="C33">
            <v>43285100.710000001</v>
          </cell>
          <cell r="D33">
            <v>4661008.9000000004</v>
          </cell>
          <cell r="E33">
            <v>4531449</v>
          </cell>
          <cell r="F33">
            <v>2056254</v>
          </cell>
          <cell r="G33">
            <v>54533812.609999999</v>
          </cell>
          <cell r="H33">
            <v>45819586.920000002</v>
          </cell>
          <cell r="I33">
            <v>4232899.7300000004</v>
          </cell>
          <cell r="J33">
            <v>4222245</v>
          </cell>
          <cell r="K33">
            <v>2275649</v>
          </cell>
          <cell r="L33">
            <v>56550380.649999991</v>
          </cell>
          <cell r="M33">
            <v>45817894</v>
          </cell>
          <cell r="N33">
            <v>3599795.67</v>
          </cell>
          <cell r="O33">
            <v>3781679</v>
          </cell>
          <cell r="P33">
            <v>2267717.4500000002</v>
          </cell>
          <cell r="Q33">
            <v>55467086.120000005</v>
          </cell>
        </row>
        <row r="34">
          <cell r="C34">
            <v>34199005.950000003</v>
          </cell>
          <cell r="D34">
            <v>2975125.76</v>
          </cell>
          <cell r="E34">
            <v>2411273</v>
          </cell>
          <cell r="F34">
            <v>429099</v>
          </cell>
          <cell r="G34">
            <v>40014503.710000001</v>
          </cell>
          <cell r="H34">
            <v>24851395.039999999</v>
          </cell>
          <cell r="I34">
            <v>3209099.5</v>
          </cell>
          <cell r="J34">
            <v>1432070</v>
          </cell>
          <cell r="K34">
            <v>390163</v>
          </cell>
          <cell r="L34">
            <v>29882727.539999999</v>
          </cell>
          <cell r="M34">
            <v>22405189.210000001</v>
          </cell>
          <cell r="N34">
            <v>2297608.5</v>
          </cell>
          <cell r="O34">
            <v>1671898</v>
          </cell>
          <cell r="P34">
            <v>326865.65000000002</v>
          </cell>
          <cell r="Q34">
            <v>26701561.359999999</v>
          </cell>
        </row>
        <row r="35">
          <cell r="C35">
            <v>20436522.07</v>
          </cell>
          <cell r="D35">
            <v>3829157</v>
          </cell>
          <cell r="E35">
            <v>1088864</v>
          </cell>
          <cell r="F35">
            <v>710488</v>
          </cell>
          <cell r="G35">
            <v>26065031.07</v>
          </cell>
          <cell r="H35">
            <v>13107113</v>
          </cell>
          <cell r="I35">
            <v>2139670</v>
          </cell>
          <cell r="J35">
            <v>595379</v>
          </cell>
          <cell r="K35">
            <v>506251</v>
          </cell>
          <cell r="L35">
            <v>16348413</v>
          </cell>
          <cell r="M35">
            <v>6705275</v>
          </cell>
          <cell r="N35">
            <v>983645</v>
          </cell>
          <cell r="O35">
            <v>436652</v>
          </cell>
          <cell r="P35">
            <v>269654</v>
          </cell>
          <cell r="Q35">
            <v>8395226</v>
          </cell>
        </row>
        <row r="36">
          <cell r="C36">
            <v>97920628.729999989</v>
          </cell>
          <cell r="D36">
            <v>11465291.66</v>
          </cell>
          <cell r="E36">
            <v>8031586</v>
          </cell>
          <cell r="F36">
            <v>3195841</v>
          </cell>
          <cell r="G36">
            <v>120613347.39</v>
          </cell>
          <cell r="H36">
            <v>83778094.959999993</v>
          </cell>
          <cell r="I36">
            <v>9581669.2300000004</v>
          </cell>
          <cell r="J36">
            <v>6249694</v>
          </cell>
          <cell r="K36">
            <v>3172063</v>
          </cell>
          <cell r="L36">
            <v>102781521.19</v>
          </cell>
          <cell r="M36">
            <v>74928358.209999993</v>
          </cell>
          <cell r="N36">
            <v>6881049.1700000009</v>
          </cell>
          <cell r="O36">
            <v>5890229</v>
          </cell>
          <cell r="P36">
            <v>2864237.1</v>
          </cell>
          <cell r="Q36">
            <v>90563873.480000004</v>
          </cell>
        </row>
        <row r="37">
          <cell r="C37">
            <v>173785280.45999998</v>
          </cell>
          <cell r="D37">
            <v>21681307.199999996</v>
          </cell>
          <cell r="E37">
            <v>17613770</v>
          </cell>
          <cell r="F37">
            <v>6171193</v>
          </cell>
          <cell r="G37">
            <v>219251550.66</v>
          </cell>
          <cell r="H37">
            <v>166668237.63</v>
          </cell>
          <cell r="I37">
            <v>17683643.07</v>
          </cell>
          <cell r="J37">
            <v>13938299.229999997</v>
          </cell>
          <cell r="K37">
            <v>6524379.1299999999</v>
          </cell>
          <cell r="L37">
            <v>204814559.06</v>
          </cell>
          <cell r="M37">
            <v>162153047.06</v>
          </cell>
          <cell r="N37">
            <v>13399200.08</v>
          </cell>
          <cell r="O37">
            <v>13356854.699999999</v>
          </cell>
          <cell r="P37">
            <v>6611945.3599999994</v>
          </cell>
          <cell r="Q37">
            <v>195521047.19999999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C39">
            <v>79113543.599999994</v>
          </cell>
          <cell r="D39">
            <v>82341644.700000003</v>
          </cell>
          <cell r="E39">
            <v>17175435</v>
          </cell>
          <cell r="F39">
            <v>2381984</v>
          </cell>
          <cell r="G39">
            <v>181012607.30000001</v>
          </cell>
          <cell r="H39">
            <v>88122332.599999994</v>
          </cell>
          <cell r="I39">
            <v>91083906.530000001</v>
          </cell>
          <cell r="J39">
            <v>17829227</v>
          </cell>
          <cell r="K39">
            <v>2571577</v>
          </cell>
          <cell r="L39">
            <v>199607043.13</v>
          </cell>
          <cell r="M39">
            <v>95952616.110000014</v>
          </cell>
          <cell r="N39">
            <v>88356856.460000008</v>
          </cell>
          <cell r="O39">
            <v>20023095</v>
          </cell>
          <cell r="P39">
            <v>2586100.75</v>
          </cell>
          <cell r="Q39">
            <v>206918668.31999999</v>
          </cell>
        </row>
        <row r="40">
          <cell r="C40">
            <v>79113543.599999994</v>
          </cell>
          <cell r="D40">
            <v>82341644.700000003</v>
          </cell>
          <cell r="E40">
            <v>17175435</v>
          </cell>
          <cell r="F40">
            <v>2381984</v>
          </cell>
          <cell r="G40">
            <v>181012607.30000001</v>
          </cell>
          <cell r="H40">
            <v>88122332.599999994</v>
          </cell>
          <cell r="I40">
            <v>91083906.530000001</v>
          </cell>
          <cell r="J40">
            <v>17829227</v>
          </cell>
          <cell r="K40">
            <v>2571577</v>
          </cell>
          <cell r="L40">
            <v>199607043.13</v>
          </cell>
          <cell r="M40">
            <v>95952616.110000014</v>
          </cell>
          <cell r="N40">
            <v>88356856.460000008</v>
          </cell>
          <cell r="O40">
            <v>20023095</v>
          </cell>
          <cell r="P40">
            <v>2586100.75</v>
          </cell>
          <cell r="Q40">
            <v>206918668.31999999</v>
          </cell>
        </row>
        <row r="41">
          <cell r="C41">
            <v>139246431.84</v>
          </cell>
          <cell r="D41">
            <v>34746023.840000004</v>
          </cell>
          <cell r="E41">
            <v>26697926</v>
          </cell>
          <cell r="F41">
            <v>6759392</v>
          </cell>
          <cell r="G41">
            <v>207449773.68000004</v>
          </cell>
          <cell r="H41">
            <v>153828438.32000002</v>
          </cell>
          <cell r="I41">
            <v>27937247.829999998</v>
          </cell>
          <cell r="J41">
            <v>27642712</v>
          </cell>
          <cell r="K41">
            <v>7683485</v>
          </cell>
          <cell r="L41">
            <v>217091883.15000001</v>
          </cell>
          <cell r="M41">
            <v>171993553.99000001</v>
          </cell>
          <cell r="N41">
            <v>25213791.989999998</v>
          </cell>
          <cell r="O41">
            <v>28056879</v>
          </cell>
          <cell r="P41">
            <v>7793303.1399999997</v>
          </cell>
          <cell r="Q41">
            <v>233057528.12</v>
          </cell>
        </row>
        <row r="42">
          <cell r="C42">
            <v>139246431.84</v>
          </cell>
          <cell r="D42">
            <v>34746023.840000004</v>
          </cell>
          <cell r="E42">
            <v>26697926</v>
          </cell>
          <cell r="F42">
            <v>6759392</v>
          </cell>
          <cell r="G42">
            <v>207449773.68000004</v>
          </cell>
          <cell r="H42">
            <v>153828438.32000002</v>
          </cell>
          <cell r="I42">
            <v>27937247.829999998</v>
          </cell>
          <cell r="J42">
            <v>27642712</v>
          </cell>
          <cell r="K42">
            <v>7683485</v>
          </cell>
          <cell r="L42">
            <v>217091883.15000001</v>
          </cell>
          <cell r="M42">
            <v>171993553.99000001</v>
          </cell>
          <cell r="N42">
            <v>25213791.989999998</v>
          </cell>
          <cell r="O42">
            <v>28056879</v>
          </cell>
          <cell r="P42">
            <v>7793303.1399999997</v>
          </cell>
          <cell r="Q42">
            <v>233057528.12</v>
          </cell>
        </row>
        <row r="43">
          <cell r="C43">
            <v>218359975.44</v>
          </cell>
          <cell r="D43">
            <v>117087668.53999999</v>
          </cell>
          <cell r="E43">
            <v>43873361</v>
          </cell>
          <cell r="F43">
            <v>9141376</v>
          </cell>
          <cell r="G43">
            <v>388462380.97999996</v>
          </cell>
          <cell r="H43">
            <v>241950770.92000002</v>
          </cell>
          <cell r="I43">
            <v>119021154.36</v>
          </cell>
          <cell r="J43">
            <v>45471939</v>
          </cell>
          <cell r="K43">
            <v>10255062</v>
          </cell>
          <cell r="L43">
            <v>416698926.27999997</v>
          </cell>
          <cell r="M43">
            <v>267946170.10000002</v>
          </cell>
          <cell r="N43">
            <v>113570648.45</v>
          </cell>
          <cell r="O43">
            <v>48079974</v>
          </cell>
          <cell r="P43">
            <v>10379403.890000002</v>
          </cell>
          <cell r="Q43">
            <v>439976196.43999994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C45">
            <v>29556769.800000001</v>
          </cell>
          <cell r="D45">
            <v>5565454.0600000005</v>
          </cell>
          <cell r="E45">
            <v>2836116</v>
          </cell>
          <cell r="F45">
            <v>1189274</v>
          </cell>
          <cell r="G45">
            <v>39147613.859999999</v>
          </cell>
          <cell r="H45">
            <v>29819670</v>
          </cell>
          <cell r="I45">
            <v>5173525.92</v>
          </cell>
          <cell r="J45">
            <v>2844763</v>
          </cell>
          <cell r="K45">
            <v>1223555</v>
          </cell>
          <cell r="L45">
            <v>39061513.920000002</v>
          </cell>
          <cell r="M45">
            <v>32005347</v>
          </cell>
          <cell r="N45">
            <v>5116023</v>
          </cell>
          <cell r="O45">
            <v>3314494</v>
          </cell>
          <cell r="P45">
            <v>1499997</v>
          </cell>
          <cell r="Q45">
            <v>41935861</v>
          </cell>
        </row>
        <row r="46">
          <cell r="C46">
            <v>425108</v>
          </cell>
          <cell r="D46">
            <v>527295</v>
          </cell>
          <cell r="E46">
            <v>97801</v>
          </cell>
          <cell r="F46">
            <v>6847</v>
          </cell>
          <cell r="G46">
            <v>1057051</v>
          </cell>
          <cell r="H46">
            <v>546025</v>
          </cell>
          <cell r="I46">
            <v>641362</v>
          </cell>
          <cell r="J46">
            <v>162739</v>
          </cell>
          <cell r="K46">
            <v>5926</v>
          </cell>
          <cell r="L46">
            <v>1356052</v>
          </cell>
          <cell r="M46">
            <v>576281</v>
          </cell>
          <cell r="N46">
            <v>457340</v>
          </cell>
          <cell r="O46">
            <v>204821</v>
          </cell>
          <cell r="P46">
            <v>4531</v>
          </cell>
          <cell r="Q46">
            <v>1242973</v>
          </cell>
        </row>
        <row r="47">
          <cell r="C47">
            <v>2856851</v>
          </cell>
          <cell r="D47">
            <v>1274860</v>
          </cell>
          <cell r="E47">
            <v>385246</v>
          </cell>
          <cell r="F47">
            <v>90851</v>
          </cell>
          <cell r="G47">
            <v>4607808</v>
          </cell>
          <cell r="H47">
            <v>3770486</v>
          </cell>
          <cell r="I47">
            <v>1280258</v>
          </cell>
          <cell r="J47">
            <v>518235</v>
          </cell>
          <cell r="K47">
            <v>109985</v>
          </cell>
          <cell r="L47">
            <v>5678964</v>
          </cell>
          <cell r="M47">
            <v>4695990</v>
          </cell>
          <cell r="N47">
            <v>1196894</v>
          </cell>
          <cell r="O47">
            <v>563811</v>
          </cell>
          <cell r="P47">
            <v>134061</v>
          </cell>
          <cell r="Q47">
            <v>6590756</v>
          </cell>
        </row>
        <row r="48">
          <cell r="C48">
            <v>100500433.67999999</v>
          </cell>
          <cell r="D48">
            <v>35003438.900000006</v>
          </cell>
          <cell r="E48">
            <v>13142247</v>
          </cell>
          <cell r="F48">
            <v>3517134</v>
          </cell>
          <cell r="G48">
            <v>152163253.57999998</v>
          </cell>
          <cell r="H48">
            <v>104229289.77</v>
          </cell>
          <cell r="I48">
            <v>29114922.210000001</v>
          </cell>
          <cell r="J48">
            <v>12986730</v>
          </cell>
          <cell r="K48">
            <v>3463609</v>
          </cell>
          <cell r="L48">
            <v>149794550.97999999</v>
          </cell>
          <cell r="M48">
            <v>110139913.65000001</v>
          </cell>
          <cell r="N48">
            <v>27054865.219999999</v>
          </cell>
          <cell r="O48">
            <v>13125505</v>
          </cell>
          <cell r="P48">
            <v>3527561</v>
          </cell>
          <cell r="Q48">
            <v>153847844.87</v>
          </cell>
        </row>
        <row r="49">
          <cell r="C49">
            <v>2762702</v>
          </cell>
          <cell r="D49">
            <v>1965912</v>
          </cell>
          <cell r="E49">
            <v>357622</v>
          </cell>
          <cell r="F49">
            <v>98847</v>
          </cell>
          <cell r="G49">
            <v>5185083</v>
          </cell>
          <cell r="H49">
            <v>2890756</v>
          </cell>
          <cell r="I49">
            <v>1854991</v>
          </cell>
          <cell r="J49">
            <v>432990</v>
          </cell>
          <cell r="K49">
            <v>101107</v>
          </cell>
          <cell r="L49">
            <v>5279844</v>
          </cell>
          <cell r="M49">
            <v>3136721</v>
          </cell>
          <cell r="N49">
            <v>1783208.5</v>
          </cell>
          <cell r="O49">
            <v>445419</v>
          </cell>
          <cell r="P49">
            <v>103564</v>
          </cell>
          <cell r="Q49">
            <v>5468912.5</v>
          </cell>
        </row>
        <row r="50">
          <cell r="C50">
            <v>1173208</v>
          </cell>
          <cell r="D50">
            <v>175889</v>
          </cell>
          <cell r="E50">
            <v>123187</v>
          </cell>
          <cell r="F50">
            <v>84085</v>
          </cell>
          <cell r="G50">
            <v>1556369</v>
          </cell>
          <cell r="H50">
            <v>1337123</v>
          </cell>
          <cell r="I50">
            <v>183198</v>
          </cell>
          <cell r="J50">
            <v>166105</v>
          </cell>
          <cell r="K50">
            <v>82534</v>
          </cell>
          <cell r="L50">
            <v>1768960</v>
          </cell>
          <cell r="M50">
            <v>1367067</v>
          </cell>
          <cell r="N50">
            <v>158703</v>
          </cell>
          <cell r="O50">
            <v>212081</v>
          </cell>
          <cell r="P50">
            <v>72759</v>
          </cell>
          <cell r="Q50">
            <v>1810610</v>
          </cell>
        </row>
        <row r="51">
          <cell r="C51">
            <v>137275072.48000002</v>
          </cell>
          <cell r="D51">
            <v>44512848.960000001</v>
          </cell>
          <cell r="E51">
            <v>16942219</v>
          </cell>
          <cell r="F51">
            <v>4987038</v>
          </cell>
          <cell r="G51">
            <v>203717178.44</v>
          </cell>
          <cell r="H51">
            <v>142593349.76999998</v>
          </cell>
          <cell r="I51">
            <v>38248257.129999995</v>
          </cell>
          <cell r="J51">
            <v>17111562</v>
          </cell>
          <cell r="K51">
            <v>4986716</v>
          </cell>
          <cell r="L51">
            <v>202939884.90000004</v>
          </cell>
          <cell r="M51">
            <v>151921319.65000001</v>
          </cell>
          <cell r="N51">
            <v>35767033.719999999</v>
          </cell>
          <cell r="O51">
            <v>17866131</v>
          </cell>
          <cell r="P51">
            <v>5342473</v>
          </cell>
          <cell r="Q51">
            <v>210896957.36999997</v>
          </cell>
        </row>
        <row r="52">
          <cell r="C52">
            <v>8439874.1999999993</v>
          </cell>
          <cell r="D52">
            <v>1972338.88</v>
          </cell>
          <cell r="E52">
            <v>938246</v>
          </cell>
          <cell r="F52">
            <v>264216</v>
          </cell>
          <cell r="G52">
            <v>11614675.08</v>
          </cell>
          <cell r="H52">
            <v>9509913</v>
          </cell>
          <cell r="I52">
            <v>2303290</v>
          </cell>
          <cell r="J52">
            <v>1044904</v>
          </cell>
          <cell r="K52">
            <v>374227</v>
          </cell>
          <cell r="L52">
            <v>13232334</v>
          </cell>
          <cell r="M52">
            <v>10305981</v>
          </cell>
          <cell r="N52">
            <v>2600410.96</v>
          </cell>
          <cell r="O52">
            <v>1181260</v>
          </cell>
          <cell r="P52">
            <v>382517</v>
          </cell>
          <cell r="Q52">
            <v>14470168.960000001</v>
          </cell>
        </row>
        <row r="53">
          <cell r="C53">
            <v>144605.51999999999</v>
          </cell>
          <cell r="D53">
            <v>78320.48000000001</v>
          </cell>
          <cell r="E53">
            <v>69194</v>
          </cell>
          <cell r="F53">
            <v>6037</v>
          </cell>
          <cell r="G53">
            <v>298157</v>
          </cell>
          <cell r="H53">
            <v>150402.38</v>
          </cell>
          <cell r="I53">
            <v>84451.920000000013</v>
          </cell>
          <cell r="J53">
            <v>95859</v>
          </cell>
          <cell r="K53">
            <v>7833</v>
          </cell>
          <cell r="L53">
            <v>338546.3</v>
          </cell>
          <cell r="M53">
            <v>164873.24000000002</v>
          </cell>
          <cell r="N53">
            <v>90979.140000000014</v>
          </cell>
          <cell r="O53">
            <v>115411</v>
          </cell>
          <cell r="P53">
            <v>6673</v>
          </cell>
          <cell r="Q53">
            <v>377936.38</v>
          </cell>
        </row>
        <row r="54">
          <cell r="C54">
            <v>53349882.810000002</v>
          </cell>
          <cell r="D54">
            <v>9778574.9799999986</v>
          </cell>
          <cell r="E54">
            <v>5569500</v>
          </cell>
          <cell r="F54">
            <v>2047036</v>
          </cell>
          <cell r="G54">
            <v>70744993.789999992</v>
          </cell>
          <cell r="H54">
            <v>61159861.170000002</v>
          </cell>
          <cell r="I54">
            <v>9819480.3099999987</v>
          </cell>
          <cell r="J54">
            <v>7221878</v>
          </cell>
          <cell r="K54">
            <v>2373241</v>
          </cell>
          <cell r="L54">
            <v>80574460.480000004</v>
          </cell>
          <cell r="M54">
            <v>72184525.930000007</v>
          </cell>
          <cell r="N54">
            <v>11687847.690000003</v>
          </cell>
          <cell r="O54">
            <v>9019076</v>
          </cell>
          <cell r="P54">
            <v>2629606.35</v>
          </cell>
          <cell r="Q54">
            <v>95521055.969999999</v>
          </cell>
        </row>
        <row r="55">
          <cell r="C55">
            <v>13464301.260000002</v>
          </cell>
          <cell r="D55">
            <v>7848681.620000001</v>
          </cell>
          <cell r="E55">
            <v>3049708.91</v>
          </cell>
          <cell r="F55">
            <v>432599</v>
          </cell>
          <cell r="G55">
            <v>24795290.789999999</v>
          </cell>
          <cell r="H55">
            <v>14508133.619999999</v>
          </cell>
          <cell r="I55">
            <v>6716095.2500000009</v>
          </cell>
          <cell r="J55">
            <v>3080371.0699999994</v>
          </cell>
          <cell r="K55">
            <v>478148</v>
          </cell>
          <cell r="L55">
            <v>24782747.940000001</v>
          </cell>
          <cell r="M55">
            <v>15982351.23</v>
          </cell>
          <cell r="N55">
            <v>6249144.9299999997</v>
          </cell>
          <cell r="O55">
            <v>3365894.1900000004</v>
          </cell>
          <cell r="P55">
            <v>497125.5</v>
          </cell>
          <cell r="Q55">
            <v>26094515.849999998</v>
          </cell>
        </row>
        <row r="56">
          <cell r="C56">
            <v>14946622.499999998</v>
          </cell>
          <cell r="D56">
            <v>8097321.9900000002</v>
          </cell>
          <cell r="E56">
            <v>2112204</v>
          </cell>
          <cell r="F56">
            <v>478841</v>
          </cell>
          <cell r="G56">
            <v>25634989.489999998</v>
          </cell>
          <cell r="H56">
            <v>17135593.34</v>
          </cell>
          <cell r="I56">
            <v>6732538.3100000005</v>
          </cell>
          <cell r="J56">
            <v>2495254</v>
          </cell>
          <cell r="K56">
            <v>557127</v>
          </cell>
          <cell r="L56">
            <v>26920512.650000002</v>
          </cell>
          <cell r="M56">
            <v>19203376.16</v>
          </cell>
          <cell r="N56">
            <v>5897783.5599999996</v>
          </cell>
          <cell r="O56">
            <v>3106337.5999999996</v>
          </cell>
          <cell r="P56">
            <v>533547.97</v>
          </cell>
          <cell r="Q56">
            <v>28741045.290000007</v>
          </cell>
        </row>
        <row r="57">
          <cell r="C57">
            <v>90345286.289999992</v>
          </cell>
          <cell r="D57">
            <v>27775237.950000003</v>
          </cell>
          <cell r="E57">
            <v>11738852.91</v>
          </cell>
          <cell r="F57">
            <v>3228729</v>
          </cell>
          <cell r="G57">
            <v>133088106.15000001</v>
          </cell>
          <cell r="H57">
            <v>102463903.51000001</v>
          </cell>
          <cell r="I57">
            <v>25655855.789999999</v>
          </cell>
          <cell r="J57">
            <v>13938266.07</v>
          </cell>
          <cell r="K57">
            <v>3790576</v>
          </cell>
          <cell r="L57">
            <v>145848601.37</v>
          </cell>
          <cell r="M57">
            <v>117841107.56</v>
          </cell>
          <cell r="N57">
            <v>26526166.279999997</v>
          </cell>
          <cell r="O57">
            <v>16787978.789999999</v>
          </cell>
          <cell r="P57">
            <v>4049469.82</v>
          </cell>
          <cell r="Q57">
            <v>165204722.45000002</v>
          </cell>
        </row>
        <row r="58">
          <cell r="C58">
            <v>227620358.76999995</v>
          </cell>
          <cell r="D58">
            <v>72288086.909999996</v>
          </cell>
          <cell r="E58">
            <v>28681071.91</v>
          </cell>
          <cell r="F58">
            <v>8215767</v>
          </cell>
          <cell r="G58">
            <v>336805284.58999997</v>
          </cell>
          <cell r="H58">
            <v>245057253.28</v>
          </cell>
          <cell r="I58">
            <v>63904112.919999994</v>
          </cell>
          <cell r="J58">
            <v>31049828.07</v>
          </cell>
          <cell r="K58">
            <v>8777292</v>
          </cell>
          <cell r="L58">
            <v>348788486.27000004</v>
          </cell>
          <cell r="M58">
            <v>269762427.21000004</v>
          </cell>
          <cell r="N58">
            <v>62293200</v>
          </cell>
          <cell r="O58">
            <v>34654109.790000007</v>
          </cell>
          <cell r="P58">
            <v>9391942.8200000003</v>
          </cell>
          <cell r="Q58">
            <v>376101679.81999993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</row>
        <row r="60">
          <cell r="C60">
            <v>8390351.2300000004</v>
          </cell>
          <cell r="D60">
            <v>7120810.7800000003</v>
          </cell>
          <cell r="E60">
            <v>1650964</v>
          </cell>
          <cell r="F60">
            <v>331196</v>
          </cell>
          <cell r="G60">
            <v>17493322.010000002</v>
          </cell>
          <cell r="H60">
            <v>9166389.0099999998</v>
          </cell>
          <cell r="I60">
            <v>8878072.870000001</v>
          </cell>
          <cell r="J60">
            <v>1910994</v>
          </cell>
          <cell r="K60">
            <v>365713</v>
          </cell>
          <cell r="L60">
            <v>20321168.880000003</v>
          </cell>
          <cell r="M60">
            <v>9803680.0700000003</v>
          </cell>
          <cell r="N60">
            <v>9459651.6600000001</v>
          </cell>
          <cell r="O60">
            <v>2165443</v>
          </cell>
          <cell r="P60">
            <v>348940.96</v>
          </cell>
          <cell r="Q60">
            <v>21777715.690000001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</row>
        <row r="62">
          <cell r="C62">
            <v>0</v>
          </cell>
          <cell r="D62">
            <v>45898251</v>
          </cell>
          <cell r="E62">
            <v>3361528</v>
          </cell>
          <cell r="F62">
            <v>0</v>
          </cell>
          <cell r="G62">
            <v>49259779</v>
          </cell>
          <cell r="H62">
            <v>0</v>
          </cell>
          <cell r="I62">
            <v>52902066.890000001</v>
          </cell>
          <cell r="J62">
            <v>3766229</v>
          </cell>
          <cell r="K62">
            <v>0</v>
          </cell>
          <cell r="L62">
            <v>56668295.890000001</v>
          </cell>
          <cell r="M62">
            <v>0</v>
          </cell>
          <cell r="N62">
            <v>69278024</v>
          </cell>
          <cell r="O62">
            <v>4689906</v>
          </cell>
          <cell r="P62">
            <v>744</v>
          </cell>
          <cell r="Q62">
            <v>73968674</v>
          </cell>
        </row>
        <row r="63">
          <cell r="C63">
            <v>0</v>
          </cell>
          <cell r="D63">
            <v>0</v>
          </cell>
          <cell r="E63">
            <v>1935</v>
          </cell>
          <cell r="F63">
            <v>-52</v>
          </cell>
          <cell r="G63">
            <v>1883</v>
          </cell>
          <cell r="H63">
            <v>0</v>
          </cell>
          <cell r="I63">
            <v>0</v>
          </cell>
          <cell r="J63">
            <v>1288</v>
          </cell>
          <cell r="K63">
            <v>22</v>
          </cell>
          <cell r="L63">
            <v>1310</v>
          </cell>
          <cell r="M63">
            <v>0</v>
          </cell>
          <cell r="N63">
            <v>0</v>
          </cell>
          <cell r="O63">
            <v>1697</v>
          </cell>
          <cell r="P63">
            <v>34</v>
          </cell>
          <cell r="Q63">
            <v>1731</v>
          </cell>
        </row>
        <row r="64">
          <cell r="C64">
            <v>8390351.2300000004</v>
          </cell>
          <cell r="D64">
            <v>53019061.779999994</v>
          </cell>
          <cell r="E64">
            <v>5014427</v>
          </cell>
          <cell r="F64">
            <v>331144</v>
          </cell>
          <cell r="G64">
            <v>66754984.009999998</v>
          </cell>
          <cell r="H64">
            <v>9166389.0099999998</v>
          </cell>
          <cell r="I64">
            <v>61780139.759999998</v>
          </cell>
          <cell r="J64">
            <v>5678511</v>
          </cell>
          <cell r="K64">
            <v>365735</v>
          </cell>
          <cell r="L64">
            <v>76990774.769999996</v>
          </cell>
          <cell r="M64">
            <v>9803680.0700000003</v>
          </cell>
          <cell r="N64">
            <v>78737675.660000011</v>
          </cell>
          <cell r="O64">
            <v>6857046</v>
          </cell>
          <cell r="P64">
            <v>349718.96</v>
          </cell>
          <cell r="Q64">
            <v>95748120.689999998</v>
          </cell>
        </row>
        <row r="65">
          <cell r="C65">
            <v>8390351.2300000004</v>
          </cell>
          <cell r="D65">
            <v>53019061.779999994</v>
          </cell>
          <cell r="E65">
            <v>5014427</v>
          </cell>
          <cell r="F65">
            <v>331144</v>
          </cell>
          <cell r="G65">
            <v>66754984.009999998</v>
          </cell>
          <cell r="H65">
            <v>9166389.0099999998</v>
          </cell>
          <cell r="I65">
            <v>61780139.759999998</v>
          </cell>
          <cell r="J65">
            <v>5678511</v>
          </cell>
          <cell r="K65">
            <v>365735</v>
          </cell>
          <cell r="L65">
            <v>76990774.769999996</v>
          </cell>
          <cell r="M65">
            <v>9803680.0700000003</v>
          </cell>
          <cell r="N65">
            <v>78737675.660000011</v>
          </cell>
          <cell r="O65">
            <v>6857046</v>
          </cell>
          <cell r="P65">
            <v>349718.96</v>
          </cell>
          <cell r="Q65">
            <v>95748120.689999998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</row>
        <row r="67">
          <cell r="C67">
            <v>6675568</v>
          </cell>
          <cell r="D67">
            <v>2923761</v>
          </cell>
          <cell r="E67">
            <v>854506</v>
          </cell>
          <cell r="F67">
            <v>284248</v>
          </cell>
          <cell r="G67">
            <v>10738083</v>
          </cell>
          <cell r="H67">
            <v>6271165</v>
          </cell>
          <cell r="I67">
            <v>1485660</v>
          </cell>
          <cell r="J67">
            <v>858571</v>
          </cell>
          <cell r="K67">
            <v>234423</v>
          </cell>
          <cell r="L67">
            <v>8849819</v>
          </cell>
          <cell r="M67">
            <v>6479616</v>
          </cell>
          <cell r="N67">
            <v>1141760</v>
          </cell>
          <cell r="O67">
            <v>990809</v>
          </cell>
          <cell r="P67">
            <v>227117.45</v>
          </cell>
          <cell r="Q67">
            <v>8839302.4499999993</v>
          </cell>
        </row>
        <row r="68">
          <cell r="C68">
            <v>27544299.079999998</v>
          </cell>
          <cell r="D68">
            <v>2573185.46</v>
          </cell>
          <cell r="E68">
            <v>1391562.96</v>
          </cell>
          <cell r="F68">
            <v>988853</v>
          </cell>
          <cell r="G68">
            <v>32497900.5</v>
          </cell>
          <cell r="H68">
            <v>30080883.629999995</v>
          </cell>
          <cell r="I68">
            <v>2245499.92</v>
          </cell>
          <cell r="J68">
            <v>1164628.08</v>
          </cell>
          <cell r="K68">
            <v>2381922.4700000002</v>
          </cell>
          <cell r="L68">
            <v>35872934.100000001</v>
          </cell>
          <cell r="M68">
            <v>30891396.489999998</v>
          </cell>
          <cell r="N68">
            <v>2025273.4</v>
          </cell>
          <cell r="O68">
            <v>1507111.08</v>
          </cell>
          <cell r="P68">
            <v>2441950.19</v>
          </cell>
          <cell r="Q68">
            <v>36865731.159999996</v>
          </cell>
        </row>
        <row r="69">
          <cell r="C69">
            <v>23017108</v>
          </cell>
          <cell r="D69">
            <v>9489496</v>
          </cell>
          <cell r="E69">
            <v>4248786</v>
          </cell>
          <cell r="F69">
            <v>948589</v>
          </cell>
          <cell r="G69">
            <v>37703979</v>
          </cell>
          <cell r="H69">
            <v>28240831</v>
          </cell>
          <cell r="I69">
            <v>4477681</v>
          </cell>
          <cell r="J69">
            <v>4279922</v>
          </cell>
          <cell r="K69">
            <v>1347864</v>
          </cell>
          <cell r="L69">
            <v>38346298</v>
          </cell>
          <cell r="M69">
            <v>32697814</v>
          </cell>
          <cell r="N69">
            <v>3299136</v>
          </cell>
          <cell r="O69">
            <v>4203242</v>
          </cell>
          <cell r="P69">
            <v>1454816</v>
          </cell>
          <cell r="Q69">
            <v>41655008</v>
          </cell>
        </row>
        <row r="70">
          <cell r="C70">
            <v>17753219.09</v>
          </cell>
          <cell r="D70">
            <v>3947591.25</v>
          </cell>
          <cell r="E70">
            <v>2348146</v>
          </cell>
          <cell r="F70">
            <v>1349717</v>
          </cell>
          <cell r="G70">
            <v>25398673.340000004</v>
          </cell>
          <cell r="H70">
            <v>16572628.32</v>
          </cell>
          <cell r="I70">
            <v>2457920.09</v>
          </cell>
          <cell r="J70">
            <v>2201246</v>
          </cell>
          <cell r="K70">
            <v>1008851</v>
          </cell>
          <cell r="L70">
            <v>22240645.41</v>
          </cell>
          <cell r="M70">
            <v>16860530.809999999</v>
          </cell>
          <cell r="N70">
            <v>1902353.75</v>
          </cell>
          <cell r="O70">
            <v>1834189.29</v>
          </cell>
          <cell r="P70">
            <v>1140200.52</v>
          </cell>
          <cell r="Q70">
            <v>21737274.370000001</v>
          </cell>
        </row>
        <row r="71">
          <cell r="C71">
            <v>74990194.170000002</v>
          </cell>
          <cell r="D71">
            <v>18934033.710000001</v>
          </cell>
          <cell r="E71">
            <v>8843000.9600000009</v>
          </cell>
          <cell r="F71">
            <v>3571407</v>
          </cell>
          <cell r="G71">
            <v>106338635.84</v>
          </cell>
          <cell r="H71">
            <v>81165507.949999988</v>
          </cell>
          <cell r="I71">
            <v>10666761.010000002</v>
          </cell>
          <cell r="J71">
            <v>8504367.0800000001</v>
          </cell>
          <cell r="K71">
            <v>4973060.4700000007</v>
          </cell>
          <cell r="L71">
            <v>105309696.51000002</v>
          </cell>
          <cell r="M71">
            <v>86929357.299999997</v>
          </cell>
          <cell r="N71">
            <v>8368523.1499999994</v>
          </cell>
          <cell r="O71">
            <v>8535351.370000001</v>
          </cell>
          <cell r="P71">
            <v>5264084.16</v>
          </cell>
          <cell r="Q71">
            <v>109097315.97999999</v>
          </cell>
        </row>
        <row r="72">
          <cell r="C72">
            <v>74990194.170000002</v>
          </cell>
          <cell r="D72">
            <v>18934033.710000001</v>
          </cell>
          <cell r="E72">
            <v>8843000.9600000009</v>
          </cell>
          <cell r="F72">
            <v>3571407</v>
          </cell>
          <cell r="G72">
            <v>106338635.84</v>
          </cell>
          <cell r="H72">
            <v>81165507.949999988</v>
          </cell>
          <cell r="I72">
            <v>10666761.010000002</v>
          </cell>
          <cell r="J72">
            <v>8504367.0800000001</v>
          </cell>
          <cell r="K72">
            <v>4973060.4700000007</v>
          </cell>
          <cell r="L72">
            <v>105309696.51000002</v>
          </cell>
          <cell r="M72">
            <v>86929357.299999997</v>
          </cell>
          <cell r="N72">
            <v>8368523.1499999994</v>
          </cell>
          <cell r="O72">
            <v>8535351.370000001</v>
          </cell>
          <cell r="P72">
            <v>5264084.16</v>
          </cell>
          <cell r="Q72">
            <v>109097315.97999999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</row>
        <row r="74">
          <cell r="C74">
            <v>51173039.299999997</v>
          </cell>
          <cell r="D74">
            <v>6892738.0999999996</v>
          </cell>
          <cell r="E74">
            <v>4840136</v>
          </cell>
          <cell r="F74">
            <v>2039932.5</v>
          </cell>
          <cell r="G74">
            <v>64945845.900000006</v>
          </cell>
          <cell r="H74">
            <v>56413910.010000005</v>
          </cell>
          <cell r="I74">
            <v>6598441.1799999997</v>
          </cell>
          <cell r="J74">
            <v>4559520</v>
          </cell>
          <cell r="K74">
            <v>2195229</v>
          </cell>
          <cell r="L74">
            <v>69767100.189999998</v>
          </cell>
          <cell r="M74">
            <v>57189593.079999991</v>
          </cell>
          <cell r="N74">
            <v>5523965.5199999996</v>
          </cell>
          <cell r="O74">
            <v>4795253</v>
          </cell>
          <cell r="P74">
            <v>2326677</v>
          </cell>
          <cell r="Q74">
            <v>69835488.599999994</v>
          </cell>
        </row>
        <row r="75">
          <cell r="C75">
            <v>4833111</v>
          </cell>
          <cell r="D75">
            <v>3278299</v>
          </cell>
          <cell r="E75">
            <v>617340</v>
          </cell>
          <cell r="F75">
            <v>164879</v>
          </cell>
          <cell r="G75">
            <v>8893629</v>
          </cell>
          <cell r="H75">
            <v>5865307</v>
          </cell>
          <cell r="I75">
            <v>3016109</v>
          </cell>
          <cell r="J75">
            <v>638523</v>
          </cell>
          <cell r="K75">
            <v>177976</v>
          </cell>
          <cell r="L75">
            <v>9697915</v>
          </cell>
          <cell r="M75">
            <v>6834766</v>
          </cell>
          <cell r="N75">
            <v>2617105</v>
          </cell>
          <cell r="O75">
            <v>730162</v>
          </cell>
          <cell r="P75">
            <v>186945</v>
          </cell>
          <cell r="Q75">
            <v>10368978</v>
          </cell>
        </row>
        <row r="76">
          <cell r="C76">
            <v>6205145</v>
          </cell>
          <cell r="D76">
            <v>1211126</v>
          </cell>
          <cell r="E76">
            <v>1755370</v>
          </cell>
          <cell r="F76">
            <v>243719</v>
          </cell>
          <cell r="G76">
            <v>9415360</v>
          </cell>
          <cell r="H76">
            <v>5783754</v>
          </cell>
          <cell r="I76">
            <v>1068529</v>
          </cell>
          <cell r="J76">
            <v>1576154</v>
          </cell>
          <cell r="K76">
            <v>221817</v>
          </cell>
          <cell r="L76">
            <v>8650254</v>
          </cell>
          <cell r="M76">
            <v>5291434</v>
          </cell>
          <cell r="N76">
            <v>936094</v>
          </cell>
          <cell r="O76">
            <v>1475181</v>
          </cell>
          <cell r="P76">
            <v>186659</v>
          </cell>
          <cell r="Q76">
            <v>7889368</v>
          </cell>
        </row>
        <row r="77">
          <cell r="C77">
            <v>5193887</v>
          </cell>
          <cell r="D77">
            <v>815372</v>
          </cell>
          <cell r="E77">
            <v>633062</v>
          </cell>
          <cell r="F77">
            <v>149781</v>
          </cell>
          <cell r="G77">
            <v>6792102</v>
          </cell>
          <cell r="H77">
            <v>5277536</v>
          </cell>
          <cell r="I77">
            <v>674105</v>
          </cell>
          <cell r="J77">
            <v>660362</v>
          </cell>
          <cell r="K77">
            <v>131067</v>
          </cell>
          <cell r="L77">
            <v>6743070</v>
          </cell>
          <cell r="M77">
            <v>4780705</v>
          </cell>
          <cell r="N77">
            <v>539498</v>
          </cell>
          <cell r="O77">
            <v>585945</v>
          </cell>
          <cell r="P77">
            <v>118278</v>
          </cell>
          <cell r="Q77">
            <v>6024426</v>
          </cell>
        </row>
        <row r="78">
          <cell r="C78">
            <v>3857750</v>
          </cell>
          <cell r="D78">
            <v>746329</v>
          </cell>
          <cell r="E78">
            <v>848016</v>
          </cell>
          <cell r="F78">
            <v>145472</v>
          </cell>
          <cell r="G78">
            <v>5597567</v>
          </cell>
          <cell r="H78">
            <v>4285946</v>
          </cell>
          <cell r="I78">
            <v>759340</v>
          </cell>
          <cell r="J78">
            <v>744187</v>
          </cell>
          <cell r="K78">
            <v>156914</v>
          </cell>
          <cell r="L78">
            <v>5946387</v>
          </cell>
          <cell r="M78">
            <v>4737991</v>
          </cell>
          <cell r="N78">
            <v>706247</v>
          </cell>
          <cell r="O78">
            <v>751030</v>
          </cell>
          <cell r="P78">
            <v>182102</v>
          </cell>
          <cell r="Q78">
            <v>6377370</v>
          </cell>
        </row>
        <row r="79">
          <cell r="C79">
            <v>71262932.299999997</v>
          </cell>
          <cell r="D79">
            <v>12943864.100000001</v>
          </cell>
          <cell r="E79">
            <v>8693924</v>
          </cell>
          <cell r="F79">
            <v>2743783.5</v>
          </cell>
          <cell r="G79">
            <v>95644503.900000006</v>
          </cell>
          <cell r="H79">
            <v>77626453.010000005</v>
          </cell>
          <cell r="I79">
            <v>12116524.18</v>
          </cell>
          <cell r="J79">
            <v>8178746</v>
          </cell>
          <cell r="K79">
            <v>2883003</v>
          </cell>
          <cell r="L79">
            <v>100804726.18999998</v>
          </cell>
          <cell r="M79">
            <v>78834489.079999998</v>
          </cell>
          <cell r="N79">
            <v>10322909.52</v>
          </cell>
          <cell r="O79">
            <v>8337571</v>
          </cell>
          <cell r="P79">
            <v>3000661</v>
          </cell>
          <cell r="Q79">
            <v>100495630.60000001</v>
          </cell>
        </row>
        <row r="80">
          <cell r="C80">
            <v>71262932.299999997</v>
          </cell>
          <cell r="D80">
            <v>12943864.100000001</v>
          </cell>
          <cell r="E80">
            <v>8693924</v>
          </cell>
          <cell r="F80">
            <v>2743783.5</v>
          </cell>
          <cell r="G80">
            <v>95644503.900000006</v>
          </cell>
          <cell r="H80">
            <v>77626453.010000005</v>
          </cell>
          <cell r="I80">
            <v>12116524.18</v>
          </cell>
          <cell r="J80">
            <v>8178746</v>
          </cell>
          <cell r="K80">
            <v>2883003</v>
          </cell>
          <cell r="L80">
            <v>100804726.18999998</v>
          </cell>
          <cell r="M80">
            <v>78834489.079999998</v>
          </cell>
          <cell r="N80">
            <v>10322909.52</v>
          </cell>
          <cell r="O80">
            <v>8337571</v>
          </cell>
          <cell r="P80">
            <v>3000661</v>
          </cell>
          <cell r="Q80">
            <v>100495630.60000001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</row>
        <row r="82">
          <cell r="C82">
            <v>77343.600000000006</v>
          </cell>
          <cell r="D82">
            <v>46050888</v>
          </cell>
          <cell r="E82">
            <v>38280781</v>
          </cell>
          <cell r="F82">
            <v>671753</v>
          </cell>
          <cell r="G82">
            <v>85080765.599999994</v>
          </cell>
          <cell r="H82">
            <v>89915.92</v>
          </cell>
          <cell r="I82">
            <v>35791495</v>
          </cell>
          <cell r="J82">
            <v>29792344</v>
          </cell>
          <cell r="K82">
            <v>535602</v>
          </cell>
          <cell r="L82">
            <v>66209356.920000002</v>
          </cell>
          <cell r="M82">
            <v>64718.15</v>
          </cell>
          <cell r="N82">
            <v>29232610</v>
          </cell>
          <cell r="O82">
            <v>23982154.34</v>
          </cell>
          <cell r="P82">
            <v>449419</v>
          </cell>
          <cell r="Q82">
            <v>53728901.489999995</v>
          </cell>
        </row>
        <row r="83">
          <cell r="C83">
            <v>77343.600000000006</v>
          </cell>
          <cell r="D83">
            <v>46050888</v>
          </cell>
          <cell r="E83">
            <v>38280781</v>
          </cell>
          <cell r="F83">
            <v>671753</v>
          </cell>
          <cell r="G83">
            <v>85080765.599999994</v>
          </cell>
          <cell r="H83">
            <v>89915.92</v>
          </cell>
          <cell r="I83">
            <v>35791495</v>
          </cell>
          <cell r="J83">
            <v>29792344</v>
          </cell>
          <cell r="K83">
            <v>535602</v>
          </cell>
          <cell r="L83">
            <v>66209356.920000002</v>
          </cell>
          <cell r="M83">
            <v>64718.15</v>
          </cell>
          <cell r="N83">
            <v>29232610</v>
          </cell>
          <cell r="O83">
            <v>23982154.34</v>
          </cell>
          <cell r="P83">
            <v>449419</v>
          </cell>
          <cell r="Q83">
            <v>53728901.489999995</v>
          </cell>
        </row>
        <row r="84">
          <cell r="C84">
            <v>77343.600000000006</v>
          </cell>
          <cell r="D84">
            <v>46050888</v>
          </cell>
          <cell r="E84">
            <v>38280781</v>
          </cell>
          <cell r="F84">
            <v>671753</v>
          </cell>
          <cell r="G84">
            <v>85080765.599999994</v>
          </cell>
          <cell r="H84">
            <v>89915.92</v>
          </cell>
          <cell r="I84">
            <v>35791495</v>
          </cell>
          <cell r="J84">
            <v>29792344</v>
          </cell>
          <cell r="K84">
            <v>535602</v>
          </cell>
          <cell r="L84">
            <v>66209356.920000002</v>
          </cell>
          <cell r="M84">
            <v>64718.15</v>
          </cell>
          <cell r="N84">
            <v>29232610</v>
          </cell>
          <cell r="O84">
            <v>23982154.34</v>
          </cell>
          <cell r="P84">
            <v>449419</v>
          </cell>
          <cell r="Q84">
            <v>53728901.489999995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</row>
        <row r="86">
          <cell r="C86">
            <v>25360250</v>
          </cell>
          <cell r="D86">
            <v>6694365</v>
          </cell>
          <cell r="E86">
            <v>1851873</v>
          </cell>
          <cell r="F86">
            <v>597660</v>
          </cell>
          <cell r="G86">
            <v>34504148</v>
          </cell>
          <cell r="H86">
            <v>27382438.5</v>
          </cell>
          <cell r="I86">
            <v>6409498.5300000003</v>
          </cell>
          <cell r="J86">
            <v>1664405</v>
          </cell>
          <cell r="K86">
            <v>642372</v>
          </cell>
          <cell r="L86">
            <v>36098714.030000001</v>
          </cell>
          <cell r="M86">
            <v>28501182.789999999</v>
          </cell>
          <cell r="N86">
            <v>5447741</v>
          </cell>
          <cell r="O86">
            <v>1847420</v>
          </cell>
          <cell r="P86">
            <v>676224</v>
          </cell>
          <cell r="Q86">
            <v>36472567.789999999</v>
          </cell>
        </row>
        <row r="87">
          <cell r="C87">
            <v>3778294.34</v>
          </cell>
          <cell r="D87">
            <v>850984</v>
          </cell>
          <cell r="E87">
            <v>266189</v>
          </cell>
          <cell r="F87">
            <v>59955</v>
          </cell>
          <cell r="G87">
            <v>4955422.34</v>
          </cell>
          <cell r="H87">
            <v>2347932.04</v>
          </cell>
          <cell r="I87">
            <v>501747</v>
          </cell>
          <cell r="J87">
            <v>128288</v>
          </cell>
          <cell r="K87">
            <v>42919</v>
          </cell>
          <cell r="L87">
            <v>3020886.04</v>
          </cell>
          <cell r="M87">
            <v>2047796</v>
          </cell>
          <cell r="N87">
            <v>305918</v>
          </cell>
          <cell r="O87">
            <v>79224</v>
          </cell>
          <cell r="P87">
            <v>43054</v>
          </cell>
          <cell r="Q87">
            <v>2475992</v>
          </cell>
        </row>
        <row r="88">
          <cell r="C88">
            <v>8849152</v>
          </cell>
          <cell r="D88">
            <v>3022383</v>
          </cell>
          <cell r="E88">
            <v>1027499</v>
          </cell>
          <cell r="F88">
            <v>172263</v>
          </cell>
          <cell r="G88">
            <v>13071297</v>
          </cell>
          <cell r="H88">
            <v>9662952.879999999</v>
          </cell>
          <cell r="I88">
            <v>2867662</v>
          </cell>
          <cell r="J88">
            <v>1161151</v>
          </cell>
          <cell r="K88">
            <v>192470</v>
          </cell>
          <cell r="L88">
            <v>13884235.879999999</v>
          </cell>
          <cell r="M88">
            <v>9368327</v>
          </cell>
          <cell r="N88">
            <v>2622932</v>
          </cell>
          <cell r="O88">
            <v>1198296</v>
          </cell>
          <cell r="P88">
            <v>186824.27</v>
          </cell>
          <cell r="Q88">
            <v>13376379.270000001</v>
          </cell>
        </row>
        <row r="89">
          <cell r="C89">
            <v>12094762.199999999</v>
          </cell>
          <cell r="D89">
            <v>1668755</v>
          </cell>
          <cell r="E89">
            <v>1176638.23</v>
          </cell>
          <cell r="F89">
            <v>883837</v>
          </cell>
          <cell r="G89">
            <v>15823992.430000002</v>
          </cell>
          <cell r="H89">
            <v>13509082</v>
          </cell>
          <cell r="I89">
            <v>1360038</v>
          </cell>
          <cell r="J89">
            <v>1094334</v>
          </cell>
          <cell r="K89">
            <v>1010653</v>
          </cell>
          <cell r="L89">
            <v>16974107</v>
          </cell>
          <cell r="M89">
            <v>14806015</v>
          </cell>
          <cell r="N89">
            <v>1246722</v>
          </cell>
          <cell r="O89">
            <v>1619659</v>
          </cell>
          <cell r="P89">
            <v>1195392.4300000002</v>
          </cell>
          <cell r="Q89">
            <v>18867788.43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</row>
        <row r="91">
          <cell r="C91">
            <v>5300</v>
          </cell>
          <cell r="D91">
            <v>0</v>
          </cell>
          <cell r="E91">
            <v>2703</v>
          </cell>
          <cell r="F91">
            <v>440</v>
          </cell>
          <cell r="G91">
            <v>8443</v>
          </cell>
          <cell r="H91">
            <v>10272</v>
          </cell>
          <cell r="I91">
            <v>0</v>
          </cell>
          <cell r="J91">
            <v>1373</v>
          </cell>
          <cell r="K91">
            <v>412</v>
          </cell>
          <cell r="L91">
            <v>12057</v>
          </cell>
          <cell r="M91">
            <v>855</v>
          </cell>
          <cell r="N91">
            <v>0</v>
          </cell>
          <cell r="O91">
            <v>2220</v>
          </cell>
          <cell r="P91">
            <v>-426</v>
          </cell>
          <cell r="Q91">
            <v>2649</v>
          </cell>
        </row>
        <row r="92">
          <cell r="C92">
            <v>1508</v>
          </cell>
          <cell r="D92">
            <v>0</v>
          </cell>
          <cell r="E92">
            <v>0</v>
          </cell>
          <cell r="F92">
            <v>117</v>
          </cell>
          <cell r="G92">
            <v>1625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</row>
        <row r="93">
          <cell r="C93">
            <v>50089266.540000007</v>
          </cell>
          <cell r="D93">
            <v>12236487</v>
          </cell>
          <cell r="E93">
            <v>4324902.2299999995</v>
          </cell>
          <cell r="F93">
            <v>1714272</v>
          </cell>
          <cell r="G93">
            <v>68364927.770000011</v>
          </cell>
          <cell r="H93">
            <v>52912677.419999994</v>
          </cell>
          <cell r="I93">
            <v>11138945.529999999</v>
          </cell>
          <cell r="J93">
            <v>4049551</v>
          </cell>
          <cell r="K93">
            <v>1888826</v>
          </cell>
          <cell r="L93">
            <v>69989999.950000003</v>
          </cell>
          <cell r="M93">
            <v>54724175.789999999</v>
          </cell>
          <cell r="N93">
            <v>9623313</v>
          </cell>
          <cell r="O93">
            <v>4746819</v>
          </cell>
          <cell r="P93">
            <v>2101068.7000000002</v>
          </cell>
          <cell r="Q93">
            <v>71195376.489999995</v>
          </cell>
        </row>
        <row r="94">
          <cell r="C94">
            <v>50089266.540000007</v>
          </cell>
          <cell r="D94">
            <v>12236487</v>
          </cell>
          <cell r="E94">
            <v>4324902.2299999995</v>
          </cell>
          <cell r="F94">
            <v>1714272</v>
          </cell>
          <cell r="G94">
            <v>68364927.770000011</v>
          </cell>
          <cell r="H94">
            <v>52912677.419999994</v>
          </cell>
          <cell r="I94">
            <v>11138945.529999999</v>
          </cell>
          <cell r="J94">
            <v>4049551</v>
          </cell>
          <cell r="K94">
            <v>1888826</v>
          </cell>
          <cell r="L94">
            <v>69989999.950000003</v>
          </cell>
          <cell r="M94">
            <v>54724175.789999999</v>
          </cell>
          <cell r="N94">
            <v>9623313</v>
          </cell>
          <cell r="O94">
            <v>4746819</v>
          </cell>
          <cell r="P94">
            <v>2101068.7000000002</v>
          </cell>
          <cell r="Q94">
            <v>71195376.489999995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</row>
        <row r="96">
          <cell r="C96">
            <v>1038551748.8499999</v>
          </cell>
          <cell r="D96">
            <v>488592278.91000009</v>
          </cell>
          <cell r="E96">
            <v>201069578.09999999</v>
          </cell>
          <cell r="F96">
            <v>43384939.259999998</v>
          </cell>
          <cell r="G96">
            <v>1771598545.1200001</v>
          </cell>
          <cell r="H96">
            <v>1103482523.0800002</v>
          </cell>
          <cell r="I96">
            <v>466278461.48000002</v>
          </cell>
          <cell r="J96">
            <v>193831383.88</v>
          </cell>
          <cell r="K96">
            <v>47714266.600000001</v>
          </cell>
          <cell r="L96">
            <v>1811306635.04</v>
          </cell>
          <cell r="M96">
            <v>1164356008.8099999</v>
          </cell>
          <cell r="N96">
            <v>460063531.37999994</v>
          </cell>
          <cell r="O96">
            <v>198076323.19999996</v>
          </cell>
          <cell r="P96">
            <v>49611833.050000004</v>
          </cell>
          <cell r="Q96">
            <v>1872107696.4399998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C98">
            <v>2402478</v>
          </cell>
          <cell r="D98">
            <v>2402478</v>
          </cell>
          <cell r="E98">
            <v>2402478</v>
          </cell>
          <cell r="F98">
            <v>2402478</v>
          </cell>
          <cell r="G98">
            <v>2402478</v>
          </cell>
          <cell r="H98">
            <v>2403678</v>
          </cell>
          <cell r="I98">
            <v>2403678</v>
          </cell>
          <cell r="J98">
            <v>2403678</v>
          </cell>
          <cell r="K98">
            <v>2403678</v>
          </cell>
          <cell r="L98">
            <v>2403678</v>
          </cell>
          <cell r="M98">
            <v>2404878</v>
          </cell>
          <cell r="N98">
            <v>2404878</v>
          </cell>
          <cell r="O98">
            <v>2404878</v>
          </cell>
          <cell r="P98">
            <v>2404878</v>
          </cell>
          <cell r="Q98">
            <v>2404878</v>
          </cell>
        </row>
        <row r="99">
          <cell r="C99" t="e">
            <v>#VALUE!</v>
          </cell>
          <cell r="D99" t="e">
            <v>#VALUE!</v>
          </cell>
          <cell r="E99" t="e">
            <v>#VALUE!</v>
          </cell>
          <cell r="F99" t="e">
            <v>#VALUE!</v>
          </cell>
          <cell r="G99" t="e">
            <v>#VALUE!</v>
          </cell>
          <cell r="H99" t="e">
            <v>#VALUE!</v>
          </cell>
          <cell r="I99" t="e">
            <v>#VALUE!</v>
          </cell>
          <cell r="J99" t="e">
            <v>#VALUE!</v>
          </cell>
          <cell r="K99" t="e">
            <v>#VALUE!</v>
          </cell>
          <cell r="L99" t="e">
            <v>#VALUE!</v>
          </cell>
          <cell r="M99" t="e">
            <v>#VALUE!</v>
          </cell>
          <cell r="N99" t="e">
            <v>#VALUE!</v>
          </cell>
          <cell r="O99" t="e">
            <v>#VALUE!</v>
          </cell>
          <cell r="P99" t="e">
            <v>#VALUE!</v>
          </cell>
          <cell r="Q99" t="e">
            <v>#VALUE!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C102">
            <v>675829</v>
          </cell>
          <cell r="D102">
            <v>112256</v>
          </cell>
          <cell r="E102">
            <v>74911</v>
          </cell>
          <cell r="F102">
            <v>26951</v>
          </cell>
          <cell r="G102">
            <v>889947</v>
          </cell>
          <cell r="H102">
            <v>982468</v>
          </cell>
          <cell r="I102">
            <v>128813</v>
          </cell>
          <cell r="J102">
            <v>71155</v>
          </cell>
          <cell r="K102">
            <v>36225</v>
          </cell>
          <cell r="L102">
            <v>1218661</v>
          </cell>
          <cell r="M102">
            <v>1421458</v>
          </cell>
          <cell r="N102">
            <v>160327</v>
          </cell>
          <cell r="O102">
            <v>220186</v>
          </cell>
          <cell r="P102">
            <v>71993</v>
          </cell>
          <cell r="Q102">
            <v>1873964</v>
          </cell>
        </row>
        <row r="103">
          <cell r="C103">
            <v>2279146.87</v>
          </cell>
          <cell r="D103">
            <v>413656</v>
          </cell>
          <cell r="E103">
            <v>148360</v>
          </cell>
          <cell r="F103">
            <v>100033</v>
          </cell>
          <cell r="G103">
            <v>2941195.87</v>
          </cell>
          <cell r="H103">
            <v>2517352</v>
          </cell>
          <cell r="I103">
            <v>427717</v>
          </cell>
          <cell r="J103">
            <v>253159</v>
          </cell>
          <cell r="K103">
            <v>104755</v>
          </cell>
          <cell r="L103">
            <v>3302983</v>
          </cell>
          <cell r="M103">
            <v>4776360</v>
          </cell>
          <cell r="N103">
            <v>765672</v>
          </cell>
          <cell r="O103">
            <v>461488</v>
          </cell>
          <cell r="P103">
            <v>230982</v>
          </cell>
          <cell r="Q103">
            <v>6234502</v>
          </cell>
        </row>
        <row r="104">
          <cell r="C104">
            <v>2954975.87</v>
          </cell>
          <cell r="D104">
            <v>525912</v>
          </cell>
          <cell r="E104">
            <v>223271</v>
          </cell>
          <cell r="F104">
            <v>126984</v>
          </cell>
          <cell r="G104">
            <v>3831142.87</v>
          </cell>
          <cell r="H104">
            <v>3499820</v>
          </cell>
          <cell r="I104">
            <v>556530</v>
          </cell>
          <cell r="J104">
            <v>324314</v>
          </cell>
          <cell r="K104">
            <v>140980</v>
          </cell>
          <cell r="L104">
            <v>4521644</v>
          </cell>
          <cell r="M104">
            <v>6197818</v>
          </cell>
          <cell r="N104">
            <v>925999</v>
          </cell>
          <cell r="O104">
            <v>681674</v>
          </cell>
          <cell r="P104">
            <v>302975</v>
          </cell>
          <cell r="Q104">
            <v>8108466</v>
          </cell>
        </row>
        <row r="105">
          <cell r="C105">
            <v>6144197</v>
          </cell>
          <cell r="D105">
            <v>799972.51</v>
          </cell>
          <cell r="E105">
            <v>1061156</v>
          </cell>
          <cell r="F105">
            <v>279691</v>
          </cell>
          <cell r="G105">
            <v>8285016.5099999998</v>
          </cell>
          <cell r="H105">
            <v>6217358</v>
          </cell>
          <cell r="I105">
            <v>234254</v>
          </cell>
          <cell r="J105">
            <v>450568</v>
          </cell>
          <cell r="K105">
            <v>232809</v>
          </cell>
          <cell r="L105">
            <v>7134989</v>
          </cell>
          <cell r="M105">
            <v>7386143.9500000002</v>
          </cell>
          <cell r="N105">
            <v>1045972.33</v>
          </cell>
          <cell r="O105">
            <v>1710066</v>
          </cell>
          <cell r="P105">
            <v>272966.66000000003</v>
          </cell>
          <cell r="Q105">
            <v>10415148.939999999</v>
          </cell>
        </row>
        <row r="106">
          <cell r="C106">
            <v>6144197</v>
          </cell>
          <cell r="D106">
            <v>799972.51</v>
          </cell>
          <cell r="E106">
            <v>1061156</v>
          </cell>
          <cell r="F106">
            <v>279691</v>
          </cell>
          <cell r="G106">
            <v>8285016.5099999998</v>
          </cell>
          <cell r="H106">
            <v>6217358</v>
          </cell>
          <cell r="I106">
            <v>234254</v>
          </cell>
          <cell r="J106">
            <v>450568</v>
          </cell>
          <cell r="K106">
            <v>232809</v>
          </cell>
          <cell r="L106">
            <v>7134989</v>
          </cell>
          <cell r="M106">
            <v>7386143.9500000002</v>
          </cell>
          <cell r="N106">
            <v>1045972.33</v>
          </cell>
          <cell r="O106">
            <v>1710066</v>
          </cell>
          <cell r="P106">
            <v>272966.66000000003</v>
          </cell>
          <cell r="Q106">
            <v>10415148.939999999</v>
          </cell>
        </row>
        <row r="107">
          <cell r="C107">
            <v>9099172.870000001</v>
          </cell>
          <cell r="D107">
            <v>1325884.51</v>
          </cell>
          <cell r="E107">
            <v>1284427</v>
          </cell>
          <cell r="F107">
            <v>406675</v>
          </cell>
          <cell r="G107">
            <v>12116159.379999999</v>
          </cell>
          <cell r="H107">
            <v>9717178</v>
          </cell>
          <cell r="I107">
            <v>790784</v>
          </cell>
          <cell r="J107">
            <v>774882</v>
          </cell>
          <cell r="K107">
            <v>373789</v>
          </cell>
          <cell r="L107">
            <v>11656633</v>
          </cell>
          <cell r="M107">
            <v>13583961.949999999</v>
          </cell>
          <cell r="N107">
            <v>1971971.33</v>
          </cell>
          <cell r="O107">
            <v>2391740</v>
          </cell>
          <cell r="P107">
            <v>575941.66</v>
          </cell>
          <cell r="Q107">
            <v>18523614.939999998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</row>
        <row r="109">
          <cell r="C109">
            <v>2224206</v>
          </cell>
          <cell r="D109">
            <v>61631</v>
          </cell>
          <cell r="E109">
            <v>8036</v>
          </cell>
          <cell r="F109">
            <v>44309</v>
          </cell>
          <cell r="G109">
            <v>2338182</v>
          </cell>
          <cell r="H109">
            <v>529779</v>
          </cell>
          <cell r="I109">
            <v>50660</v>
          </cell>
          <cell r="J109">
            <v>8689</v>
          </cell>
          <cell r="K109">
            <v>13234</v>
          </cell>
          <cell r="L109">
            <v>602362</v>
          </cell>
          <cell r="M109">
            <v>1047537</v>
          </cell>
          <cell r="N109">
            <v>37914</v>
          </cell>
          <cell r="O109">
            <v>77130</v>
          </cell>
          <cell r="P109">
            <v>37113</v>
          </cell>
          <cell r="Q109">
            <v>1199694</v>
          </cell>
        </row>
        <row r="110">
          <cell r="C110">
            <v>3659934</v>
          </cell>
          <cell r="D110">
            <v>639491</v>
          </cell>
          <cell r="E110">
            <v>17579</v>
          </cell>
          <cell r="F110">
            <v>132007</v>
          </cell>
          <cell r="G110">
            <v>4449011</v>
          </cell>
          <cell r="H110">
            <v>6583430</v>
          </cell>
          <cell r="I110">
            <v>83863</v>
          </cell>
          <cell r="J110">
            <v>43094</v>
          </cell>
          <cell r="K110">
            <v>251175</v>
          </cell>
          <cell r="L110">
            <v>6961562</v>
          </cell>
          <cell r="M110">
            <v>3799693</v>
          </cell>
          <cell r="N110">
            <v>476118</v>
          </cell>
          <cell r="O110">
            <v>99110</v>
          </cell>
          <cell r="P110">
            <v>175343</v>
          </cell>
          <cell r="Q110">
            <v>4550264</v>
          </cell>
        </row>
        <row r="111">
          <cell r="C111">
            <v>1770899</v>
          </cell>
          <cell r="D111">
            <v>-16927.97</v>
          </cell>
          <cell r="E111">
            <v>45065</v>
          </cell>
          <cell r="F111">
            <v>44667</v>
          </cell>
          <cell r="G111">
            <v>1843703.0299999998</v>
          </cell>
          <cell r="H111">
            <v>3711819</v>
          </cell>
          <cell r="I111">
            <v>11588</v>
          </cell>
          <cell r="J111">
            <v>32409</v>
          </cell>
          <cell r="K111">
            <v>81148</v>
          </cell>
          <cell r="L111">
            <v>3836964</v>
          </cell>
          <cell r="M111">
            <v>4340739</v>
          </cell>
          <cell r="N111">
            <v>144511</v>
          </cell>
          <cell r="O111">
            <v>65455</v>
          </cell>
          <cell r="P111">
            <v>107348</v>
          </cell>
          <cell r="Q111">
            <v>4658053</v>
          </cell>
        </row>
        <row r="112">
          <cell r="C112">
            <v>31532.249999999996</v>
          </cell>
          <cell r="D112">
            <v>802260.74</v>
          </cell>
          <cell r="E112">
            <v>454164</v>
          </cell>
          <cell r="F112">
            <v>10600</v>
          </cell>
          <cell r="G112">
            <v>1298556.9899999998</v>
          </cell>
          <cell r="H112">
            <v>8336.75</v>
          </cell>
          <cell r="I112">
            <v>661488.43999999994</v>
          </cell>
          <cell r="J112">
            <v>571026</v>
          </cell>
          <cell r="K112">
            <v>12592</v>
          </cell>
          <cell r="L112">
            <v>1253443.19</v>
          </cell>
          <cell r="M112">
            <v>22863.87</v>
          </cell>
          <cell r="N112">
            <v>1522880.09</v>
          </cell>
          <cell r="O112">
            <v>1320000</v>
          </cell>
          <cell r="P112">
            <v>37953</v>
          </cell>
          <cell r="Q112">
            <v>2903696.96</v>
          </cell>
        </row>
        <row r="113">
          <cell r="C113">
            <v>1334453.8699999999</v>
          </cell>
          <cell r="D113">
            <v>25504.880000000001</v>
          </cell>
          <cell r="E113">
            <v>36342</v>
          </cell>
          <cell r="F113">
            <v>40502</v>
          </cell>
          <cell r="G113">
            <v>1436802.75</v>
          </cell>
          <cell r="H113">
            <v>1048936.3400000001</v>
          </cell>
          <cell r="I113">
            <v>11955.06</v>
          </cell>
          <cell r="J113">
            <v>14904</v>
          </cell>
          <cell r="K113">
            <v>32986</v>
          </cell>
          <cell r="L113">
            <v>1108781.4000000001</v>
          </cell>
          <cell r="M113">
            <v>1194630.9800000002</v>
          </cell>
          <cell r="N113">
            <v>151107.03000000003</v>
          </cell>
          <cell r="O113">
            <v>73018</v>
          </cell>
          <cell r="P113">
            <v>46825</v>
          </cell>
          <cell r="Q113">
            <v>1465581.01</v>
          </cell>
        </row>
        <row r="114">
          <cell r="C114">
            <v>9021025.1199999992</v>
          </cell>
          <cell r="D114">
            <v>1511959.65</v>
          </cell>
          <cell r="E114">
            <v>561186</v>
          </cell>
          <cell r="F114">
            <v>272085</v>
          </cell>
          <cell r="G114">
            <v>11366255.77</v>
          </cell>
          <cell r="H114">
            <v>11882301.090000002</v>
          </cell>
          <cell r="I114">
            <v>819554.5</v>
          </cell>
          <cell r="J114">
            <v>670122</v>
          </cell>
          <cell r="K114">
            <v>391135</v>
          </cell>
          <cell r="L114">
            <v>13763112.590000002</v>
          </cell>
          <cell r="M114">
            <v>10405463.849999998</v>
          </cell>
          <cell r="N114">
            <v>2332530.12</v>
          </cell>
          <cell r="O114">
            <v>1634713</v>
          </cell>
          <cell r="P114">
            <v>404582</v>
          </cell>
          <cell r="Q114">
            <v>14777288.969999997</v>
          </cell>
        </row>
        <row r="115">
          <cell r="C115">
            <v>9021025.1199999992</v>
          </cell>
          <cell r="D115">
            <v>1511959.65</v>
          </cell>
          <cell r="E115">
            <v>561186</v>
          </cell>
          <cell r="F115">
            <v>272085</v>
          </cell>
          <cell r="G115">
            <v>11366255.77</v>
          </cell>
          <cell r="H115">
            <v>11882301.090000002</v>
          </cell>
          <cell r="I115">
            <v>819554.5</v>
          </cell>
          <cell r="J115">
            <v>670122</v>
          </cell>
          <cell r="K115">
            <v>391135</v>
          </cell>
          <cell r="L115">
            <v>13763112.590000002</v>
          </cell>
          <cell r="M115">
            <v>10405463.849999998</v>
          </cell>
          <cell r="N115">
            <v>2332530.12</v>
          </cell>
          <cell r="O115">
            <v>1634713</v>
          </cell>
          <cell r="P115">
            <v>404582</v>
          </cell>
          <cell r="Q115">
            <v>14777288.969999997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</row>
        <row r="117">
          <cell r="C117">
            <v>144799</v>
          </cell>
          <cell r="D117">
            <v>15896988</v>
          </cell>
          <cell r="E117">
            <v>1632857</v>
          </cell>
          <cell r="F117">
            <v>79139</v>
          </cell>
          <cell r="G117">
            <v>17753783</v>
          </cell>
          <cell r="H117">
            <v>175162</v>
          </cell>
          <cell r="I117">
            <v>16837510</v>
          </cell>
          <cell r="J117">
            <v>1717240</v>
          </cell>
          <cell r="K117">
            <v>62010</v>
          </cell>
          <cell r="L117">
            <v>18791922</v>
          </cell>
          <cell r="M117">
            <v>261389</v>
          </cell>
          <cell r="N117">
            <v>17689267</v>
          </cell>
          <cell r="O117">
            <v>2340003</v>
          </cell>
          <cell r="P117">
            <v>105140</v>
          </cell>
          <cell r="Q117">
            <v>20395799</v>
          </cell>
        </row>
        <row r="118">
          <cell r="C118">
            <v>144799</v>
          </cell>
          <cell r="D118">
            <v>15896988</v>
          </cell>
          <cell r="E118">
            <v>1632857</v>
          </cell>
          <cell r="F118">
            <v>79139</v>
          </cell>
          <cell r="G118">
            <v>17753783</v>
          </cell>
          <cell r="H118">
            <v>175162</v>
          </cell>
          <cell r="I118">
            <v>16837510</v>
          </cell>
          <cell r="J118">
            <v>1717240</v>
          </cell>
          <cell r="K118">
            <v>62010</v>
          </cell>
          <cell r="L118">
            <v>18791922</v>
          </cell>
          <cell r="M118">
            <v>261389</v>
          </cell>
          <cell r="N118">
            <v>17689267</v>
          </cell>
          <cell r="O118">
            <v>2340003</v>
          </cell>
          <cell r="P118">
            <v>105140</v>
          </cell>
          <cell r="Q118">
            <v>20395799</v>
          </cell>
        </row>
        <row r="119">
          <cell r="C119">
            <v>144799</v>
          </cell>
          <cell r="D119">
            <v>15896988</v>
          </cell>
          <cell r="E119">
            <v>1632857</v>
          </cell>
          <cell r="F119">
            <v>79139</v>
          </cell>
          <cell r="G119">
            <v>17753783</v>
          </cell>
          <cell r="H119">
            <v>175162</v>
          </cell>
          <cell r="I119">
            <v>16837510</v>
          </cell>
          <cell r="J119">
            <v>1717240</v>
          </cell>
          <cell r="K119">
            <v>62010</v>
          </cell>
          <cell r="L119">
            <v>18791922</v>
          </cell>
          <cell r="M119">
            <v>261389</v>
          </cell>
          <cell r="N119">
            <v>17689267</v>
          </cell>
          <cell r="O119">
            <v>2340003</v>
          </cell>
          <cell r="P119">
            <v>105140</v>
          </cell>
          <cell r="Q119">
            <v>20395799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</row>
        <row r="121">
          <cell r="C121">
            <v>1488870</v>
          </cell>
          <cell r="D121">
            <v>116272</v>
          </cell>
          <cell r="E121">
            <v>29811</v>
          </cell>
          <cell r="F121">
            <v>71359</v>
          </cell>
          <cell r="G121">
            <v>1706312</v>
          </cell>
          <cell r="H121">
            <v>2731652</v>
          </cell>
          <cell r="I121">
            <v>164370</v>
          </cell>
          <cell r="J121">
            <v>31505</v>
          </cell>
          <cell r="K121">
            <v>136273.94</v>
          </cell>
          <cell r="L121">
            <v>3063800.94</v>
          </cell>
          <cell r="M121">
            <v>2636662</v>
          </cell>
          <cell r="N121">
            <v>214872</v>
          </cell>
          <cell r="O121">
            <v>137703</v>
          </cell>
          <cell r="P121">
            <v>125950.29999999999</v>
          </cell>
          <cell r="Q121">
            <v>3115187.3000000003</v>
          </cell>
        </row>
        <row r="122">
          <cell r="C122">
            <v>2370653</v>
          </cell>
          <cell r="D122">
            <v>49372</v>
          </cell>
          <cell r="E122">
            <v>97398</v>
          </cell>
          <cell r="F122">
            <v>26640</v>
          </cell>
          <cell r="G122">
            <v>2544063</v>
          </cell>
          <cell r="H122">
            <v>2773355</v>
          </cell>
          <cell r="I122">
            <v>24002</v>
          </cell>
          <cell r="J122">
            <v>57630</v>
          </cell>
          <cell r="K122">
            <v>52495</v>
          </cell>
          <cell r="L122">
            <v>2907482</v>
          </cell>
          <cell r="M122">
            <v>3871375</v>
          </cell>
          <cell r="N122">
            <v>31142</v>
          </cell>
          <cell r="O122">
            <v>306617</v>
          </cell>
          <cell r="P122">
            <v>81360</v>
          </cell>
          <cell r="Q122">
            <v>4290494</v>
          </cell>
        </row>
        <row r="123">
          <cell r="C123">
            <v>5260223.01</v>
          </cell>
          <cell r="D123">
            <v>430034.97</v>
          </cell>
          <cell r="E123">
            <v>261954</v>
          </cell>
          <cell r="F123">
            <v>229747</v>
          </cell>
          <cell r="G123">
            <v>6181958.9800000004</v>
          </cell>
          <cell r="H123">
            <v>6777521.1700000009</v>
          </cell>
          <cell r="I123">
            <v>607510</v>
          </cell>
          <cell r="J123">
            <v>196107.38</v>
          </cell>
          <cell r="K123">
            <v>311309.31000000006</v>
          </cell>
          <cell r="L123">
            <v>7892447.8600000003</v>
          </cell>
          <cell r="M123">
            <v>6923345.5800000001</v>
          </cell>
          <cell r="N123">
            <v>541793.96</v>
          </cell>
          <cell r="O123">
            <v>498186</v>
          </cell>
          <cell r="P123">
            <v>381609.56</v>
          </cell>
          <cell r="Q123">
            <v>8344935.0999999996</v>
          </cell>
        </row>
        <row r="124">
          <cell r="C124">
            <v>9119746.0099999998</v>
          </cell>
          <cell r="D124">
            <v>595678.97</v>
          </cell>
          <cell r="E124">
            <v>389163</v>
          </cell>
          <cell r="F124">
            <v>327746</v>
          </cell>
          <cell r="G124">
            <v>10432333.98</v>
          </cell>
          <cell r="H124">
            <v>12282528.17</v>
          </cell>
          <cell r="I124">
            <v>795882</v>
          </cell>
          <cell r="J124">
            <v>285242.38</v>
          </cell>
          <cell r="K124">
            <v>500078.25</v>
          </cell>
          <cell r="L124">
            <v>13863730.799999999</v>
          </cell>
          <cell r="M124">
            <v>13431382.58</v>
          </cell>
          <cell r="N124">
            <v>787807.96</v>
          </cell>
          <cell r="O124">
            <v>942506</v>
          </cell>
          <cell r="P124">
            <v>588919.86</v>
          </cell>
          <cell r="Q124">
            <v>15750616.400000002</v>
          </cell>
        </row>
        <row r="125">
          <cell r="C125">
            <v>3917049.2</v>
          </cell>
          <cell r="D125">
            <v>483873</v>
          </cell>
          <cell r="E125">
            <v>101466</v>
          </cell>
          <cell r="F125">
            <v>188330</v>
          </cell>
          <cell r="G125">
            <v>4690718.2</v>
          </cell>
          <cell r="H125">
            <v>9815796</v>
          </cell>
          <cell r="I125">
            <v>872267</v>
          </cell>
          <cell r="J125">
            <v>268765</v>
          </cell>
          <cell r="K125">
            <v>465772</v>
          </cell>
          <cell r="L125">
            <v>11422600</v>
          </cell>
          <cell r="M125">
            <v>10523877</v>
          </cell>
          <cell r="N125">
            <v>757563</v>
          </cell>
          <cell r="O125">
            <v>584442</v>
          </cell>
          <cell r="P125">
            <v>588394.25</v>
          </cell>
          <cell r="Q125">
            <v>12454276.25</v>
          </cell>
        </row>
        <row r="126">
          <cell r="C126">
            <v>1067737</v>
          </cell>
          <cell r="D126">
            <v>58658.76</v>
          </cell>
          <cell r="E126">
            <v>69387</v>
          </cell>
          <cell r="F126">
            <v>17989</v>
          </cell>
          <cell r="G126">
            <v>1213771.76</v>
          </cell>
          <cell r="H126">
            <v>1308903</v>
          </cell>
          <cell r="I126">
            <v>50543.5</v>
          </cell>
          <cell r="J126">
            <v>-14163</v>
          </cell>
          <cell r="K126">
            <v>18552</v>
          </cell>
          <cell r="L126">
            <v>1363835.5</v>
          </cell>
          <cell r="M126">
            <v>500621.20999999996</v>
          </cell>
          <cell r="N126">
            <v>40766</v>
          </cell>
          <cell r="O126">
            <v>38149</v>
          </cell>
          <cell r="P126">
            <v>11308</v>
          </cell>
          <cell r="Q126">
            <v>590844.21000000008</v>
          </cell>
        </row>
        <row r="127">
          <cell r="C127">
            <v>902810</v>
          </cell>
          <cell r="D127">
            <v>90215</v>
          </cell>
          <cell r="E127">
            <v>23857</v>
          </cell>
          <cell r="F127">
            <v>36360</v>
          </cell>
          <cell r="G127">
            <v>1053242</v>
          </cell>
          <cell r="H127">
            <v>308829</v>
          </cell>
          <cell r="I127">
            <v>25450</v>
          </cell>
          <cell r="J127">
            <v>5844</v>
          </cell>
          <cell r="K127">
            <v>17582</v>
          </cell>
          <cell r="L127">
            <v>357705</v>
          </cell>
          <cell r="M127">
            <v>98190</v>
          </cell>
          <cell r="N127">
            <v>2022</v>
          </cell>
          <cell r="O127">
            <v>6364</v>
          </cell>
          <cell r="P127">
            <v>5665</v>
          </cell>
          <cell r="Q127">
            <v>112241</v>
          </cell>
        </row>
        <row r="128">
          <cell r="C128">
            <v>5887596.2000000002</v>
          </cell>
          <cell r="D128">
            <v>632746.76</v>
          </cell>
          <cell r="E128">
            <v>194710</v>
          </cell>
          <cell r="F128">
            <v>242679</v>
          </cell>
          <cell r="G128">
            <v>6957731.96</v>
          </cell>
          <cell r="H128">
            <v>11433528</v>
          </cell>
          <cell r="I128">
            <v>948260.5</v>
          </cell>
          <cell r="J128">
            <v>260446</v>
          </cell>
          <cell r="K128">
            <v>501906</v>
          </cell>
          <cell r="L128">
            <v>13144140.5</v>
          </cell>
          <cell r="M128">
            <v>11122688.209999999</v>
          </cell>
          <cell r="N128">
            <v>800351</v>
          </cell>
          <cell r="O128">
            <v>628955</v>
          </cell>
          <cell r="P128">
            <v>605367.25</v>
          </cell>
          <cell r="Q128">
            <v>13157361.459999999</v>
          </cell>
        </row>
        <row r="129">
          <cell r="C129">
            <v>15007342.210000001</v>
          </cell>
          <cell r="D129">
            <v>1228425.73</v>
          </cell>
          <cell r="E129">
            <v>583873</v>
          </cell>
          <cell r="F129">
            <v>570425</v>
          </cell>
          <cell r="G129">
            <v>17390065.939999998</v>
          </cell>
          <cell r="H129">
            <v>23716056.170000002</v>
          </cell>
          <cell r="I129">
            <v>1744142.5</v>
          </cell>
          <cell r="J129">
            <v>545688.38</v>
          </cell>
          <cell r="K129">
            <v>1001984.2499999999</v>
          </cell>
          <cell r="L129">
            <v>27007871.299999997</v>
          </cell>
          <cell r="M129">
            <v>24554070.789999999</v>
          </cell>
          <cell r="N129">
            <v>1588158.96</v>
          </cell>
          <cell r="O129">
            <v>1571461</v>
          </cell>
          <cell r="P129">
            <v>1194287.1099999996</v>
          </cell>
          <cell r="Q129">
            <v>28907977.859999996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</row>
        <row r="131">
          <cell r="C131">
            <v>12342485</v>
          </cell>
          <cell r="D131">
            <v>14109474.5</v>
          </cell>
          <cell r="E131">
            <v>1312161</v>
          </cell>
          <cell r="F131">
            <v>251697</v>
          </cell>
          <cell r="G131">
            <v>28015817.5</v>
          </cell>
          <cell r="H131">
            <v>7395274.5</v>
          </cell>
          <cell r="I131">
            <v>10821888</v>
          </cell>
          <cell r="J131">
            <v>943148</v>
          </cell>
          <cell r="K131">
            <v>147107</v>
          </cell>
          <cell r="L131">
            <v>19307417.5</v>
          </cell>
          <cell r="M131">
            <v>11519676.18</v>
          </cell>
          <cell r="N131">
            <v>9462859.4600000009</v>
          </cell>
          <cell r="O131">
            <v>1337609</v>
          </cell>
          <cell r="P131">
            <v>255265</v>
          </cell>
          <cell r="Q131">
            <v>22575409.640000001</v>
          </cell>
        </row>
        <row r="132">
          <cell r="C132">
            <v>12342485</v>
          </cell>
          <cell r="D132">
            <v>14109474.5</v>
          </cell>
          <cell r="E132">
            <v>1312161</v>
          </cell>
          <cell r="F132">
            <v>251697</v>
          </cell>
          <cell r="G132">
            <v>28015817.5</v>
          </cell>
          <cell r="H132">
            <v>7395274.5</v>
          </cell>
          <cell r="I132">
            <v>10821888</v>
          </cell>
          <cell r="J132">
            <v>943148</v>
          </cell>
          <cell r="K132">
            <v>147107</v>
          </cell>
          <cell r="L132">
            <v>19307417.5</v>
          </cell>
          <cell r="M132">
            <v>11519676.18</v>
          </cell>
          <cell r="N132">
            <v>9462859.4600000009</v>
          </cell>
          <cell r="O132">
            <v>1337609</v>
          </cell>
          <cell r="P132">
            <v>255265</v>
          </cell>
          <cell r="Q132">
            <v>22575409.640000001</v>
          </cell>
        </row>
        <row r="133">
          <cell r="C133">
            <v>9421461.3000000007</v>
          </cell>
          <cell r="D133">
            <v>792729.32</v>
          </cell>
          <cell r="E133">
            <v>1226138</v>
          </cell>
          <cell r="F133">
            <v>345468</v>
          </cell>
          <cell r="G133">
            <v>11785796.620000001</v>
          </cell>
          <cell r="H133">
            <v>20908387.800000001</v>
          </cell>
          <cell r="I133">
            <v>1777536.51</v>
          </cell>
          <cell r="J133">
            <v>1308048</v>
          </cell>
          <cell r="K133">
            <v>826757</v>
          </cell>
          <cell r="L133">
            <v>24820729.309999999</v>
          </cell>
          <cell r="M133">
            <v>30563540</v>
          </cell>
          <cell r="N133">
            <v>4268692.8100000005</v>
          </cell>
          <cell r="O133">
            <v>2380836</v>
          </cell>
          <cell r="P133">
            <v>1223950.3999999999</v>
          </cell>
          <cell r="Q133">
            <v>38437019.209999993</v>
          </cell>
        </row>
        <row r="134">
          <cell r="C134">
            <v>9421461.3000000007</v>
          </cell>
          <cell r="D134">
            <v>792729.32</v>
          </cell>
          <cell r="E134">
            <v>1226138</v>
          </cell>
          <cell r="F134">
            <v>345468</v>
          </cell>
          <cell r="G134">
            <v>11785796.620000001</v>
          </cell>
          <cell r="H134">
            <v>20908387.800000001</v>
          </cell>
          <cell r="I134">
            <v>1777536.51</v>
          </cell>
          <cell r="J134">
            <v>1308048</v>
          </cell>
          <cell r="K134">
            <v>826757</v>
          </cell>
          <cell r="L134">
            <v>24820729.309999999</v>
          </cell>
          <cell r="M134">
            <v>30563540</v>
          </cell>
          <cell r="N134">
            <v>4268692.8100000005</v>
          </cell>
          <cell r="O134">
            <v>2380836</v>
          </cell>
          <cell r="P134">
            <v>1223950.3999999999</v>
          </cell>
          <cell r="Q134">
            <v>38437019.209999993</v>
          </cell>
        </row>
        <row r="135">
          <cell r="C135">
            <v>21763946.300000001</v>
          </cell>
          <cell r="D135">
            <v>14902203.82</v>
          </cell>
          <cell r="E135">
            <v>2538299</v>
          </cell>
          <cell r="F135">
            <v>597165</v>
          </cell>
          <cell r="G135">
            <v>39801614.119999997</v>
          </cell>
          <cell r="H135">
            <v>28303662.300000001</v>
          </cell>
          <cell r="I135">
            <v>12599424.51</v>
          </cell>
          <cell r="J135">
            <v>2251196</v>
          </cell>
          <cell r="K135">
            <v>973864</v>
          </cell>
          <cell r="L135">
            <v>44128146.809999995</v>
          </cell>
          <cell r="M135">
            <v>42083216.18</v>
          </cell>
          <cell r="N135">
            <v>13731552.27</v>
          </cell>
          <cell r="O135">
            <v>3718445</v>
          </cell>
          <cell r="P135">
            <v>1479215.4</v>
          </cell>
          <cell r="Q135">
            <v>61012428.850000001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</row>
        <row r="137">
          <cell r="C137">
            <v>2819343</v>
          </cell>
          <cell r="D137">
            <v>771122</v>
          </cell>
          <cell r="E137">
            <v>320787</v>
          </cell>
          <cell r="F137">
            <v>82562</v>
          </cell>
          <cell r="G137">
            <v>3993814</v>
          </cell>
          <cell r="H137">
            <v>2160423</v>
          </cell>
          <cell r="I137">
            <v>607842</v>
          </cell>
          <cell r="J137">
            <v>289780</v>
          </cell>
          <cell r="K137">
            <v>91821</v>
          </cell>
          <cell r="L137">
            <v>3149866</v>
          </cell>
          <cell r="M137">
            <v>5011292</v>
          </cell>
          <cell r="N137">
            <v>1062802</v>
          </cell>
          <cell r="O137">
            <v>624773</v>
          </cell>
          <cell r="P137">
            <v>217798</v>
          </cell>
          <cell r="Q137">
            <v>6916665</v>
          </cell>
        </row>
        <row r="138">
          <cell r="C138">
            <v>114085</v>
          </cell>
          <cell r="D138">
            <v>215879</v>
          </cell>
          <cell r="E138">
            <v>29396</v>
          </cell>
          <cell r="F138">
            <v>2004</v>
          </cell>
          <cell r="G138">
            <v>361364</v>
          </cell>
          <cell r="H138">
            <v>122870</v>
          </cell>
          <cell r="I138">
            <v>205188</v>
          </cell>
          <cell r="J138">
            <v>60617</v>
          </cell>
          <cell r="K138">
            <v>198</v>
          </cell>
          <cell r="L138">
            <v>388873</v>
          </cell>
          <cell r="M138">
            <v>78999</v>
          </cell>
          <cell r="N138">
            <v>57009</v>
          </cell>
          <cell r="O138">
            <v>64399</v>
          </cell>
          <cell r="P138">
            <v>153</v>
          </cell>
          <cell r="Q138">
            <v>200560</v>
          </cell>
        </row>
        <row r="139">
          <cell r="C139">
            <v>432900</v>
          </cell>
          <cell r="D139">
            <v>35389</v>
          </cell>
          <cell r="E139">
            <v>71378</v>
          </cell>
          <cell r="F139">
            <v>14490</v>
          </cell>
          <cell r="G139">
            <v>554157</v>
          </cell>
          <cell r="H139">
            <v>924513</v>
          </cell>
          <cell r="I139">
            <v>209061</v>
          </cell>
          <cell r="J139">
            <v>91253</v>
          </cell>
          <cell r="K139">
            <v>24678</v>
          </cell>
          <cell r="L139">
            <v>1249505</v>
          </cell>
          <cell r="M139">
            <v>1214434</v>
          </cell>
          <cell r="N139">
            <v>316286</v>
          </cell>
          <cell r="O139">
            <v>110745</v>
          </cell>
          <cell r="P139">
            <v>33994</v>
          </cell>
          <cell r="Q139">
            <v>1675459</v>
          </cell>
        </row>
        <row r="140">
          <cell r="C140">
            <v>5416443.0199999996</v>
          </cell>
          <cell r="D140">
            <v>1038108.4</v>
          </cell>
          <cell r="E140">
            <v>555735</v>
          </cell>
          <cell r="F140">
            <v>124343</v>
          </cell>
          <cell r="G140">
            <v>7134629.4199999999</v>
          </cell>
          <cell r="H140">
            <v>8510179</v>
          </cell>
          <cell r="I140">
            <v>1567395</v>
          </cell>
          <cell r="J140">
            <v>308337</v>
          </cell>
          <cell r="K140">
            <v>188927</v>
          </cell>
          <cell r="L140">
            <v>10574838</v>
          </cell>
          <cell r="M140">
            <v>15351653.710000001</v>
          </cell>
          <cell r="N140">
            <v>5124822.22</v>
          </cell>
          <cell r="O140">
            <v>780128</v>
          </cell>
          <cell r="P140">
            <v>402214</v>
          </cell>
          <cell r="Q140">
            <v>21658817.93</v>
          </cell>
        </row>
        <row r="141">
          <cell r="C141">
            <v>300869</v>
          </cell>
          <cell r="D141">
            <v>123844</v>
          </cell>
          <cell r="E141">
            <v>48734</v>
          </cell>
          <cell r="F141">
            <v>7345</v>
          </cell>
          <cell r="G141">
            <v>480792</v>
          </cell>
          <cell r="H141">
            <v>201697</v>
          </cell>
          <cell r="I141">
            <v>138394</v>
          </cell>
          <cell r="J141">
            <v>64565</v>
          </cell>
          <cell r="K141">
            <v>4520</v>
          </cell>
          <cell r="L141">
            <v>409176</v>
          </cell>
          <cell r="M141">
            <v>525437</v>
          </cell>
          <cell r="N141">
            <v>416034.5</v>
          </cell>
          <cell r="O141">
            <v>29357</v>
          </cell>
          <cell r="P141">
            <v>9395</v>
          </cell>
          <cell r="Q141">
            <v>980223.5</v>
          </cell>
        </row>
        <row r="142">
          <cell r="C142">
            <v>170725</v>
          </cell>
          <cell r="D142">
            <v>22736</v>
          </cell>
          <cell r="E142">
            <v>27629</v>
          </cell>
          <cell r="F142">
            <v>4806</v>
          </cell>
          <cell r="G142">
            <v>225896</v>
          </cell>
          <cell r="H142">
            <v>131237</v>
          </cell>
          <cell r="I142">
            <v>37428</v>
          </cell>
          <cell r="J142">
            <v>33192</v>
          </cell>
          <cell r="K142">
            <v>3766</v>
          </cell>
          <cell r="L142">
            <v>205623</v>
          </cell>
          <cell r="M142">
            <v>86739</v>
          </cell>
          <cell r="N142">
            <v>12645</v>
          </cell>
          <cell r="O142">
            <v>38004</v>
          </cell>
          <cell r="P142">
            <v>4410</v>
          </cell>
          <cell r="Q142">
            <v>141798</v>
          </cell>
        </row>
        <row r="143">
          <cell r="C143">
            <v>9254365.0199999996</v>
          </cell>
          <cell r="D143">
            <v>2207078.3999999999</v>
          </cell>
          <cell r="E143">
            <v>1053659</v>
          </cell>
          <cell r="F143">
            <v>235550</v>
          </cell>
          <cell r="G143">
            <v>12750652.42</v>
          </cell>
          <cell r="H143">
            <v>12050919</v>
          </cell>
          <cell r="I143">
            <v>2765308</v>
          </cell>
          <cell r="J143">
            <v>847744</v>
          </cell>
          <cell r="K143">
            <v>313910</v>
          </cell>
          <cell r="L143">
            <v>15977881</v>
          </cell>
          <cell r="M143">
            <v>22268554.710000001</v>
          </cell>
          <cell r="N143">
            <v>6989598.7199999997</v>
          </cell>
          <cell r="O143">
            <v>1647406</v>
          </cell>
          <cell r="P143">
            <v>667964</v>
          </cell>
          <cell r="Q143">
            <v>31573523.43</v>
          </cell>
        </row>
        <row r="144">
          <cell r="C144">
            <v>466117</v>
          </cell>
          <cell r="D144">
            <v>94892.03</v>
          </cell>
          <cell r="E144">
            <v>64897</v>
          </cell>
          <cell r="F144">
            <v>11643</v>
          </cell>
          <cell r="G144">
            <v>637549.03</v>
          </cell>
          <cell r="H144">
            <v>1096691</v>
          </cell>
          <cell r="I144">
            <v>482072</v>
          </cell>
          <cell r="J144">
            <v>44887</v>
          </cell>
          <cell r="K144">
            <v>35105</v>
          </cell>
          <cell r="L144">
            <v>1658755</v>
          </cell>
          <cell r="M144">
            <v>769546</v>
          </cell>
          <cell r="N144">
            <v>554313</v>
          </cell>
          <cell r="O144">
            <v>118932</v>
          </cell>
          <cell r="P144">
            <v>23145</v>
          </cell>
          <cell r="Q144">
            <v>1465936</v>
          </cell>
        </row>
        <row r="145">
          <cell r="C145">
            <v>6477.3</v>
          </cell>
          <cell r="D145">
            <v>5209.3</v>
          </cell>
          <cell r="E145">
            <v>12045</v>
          </cell>
          <cell r="F145">
            <v>271</v>
          </cell>
          <cell r="G145">
            <v>24002.6</v>
          </cell>
          <cell r="H145">
            <v>11111.09</v>
          </cell>
          <cell r="I145">
            <v>16626.060000000001</v>
          </cell>
          <cell r="J145">
            <v>16261</v>
          </cell>
          <cell r="K145">
            <v>500</v>
          </cell>
          <cell r="L145">
            <v>44498.15</v>
          </cell>
          <cell r="M145">
            <v>26249.91</v>
          </cell>
          <cell r="N145">
            <v>15710.279999999999</v>
          </cell>
          <cell r="O145">
            <v>17435</v>
          </cell>
          <cell r="P145">
            <v>542</v>
          </cell>
          <cell r="Q145">
            <v>59937.19</v>
          </cell>
        </row>
        <row r="146">
          <cell r="C146">
            <v>2992642.41</v>
          </cell>
          <cell r="D146">
            <v>220207.92</v>
          </cell>
          <cell r="E146">
            <v>393987</v>
          </cell>
          <cell r="F146">
            <v>83821</v>
          </cell>
          <cell r="G146">
            <v>3690658.33</v>
          </cell>
          <cell r="H146">
            <v>7472034.3700000001</v>
          </cell>
          <cell r="I146">
            <v>1403850.52</v>
          </cell>
          <cell r="J146">
            <v>928374</v>
          </cell>
          <cell r="K146">
            <v>198546</v>
          </cell>
          <cell r="L146">
            <v>10002804.890000001</v>
          </cell>
          <cell r="M146">
            <v>11287838.299999999</v>
          </cell>
          <cell r="N146">
            <v>3650308.38</v>
          </cell>
          <cell r="O146">
            <v>1842331</v>
          </cell>
          <cell r="P146">
            <v>283650</v>
          </cell>
          <cell r="Q146">
            <v>17064127.680000003</v>
          </cell>
        </row>
        <row r="147">
          <cell r="C147">
            <v>1077453.5</v>
          </cell>
          <cell r="D147">
            <v>412830.17000000004</v>
          </cell>
          <cell r="E147">
            <v>117956.91</v>
          </cell>
          <cell r="F147">
            <v>22279</v>
          </cell>
          <cell r="G147">
            <v>1630519.5800000005</v>
          </cell>
          <cell r="H147">
            <v>1842955.81</v>
          </cell>
          <cell r="I147">
            <v>250061.64</v>
          </cell>
          <cell r="J147">
            <v>93236</v>
          </cell>
          <cell r="K147">
            <v>43976</v>
          </cell>
          <cell r="L147">
            <v>2230229.4499999997</v>
          </cell>
          <cell r="M147">
            <v>2296805.21</v>
          </cell>
          <cell r="N147">
            <v>980006.09</v>
          </cell>
          <cell r="O147">
            <v>463103</v>
          </cell>
          <cell r="P147">
            <v>63789</v>
          </cell>
          <cell r="Q147">
            <v>3803703.3000000003</v>
          </cell>
        </row>
        <row r="148">
          <cell r="C148">
            <v>1584959.0399999998</v>
          </cell>
          <cell r="D148">
            <v>407718.73000000004</v>
          </cell>
          <cell r="E148">
            <v>177987</v>
          </cell>
          <cell r="F148">
            <v>25827</v>
          </cell>
          <cell r="G148">
            <v>2196491.7700000005</v>
          </cell>
          <cell r="H148">
            <v>1619458.7200000002</v>
          </cell>
          <cell r="I148">
            <v>123278.13</v>
          </cell>
          <cell r="J148">
            <v>184663</v>
          </cell>
          <cell r="K148">
            <v>31877</v>
          </cell>
          <cell r="L148">
            <v>1959276.85</v>
          </cell>
          <cell r="M148">
            <v>3016606.8600000003</v>
          </cell>
          <cell r="N148">
            <v>1367983.16</v>
          </cell>
          <cell r="O148">
            <v>262275</v>
          </cell>
          <cell r="P148">
            <v>54872.850000000006</v>
          </cell>
          <cell r="Q148">
            <v>4701737.8699999992</v>
          </cell>
        </row>
        <row r="149">
          <cell r="C149">
            <v>6127649.2499999991</v>
          </cell>
          <cell r="D149">
            <v>1140858.1499999999</v>
          </cell>
          <cell r="E149">
            <v>766872.91</v>
          </cell>
          <cell r="F149">
            <v>143841</v>
          </cell>
          <cell r="G149">
            <v>8179221.3100000005</v>
          </cell>
          <cell r="H149">
            <v>12042250.99</v>
          </cell>
          <cell r="I149">
            <v>2275888.3499999996</v>
          </cell>
          <cell r="J149">
            <v>1267421</v>
          </cell>
          <cell r="K149">
            <v>310004</v>
          </cell>
          <cell r="L149">
            <v>15895564.34</v>
          </cell>
          <cell r="M149">
            <v>17397046.280000001</v>
          </cell>
          <cell r="N149">
            <v>6568320.9100000001</v>
          </cell>
          <cell r="O149">
            <v>2704076</v>
          </cell>
          <cell r="P149">
            <v>425998.85</v>
          </cell>
          <cell r="Q149">
            <v>27095442.039999995</v>
          </cell>
        </row>
        <row r="150">
          <cell r="C150">
            <v>15382014.270000001</v>
          </cell>
          <cell r="D150">
            <v>3347936.5500000003</v>
          </cell>
          <cell r="E150">
            <v>1820531.9100000001</v>
          </cell>
          <cell r="F150">
            <v>379391</v>
          </cell>
          <cell r="G150">
            <v>20929873.730000004</v>
          </cell>
          <cell r="H150">
            <v>24093169.990000002</v>
          </cell>
          <cell r="I150">
            <v>5041196.3500000006</v>
          </cell>
          <cell r="J150">
            <v>2115165</v>
          </cell>
          <cell r="K150">
            <v>623914</v>
          </cell>
          <cell r="L150">
            <v>31873445.34</v>
          </cell>
          <cell r="M150">
            <v>39665600.989999995</v>
          </cell>
          <cell r="N150">
            <v>13557919.629999999</v>
          </cell>
          <cell r="O150">
            <v>4351482</v>
          </cell>
          <cell r="P150">
            <v>1093962.8500000001</v>
          </cell>
          <cell r="Q150">
            <v>58668965.470000006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</row>
        <row r="152">
          <cell r="C152">
            <v>86908.7</v>
          </cell>
          <cell r="D152">
            <v>51934.16</v>
          </cell>
          <cell r="E152">
            <v>28122</v>
          </cell>
          <cell r="F152">
            <v>3770</v>
          </cell>
          <cell r="G152">
            <v>170734.86000000002</v>
          </cell>
          <cell r="H152">
            <v>22140.79</v>
          </cell>
          <cell r="I152">
            <v>30016.400000000001</v>
          </cell>
          <cell r="J152">
            <v>9010</v>
          </cell>
          <cell r="K152">
            <v>1404</v>
          </cell>
          <cell r="L152">
            <v>62571.19</v>
          </cell>
          <cell r="M152">
            <v>93379</v>
          </cell>
          <cell r="N152">
            <v>61570</v>
          </cell>
          <cell r="O152">
            <v>115142</v>
          </cell>
          <cell r="P152">
            <v>1707</v>
          </cell>
          <cell r="Q152">
            <v>271798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</row>
        <row r="154">
          <cell r="C154">
            <v>0</v>
          </cell>
          <cell r="D154">
            <v>9345798</v>
          </cell>
          <cell r="E154">
            <v>691092</v>
          </cell>
          <cell r="F154">
            <v>0</v>
          </cell>
          <cell r="G154">
            <v>10036890</v>
          </cell>
          <cell r="H154">
            <v>0</v>
          </cell>
          <cell r="I154">
            <v>11083487</v>
          </cell>
          <cell r="J154">
            <v>824985</v>
          </cell>
          <cell r="K154">
            <v>0</v>
          </cell>
          <cell r="L154">
            <v>11908472</v>
          </cell>
          <cell r="M154">
            <v>0</v>
          </cell>
          <cell r="N154">
            <v>17595380</v>
          </cell>
          <cell r="O154">
            <v>1080146</v>
          </cell>
          <cell r="P154">
            <v>649</v>
          </cell>
          <cell r="Q154">
            <v>18676175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</row>
        <row r="156">
          <cell r="C156">
            <v>86908.7</v>
          </cell>
          <cell r="D156">
            <v>9397732.1600000001</v>
          </cell>
          <cell r="E156">
            <v>719214</v>
          </cell>
          <cell r="F156">
            <v>3770</v>
          </cell>
          <cell r="G156">
            <v>10207624.859999999</v>
          </cell>
          <cell r="H156">
            <v>22140.79</v>
          </cell>
          <cell r="I156">
            <v>11113503.4</v>
          </cell>
          <cell r="J156">
            <v>833995</v>
          </cell>
          <cell r="K156">
            <v>1404</v>
          </cell>
          <cell r="L156">
            <v>11971043.189999999</v>
          </cell>
          <cell r="M156">
            <v>93379</v>
          </cell>
          <cell r="N156">
            <v>17656950</v>
          </cell>
          <cell r="O156">
            <v>1195288</v>
          </cell>
          <cell r="P156">
            <v>2356</v>
          </cell>
          <cell r="Q156">
            <v>18947973</v>
          </cell>
        </row>
        <row r="157">
          <cell r="C157">
            <v>86908.7</v>
          </cell>
          <cell r="D157">
            <v>9397732.1600000001</v>
          </cell>
          <cell r="E157">
            <v>719214</v>
          </cell>
          <cell r="F157">
            <v>3770</v>
          </cell>
          <cell r="G157">
            <v>10207624.859999999</v>
          </cell>
          <cell r="H157">
            <v>22140.79</v>
          </cell>
          <cell r="I157">
            <v>11113503.4</v>
          </cell>
          <cell r="J157">
            <v>833995</v>
          </cell>
          <cell r="K157">
            <v>1404</v>
          </cell>
          <cell r="L157">
            <v>11971043.189999999</v>
          </cell>
          <cell r="M157">
            <v>93379</v>
          </cell>
          <cell r="N157">
            <v>17656950</v>
          </cell>
          <cell r="O157">
            <v>1195288</v>
          </cell>
          <cell r="P157">
            <v>2356</v>
          </cell>
          <cell r="Q157">
            <v>18947973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</row>
        <row r="159">
          <cell r="C159">
            <v>390142</v>
          </cell>
          <cell r="D159">
            <v>20976</v>
          </cell>
          <cell r="E159">
            <v>3007</v>
          </cell>
          <cell r="F159">
            <v>7789</v>
          </cell>
          <cell r="G159">
            <v>421914</v>
          </cell>
          <cell r="H159">
            <v>342176</v>
          </cell>
          <cell r="I159">
            <v>107824</v>
          </cell>
          <cell r="J159">
            <v>64825</v>
          </cell>
          <cell r="K159">
            <v>13213</v>
          </cell>
          <cell r="L159">
            <v>528038</v>
          </cell>
          <cell r="M159">
            <v>842348</v>
          </cell>
          <cell r="N159">
            <v>77852</v>
          </cell>
          <cell r="O159">
            <v>200015</v>
          </cell>
          <cell r="P159">
            <v>30405</v>
          </cell>
          <cell r="Q159">
            <v>1150620</v>
          </cell>
        </row>
        <row r="160">
          <cell r="C160">
            <v>3737001.19</v>
          </cell>
          <cell r="D160">
            <v>479556.46</v>
          </cell>
          <cell r="E160">
            <v>16940.96</v>
          </cell>
          <cell r="F160">
            <v>112372</v>
          </cell>
          <cell r="G160">
            <v>4345870.6099999994</v>
          </cell>
          <cell r="H160">
            <v>4483667.01</v>
          </cell>
          <cell r="I160">
            <v>177122.14000000004</v>
          </cell>
          <cell r="J160">
            <v>27197</v>
          </cell>
          <cell r="K160">
            <v>337796.22000000003</v>
          </cell>
          <cell r="L160">
            <v>5025782.37</v>
          </cell>
          <cell r="M160">
            <v>4505603.55</v>
          </cell>
          <cell r="N160">
            <v>314719.99</v>
          </cell>
          <cell r="O160">
            <v>192376</v>
          </cell>
          <cell r="P160">
            <v>346378.85000000003</v>
          </cell>
          <cell r="Q160">
            <v>5359078.3900000006</v>
          </cell>
        </row>
        <row r="161">
          <cell r="C161">
            <v>1587048</v>
          </cell>
          <cell r="D161">
            <v>30648</v>
          </cell>
          <cell r="E161">
            <v>34350</v>
          </cell>
          <cell r="F161">
            <v>37752</v>
          </cell>
          <cell r="G161">
            <v>1689798</v>
          </cell>
          <cell r="H161">
            <v>5179347</v>
          </cell>
          <cell r="I161">
            <v>50169</v>
          </cell>
          <cell r="J161">
            <v>9655</v>
          </cell>
          <cell r="K161">
            <v>153116</v>
          </cell>
          <cell r="L161">
            <v>5392287</v>
          </cell>
          <cell r="M161">
            <v>6349641</v>
          </cell>
          <cell r="N161">
            <v>293364</v>
          </cell>
          <cell r="O161">
            <v>173092</v>
          </cell>
          <cell r="P161">
            <v>215268</v>
          </cell>
          <cell r="Q161">
            <v>7031365</v>
          </cell>
        </row>
        <row r="162">
          <cell r="C162">
            <v>488590</v>
          </cell>
          <cell r="D162">
            <v>9098</v>
          </cell>
          <cell r="E162">
            <v>7080</v>
          </cell>
          <cell r="F162">
            <v>24468</v>
          </cell>
          <cell r="G162">
            <v>529236</v>
          </cell>
          <cell r="H162">
            <v>1158634</v>
          </cell>
          <cell r="I162">
            <v>77111.600000000006</v>
          </cell>
          <cell r="J162">
            <v>22278</v>
          </cell>
          <cell r="K162">
            <v>87641</v>
          </cell>
          <cell r="L162">
            <v>1345664.6</v>
          </cell>
          <cell r="M162">
            <v>2710721.11</v>
          </cell>
          <cell r="N162">
            <v>111803</v>
          </cell>
          <cell r="O162">
            <v>172891</v>
          </cell>
          <cell r="P162">
            <v>218741.85</v>
          </cell>
          <cell r="Q162">
            <v>3214156.96</v>
          </cell>
        </row>
        <row r="163">
          <cell r="C163">
            <v>6202781.1899999995</v>
          </cell>
          <cell r="D163">
            <v>540278.46</v>
          </cell>
          <cell r="E163">
            <v>61377.96</v>
          </cell>
          <cell r="F163">
            <v>182381</v>
          </cell>
          <cell r="G163">
            <v>6986818.6100000013</v>
          </cell>
          <cell r="H163">
            <v>11163824.01</v>
          </cell>
          <cell r="I163">
            <v>412226.74</v>
          </cell>
          <cell r="J163">
            <v>123955</v>
          </cell>
          <cell r="K163">
            <v>591766.22000000009</v>
          </cell>
          <cell r="L163">
            <v>12291771.970000001</v>
          </cell>
          <cell r="M163">
            <v>14408313.66</v>
          </cell>
          <cell r="N163">
            <v>797738.99</v>
          </cell>
          <cell r="O163">
            <v>738374</v>
          </cell>
          <cell r="P163">
            <v>810793.7</v>
          </cell>
          <cell r="Q163">
            <v>16755220.350000001</v>
          </cell>
        </row>
        <row r="164">
          <cell r="C164">
            <v>6202781.1899999995</v>
          </cell>
          <cell r="D164">
            <v>540278.46</v>
          </cell>
          <cell r="E164">
            <v>61377.96</v>
          </cell>
          <cell r="F164">
            <v>182381</v>
          </cell>
          <cell r="G164">
            <v>6986818.6100000013</v>
          </cell>
          <cell r="H164">
            <v>11163824.01</v>
          </cell>
          <cell r="I164">
            <v>412226.74</v>
          </cell>
          <cell r="J164">
            <v>123955</v>
          </cell>
          <cell r="K164">
            <v>591766.22000000009</v>
          </cell>
          <cell r="L164">
            <v>12291771.970000001</v>
          </cell>
          <cell r="M164">
            <v>14408313.66</v>
          </cell>
          <cell r="N164">
            <v>797738.99</v>
          </cell>
          <cell r="O164">
            <v>738374</v>
          </cell>
          <cell r="P164">
            <v>810793.7</v>
          </cell>
          <cell r="Q164">
            <v>16755220.350000001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</row>
        <row r="166">
          <cell r="C166">
            <v>3950812</v>
          </cell>
          <cell r="D166">
            <v>456252.7</v>
          </cell>
          <cell r="E166">
            <v>350528</v>
          </cell>
          <cell r="F166">
            <v>128776</v>
          </cell>
          <cell r="G166">
            <v>4886368.7</v>
          </cell>
          <cell r="H166">
            <v>4852035.51</v>
          </cell>
          <cell r="I166">
            <v>469901</v>
          </cell>
          <cell r="J166">
            <v>132209</v>
          </cell>
          <cell r="K166">
            <v>170728</v>
          </cell>
          <cell r="L166">
            <v>5624873.5099999998</v>
          </cell>
          <cell r="M166">
            <v>5454493.9299999997</v>
          </cell>
          <cell r="N166">
            <v>447937</v>
          </cell>
          <cell r="O166">
            <v>332277</v>
          </cell>
          <cell r="P166">
            <v>271293</v>
          </cell>
          <cell r="Q166">
            <v>6506000.9299999997</v>
          </cell>
        </row>
        <row r="167">
          <cell r="C167">
            <v>694816</v>
          </cell>
          <cell r="D167">
            <v>214198</v>
          </cell>
          <cell r="E167">
            <v>71921</v>
          </cell>
          <cell r="F167">
            <v>20834</v>
          </cell>
          <cell r="G167">
            <v>1001769</v>
          </cell>
          <cell r="H167">
            <v>1390614</v>
          </cell>
          <cell r="I167">
            <v>266013</v>
          </cell>
          <cell r="J167">
            <v>53029</v>
          </cell>
          <cell r="K167">
            <v>27695</v>
          </cell>
          <cell r="L167">
            <v>1737351</v>
          </cell>
          <cell r="M167">
            <v>1282185</v>
          </cell>
          <cell r="N167">
            <v>262459</v>
          </cell>
          <cell r="O167">
            <v>170279</v>
          </cell>
          <cell r="P167">
            <v>30746</v>
          </cell>
          <cell r="Q167">
            <v>1745669</v>
          </cell>
        </row>
        <row r="168">
          <cell r="C168">
            <v>236852</v>
          </cell>
          <cell r="D168">
            <v>39502</v>
          </cell>
          <cell r="E168">
            <v>56460</v>
          </cell>
          <cell r="F168">
            <v>10339</v>
          </cell>
          <cell r="G168">
            <v>343153</v>
          </cell>
          <cell r="H168">
            <v>251883</v>
          </cell>
          <cell r="I168">
            <v>32905</v>
          </cell>
          <cell r="J168">
            <v>13014</v>
          </cell>
          <cell r="K168">
            <v>11868</v>
          </cell>
          <cell r="L168">
            <v>309670</v>
          </cell>
          <cell r="M168">
            <v>170258</v>
          </cell>
          <cell r="N168">
            <v>35903</v>
          </cell>
          <cell r="O168">
            <v>40252</v>
          </cell>
          <cell r="P168">
            <v>6547</v>
          </cell>
          <cell r="Q168">
            <v>252960</v>
          </cell>
        </row>
        <row r="169">
          <cell r="C169">
            <v>222550</v>
          </cell>
          <cell r="D169">
            <v>6642</v>
          </cell>
          <cell r="E169">
            <v>5475</v>
          </cell>
          <cell r="F169">
            <v>7515</v>
          </cell>
          <cell r="G169">
            <v>242182</v>
          </cell>
          <cell r="H169">
            <v>142782</v>
          </cell>
          <cell r="I169">
            <v>11682</v>
          </cell>
          <cell r="J169">
            <v>9855</v>
          </cell>
          <cell r="K169">
            <v>3436</v>
          </cell>
          <cell r="L169">
            <v>167755</v>
          </cell>
          <cell r="M169">
            <v>184316</v>
          </cell>
          <cell r="N169">
            <v>16797</v>
          </cell>
          <cell r="O169">
            <v>30070</v>
          </cell>
          <cell r="P169">
            <v>5383</v>
          </cell>
          <cell r="Q169">
            <v>236566</v>
          </cell>
        </row>
        <row r="170">
          <cell r="C170">
            <v>699163</v>
          </cell>
          <cell r="D170">
            <v>147241</v>
          </cell>
          <cell r="E170">
            <v>225036</v>
          </cell>
          <cell r="F170">
            <v>18572</v>
          </cell>
          <cell r="G170">
            <v>1090012</v>
          </cell>
          <cell r="H170">
            <v>877318</v>
          </cell>
          <cell r="I170">
            <v>182144</v>
          </cell>
          <cell r="J170">
            <v>57537</v>
          </cell>
          <cell r="K170">
            <v>27882</v>
          </cell>
          <cell r="L170">
            <v>1144881</v>
          </cell>
          <cell r="M170">
            <v>781057</v>
          </cell>
          <cell r="N170">
            <v>137103</v>
          </cell>
          <cell r="O170">
            <v>72141</v>
          </cell>
          <cell r="P170">
            <v>26167</v>
          </cell>
          <cell r="Q170">
            <v>1016468</v>
          </cell>
        </row>
        <row r="171">
          <cell r="C171">
            <v>5804193</v>
          </cell>
          <cell r="D171">
            <v>863835.7</v>
          </cell>
          <cell r="E171">
            <v>709420</v>
          </cell>
          <cell r="F171">
            <v>186036</v>
          </cell>
          <cell r="G171">
            <v>7563484.7000000002</v>
          </cell>
          <cell r="H171">
            <v>7514632.5099999998</v>
          </cell>
          <cell r="I171">
            <v>962645</v>
          </cell>
          <cell r="J171">
            <v>265644</v>
          </cell>
          <cell r="K171">
            <v>241609</v>
          </cell>
          <cell r="L171">
            <v>8984530.5099999998</v>
          </cell>
          <cell r="M171">
            <v>7872309.9299999997</v>
          </cell>
          <cell r="N171">
            <v>900199</v>
          </cell>
          <cell r="O171">
            <v>645019</v>
          </cell>
          <cell r="P171">
            <v>340136</v>
          </cell>
          <cell r="Q171">
            <v>9757663.9299999997</v>
          </cell>
        </row>
        <row r="172">
          <cell r="C172">
            <v>5804193</v>
          </cell>
          <cell r="D172">
            <v>863835.7</v>
          </cell>
          <cell r="E172">
            <v>709420</v>
          </cell>
          <cell r="F172">
            <v>186036</v>
          </cell>
          <cell r="G172">
            <v>7563484.7000000002</v>
          </cell>
          <cell r="H172">
            <v>7514632.5099999998</v>
          </cell>
          <cell r="I172">
            <v>962645</v>
          </cell>
          <cell r="J172">
            <v>265644</v>
          </cell>
          <cell r="K172">
            <v>241609</v>
          </cell>
          <cell r="L172">
            <v>8984530.5099999998</v>
          </cell>
          <cell r="M172">
            <v>7872309.9299999997</v>
          </cell>
          <cell r="N172">
            <v>900199</v>
          </cell>
          <cell r="O172">
            <v>645019</v>
          </cell>
          <cell r="P172">
            <v>340136</v>
          </cell>
          <cell r="Q172">
            <v>9757663.9299999997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</row>
        <row r="174">
          <cell r="C174">
            <v>4492</v>
          </cell>
          <cell r="D174">
            <v>2379822</v>
          </cell>
          <cell r="E174">
            <v>680252</v>
          </cell>
          <cell r="F174">
            <v>28437</v>
          </cell>
          <cell r="G174">
            <v>3093003</v>
          </cell>
          <cell r="H174">
            <v>7223</v>
          </cell>
          <cell r="I174">
            <v>1213540</v>
          </cell>
          <cell r="J174">
            <v>918723</v>
          </cell>
          <cell r="K174">
            <v>18911</v>
          </cell>
          <cell r="L174">
            <v>2158397</v>
          </cell>
          <cell r="M174">
            <v>5382</v>
          </cell>
          <cell r="N174">
            <v>3023748</v>
          </cell>
          <cell r="O174">
            <v>1995544</v>
          </cell>
          <cell r="P174">
            <v>32448</v>
          </cell>
          <cell r="Q174">
            <v>5057122</v>
          </cell>
        </row>
        <row r="175">
          <cell r="C175">
            <v>4492</v>
          </cell>
          <cell r="D175">
            <v>2379822</v>
          </cell>
          <cell r="E175">
            <v>680252</v>
          </cell>
          <cell r="F175">
            <v>28437</v>
          </cell>
          <cell r="G175">
            <v>3093003</v>
          </cell>
          <cell r="H175">
            <v>7223</v>
          </cell>
          <cell r="I175">
            <v>1213540</v>
          </cell>
          <cell r="J175">
            <v>918723</v>
          </cell>
          <cell r="K175">
            <v>18911</v>
          </cell>
          <cell r="L175">
            <v>2158397</v>
          </cell>
          <cell r="M175">
            <v>5382</v>
          </cell>
          <cell r="N175">
            <v>3023748</v>
          </cell>
          <cell r="O175">
            <v>1995544</v>
          </cell>
          <cell r="P175">
            <v>32448</v>
          </cell>
          <cell r="Q175">
            <v>5057122</v>
          </cell>
        </row>
        <row r="176">
          <cell r="C176">
            <v>4492</v>
          </cell>
          <cell r="D176">
            <v>2379822</v>
          </cell>
          <cell r="E176">
            <v>680252</v>
          </cell>
          <cell r="F176">
            <v>28437</v>
          </cell>
          <cell r="G176">
            <v>3093003</v>
          </cell>
          <cell r="H176">
            <v>7223</v>
          </cell>
          <cell r="I176">
            <v>1213540</v>
          </cell>
          <cell r="J176">
            <v>918723</v>
          </cell>
          <cell r="K176">
            <v>18911</v>
          </cell>
          <cell r="L176">
            <v>2158397</v>
          </cell>
          <cell r="M176">
            <v>5382</v>
          </cell>
          <cell r="N176">
            <v>3023748</v>
          </cell>
          <cell r="O176">
            <v>1995544</v>
          </cell>
          <cell r="P176">
            <v>32448</v>
          </cell>
          <cell r="Q176">
            <v>5057122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</row>
        <row r="178">
          <cell r="C178">
            <v>2046373</v>
          </cell>
          <cell r="D178">
            <v>545578</v>
          </cell>
          <cell r="E178">
            <v>63514</v>
          </cell>
          <cell r="F178">
            <v>38646</v>
          </cell>
          <cell r="G178">
            <v>2694111</v>
          </cell>
          <cell r="H178">
            <v>3323790</v>
          </cell>
          <cell r="I178">
            <v>790383</v>
          </cell>
          <cell r="J178">
            <v>69080</v>
          </cell>
          <cell r="K178">
            <v>66013</v>
          </cell>
          <cell r="L178">
            <v>4249266</v>
          </cell>
          <cell r="M178">
            <v>3416168.79</v>
          </cell>
          <cell r="N178">
            <v>582305</v>
          </cell>
          <cell r="O178">
            <v>186695</v>
          </cell>
          <cell r="P178">
            <v>77421</v>
          </cell>
          <cell r="Q178">
            <v>4262589.79</v>
          </cell>
        </row>
        <row r="179">
          <cell r="C179">
            <v>751990</v>
          </cell>
          <cell r="D179">
            <v>92169</v>
          </cell>
          <cell r="E179">
            <v>33107</v>
          </cell>
          <cell r="F179">
            <v>11257</v>
          </cell>
          <cell r="G179">
            <v>888523</v>
          </cell>
          <cell r="H179">
            <v>856596</v>
          </cell>
          <cell r="I179">
            <v>25154</v>
          </cell>
          <cell r="J179">
            <v>6572</v>
          </cell>
          <cell r="K179">
            <v>15052</v>
          </cell>
          <cell r="L179">
            <v>903374</v>
          </cell>
          <cell r="M179">
            <v>817246</v>
          </cell>
          <cell r="N179">
            <v>53568</v>
          </cell>
          <cell r="O179">
            <v>78517</v>
          </cell>
          <cell r="P179">
            <v>21831</v>
          </cell>
          <cell r="Q179">
            <v>971162</v>
          </cell>
        </row>
        <row r="180">
          <cell r="C180">
            <v>875876</v>
          </cell>
          <cell r="D180">
            <v>340861</v>
          </cell>
          <cell r="E180">
            <v>59074</v>
          </cell>
          <cell r="F180">
            <v>15906</v>
          </cell>
          <cell r="G180">
            <v>1291717</v>
          </cell>
          <cell r="H180">
            <v>910694</v>
          </cell>
          <cell r="I180">
            <v>145477</v>
          </cell>
          <cell r="J180">
            <v>28413</v>
          </cell>
          <cell r="K180">
            <v>15335</v>
          </cell>
          <cell r="L180">
            <v>1099919</v>
          </cell>
          <cell r="M180">
            <v>1040812</v>
          </cell>
          <cell r="N180">
            <v>265315</v>
          </cell>
          <cell r="O180">
            <v>49902</v>
          </cell>
          <cell r="P180">
            <v>22229</v>
          </cell>
          <cell r="Q180">
            <v>1378258</v>
          </cell>
        </row>
        <row r="181">
          <cell r="C181">
            <v>1940408.2</v>
          </cell>
          <cell r="D181">
            <v>294622</v>
          </cell>
          <cell r="E181">
            <v>30536</v>
          </cell>
          <cell r="F181">
            <v>117124</v>
          </cell>
          <cell r="G181">
            <v>2382690.2000000002</v>
          </cell>
          <cell r="H181">
            <v>2211601</v>
          </cell>
          <cell r="I181">
            <v>229330</v>
          </cell>
          <cell r="J181">
            <v>26090</v>
          </cell>
          <cell r="K181">
            <v>152475</v>
          </cell>
          <cell r="L181">
            <v>2619496</v>
          </cell>
          <cell r="M181">
            <v>3019158</v>
          </cell>
          <cell r="N181">
            <v>260733</v>
          </cell>
          <cell r="O181">
            <v>515611</v>
          </cell>
          <cell r="P181">
            <v>275383.3</v>
          </cell>
          <cell r="Q181">
            <v>4070885.3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</row>
        <row r="185">
          <cell r="C185">
            <v>5614647.2000000002</v>
          </cell>
          <cell r="D185">
            <v>1273230</v>
          </cell>
          <cell r="E185">
            <v>186231</v>
          </cell>
          <cell r="F185">
            <v>182933</v>
          </cell>
          <cell r="G185">
            <v>7257041.2000000002</v>
          </cell>
          <cell r="H185">
            <v>7302681</v>
          </cell>
          <cell r="I185">
            <v>1190344</v>
          </cell>
          <cell r="J185">
            <v>130155</v>
          </cell>
          <cell r="K185">
            <v>248875</v>
          </cell>
          <cell r="L185">
            <v>8872055</v>
          </cell>
          <cell r="M185">
            <v>8293384.79</v>
          </cell>
          <cell r="N185">
            <v>1161921</v>
          </cell>
          <cell r="O185">
            <v>830725</v>
          </cell>
          <cell r="P185">
            <v>396864.3</v>
          </cell>
          <cell r="Q185">
            <v>10682895.09</v>
          </cell>
        </row>
        <row r="186">
          <cell r="C186">
            <v>5614647.2000000002</v>
          </cell>
          <cell r="D186">
            <v>1273230</v>
          </cell>
          <cell r="E186">
            <v>186231</v>
          </cell>
          <cell r="F186">
            <v>182933</v>
          </cell>
          <cell r="G186">
            <v>7257041.2000000002</v>
          </cell>
          <cell r="H186">
            <v>7302681</v>
          </cell>
          <cell r="I186">
            <v>1190344</v>
          </cell>
          <cell r="J186">
            <v>130155</v>
          </cell>
          <cell r="K186">
            <v>248875</v>
          </cell>
          <cell r="L186">
            <v>8872055</v>
          </cell>
          <cell r="M186">
            <v>8293384.79</v>
          </cell>
          <cell r="N186">
            <v>1161921</v>
          </cell>
          <cell r="O186">
            <v>830725</v>
          </cell>
          <cell r="P186">
            <v>396864.3</v>
          </cell>
          <cell r="Q186">
            <v>10682895.09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</row>
        <row r="188">
          <cell r="C188">
            <v>88131321.859999999</v>
          </cell>
          <cell r="D188">
            <v>52668296.580000006</v>
          </cell>
          <cell r="E188">
            <v>10777668.870000001</v>
          </cell>
          <cell r="F188">
            <v>2888437</v>
          </cell>
          <cell r="G188">
            <v>154465724.31</v>
          </cell>
          <cell r="H188">
            <v>123898030.85999998</v>
          </cell>
          <cell r="I188">
            <v>52724871</v>
          </cell>
          <cell r="J188">
            <v>10346765.379999999</v>
          </cell>
          <cell r="K188">
            <v>4529261.47</v>
          </cell>
          <cell r="L188">
            <v>191498928.70999998</v>
          </cell>
          <cell r="M188">
            <v>161226472.13999999</v>
          </cell>
          <cell r="N188">
            <v>74411956.300000012</v>
          </cell>
          <cell r="O188">
            <v>21412794</v>
          </cell>
          <cell r="P188">
            <v>6435727.0200000005</v>
          </cell>
          <cell r="Q188">
            <v>263486949.45999998</v>
          </cell>
        </row>
        <row r="189"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</row>
        <row r="197"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</row>
      </sheetData>
      <sheetData sheetId="22" refreshError="1"/>
      <sheetData sheetId="23" refreshError="1"/>
      <sheetData sheetId="24" refreshError="1"/>
      <sheetData sheetId="25" refreshError="1">
        <row r="201">
          <cell r="C201" t="e">
            <v>#DIV/0!</v>
          </cell>
          <cell r="D201" t="e">
            <v>#DIV/0!</v>
          </cell>
          <cell r="E201" t="e">
            <v>#DIV/0!</v>
          </cell>
          <cell r="F201" t="e">
            <v>#DIV/0!</v>
          </cell>
          <cell r="G201" t="e">
            <v>#DIV/0!</v>
          </cell>
          <cell r="H201" t="e">
            <v>#DIV/0!</v>
          </cell>
          <cell r="I201" t="e">
            <v>#DIV/0!</v>
          </cell>
          <cell r="J201" t="e">
            <v>#DIV/0!</v>
          </cell>
          <cell r="K201" t="e">
            <v>#DIV/0!</v>
          </cell>
          <cell r="L201" t="e">
            <v>#DIV/0!</v>
          </cell>
          <cell r="M201" t="e">
            <v>#DIV/0!</v>
          </cell>
          <cell r="N201" t="e">
            <v>#DIV/0!</v>
          </cell>
          <cell r="O201" t="e">
            <v>#DIV/0!</v>
          </cell>
          <cell r="P201" t="e">
            <v>#DIV/0!</v>
          </cell>
          <cell r="Q201" t="e">
            <v>#DIV/0!</v>
          </cell>
          <cell r="R201" t="e">
            <v>#DIV/0!</v>
          </cell>
          <cell r="S201" t="e">
            <v>#DIV/0!</v>
          </cell>
          <cell r="T201" t="e">
            <v>#DIV/0!</v>
          </cell>
          <cell r="U201" t="e">
            <v>#DIV/0!</v>
          </cell>
          <cell r="V201" t="e">
            <v>#DIV/0!</v>
          </cell>
          <cell r="W201" t="e">
            <v>#DIV/0!</v>
          </cell>
          <cell r="X201" t="e">
            <v>#DIV/0!</v>
          </cell>
          <cell r="Y201" t="e">
            <v>#DIV/0!</v>
          </cell>
          <cell r="Z201" t="e">
            <v>#DIV/0!</v>
          </cell>
          <cell r="AA201" t="e">
            <v>#DIV/0!</v>
          </cell>
          <cell r="AB201" t="e">
            <v>#DIV/0!</v>
          </cell>
          <cell r="AC201" t="e">
            <v>#DIV/0!</v>
          </cell>
          <cell r="AD201" t="e">
            <v>#DIV/0!</v>
          </cell>
          <cell r="AE201" t="e">
            <v>#DIV/0!</v>
          </cell>
          <cell r="AF201" t="e">
            <v>#DIV/0!</v>
          </cell>
          <cell r="AG201" t="e">
            <v>#DIV/0!</v>
          </cell>
          <cell r="AH201" t="e">
            <v>#DIV/0!</v>
          </cell>
          <cell r="AI201" t="e">
            <v>#DIV/0!</v>
          </cell>
          <cell r="AJ201" t="e">
            <v>#DIV/0!</v>
          </cell>
          <cell r="AK201" t="e">
            <v>#DIV/0!</v>
          </cell>
          <cell r="AL201" t="e">
            <v>#DIV/0!</v>
          </cell>
          <cell r="AM201" t="e">
            <v>#DIV/0!</v>
          </cell>
          <cell r="AN201" t="e">
            <v>#DIV/0!</v>
          </cell>
          <cell r="AO201" t="e">
            <v>#DIV/0!</v>
          </cell>
          <cell r="AP201" t="e">
            <v>#DIV/0!</v>
          </cell>
          <cell r="AQ201" t="e">
            <v>#DIV/0!</v>
          </cell>
          <cell r="AR201" t="e">
            <v>#DIV/0!</v>
          </cell>
          <cell r="AS201" t="e">
            <v>#DIV/0!</v>
          </cell>
          <cell r="AT201" t="e">
            <v>#DIV/0!</v>
          </cell>
          <cell r="AU201" t="e">
            <v>#DIV/0!</v>
          </cell>
          <cell r="AV201" t="e">
            <v>#DIV/0!</v>
          </cell>
          <cell r="AW201" t="e">
            <v>#DIV/0!</v>
          </cell>
          <cell r="AX201" t="e">
            <v>#DIV/0!</v>
          </cell>
          <cell r="AY201" t="e">
            <v>#DIV/0!</v>
          </cell>
          <cell r="AZ201" t="e">
            <v>#DIV/0!</v>
          </cell>
          <cell r="BA201" t="e">
            <v>#DIV/0!</v>
          </cell>
          <cell r="BB201" t="e">
            <v>#DIV/0!</v>
          </cell>
          <cell r="BC201" t="e">
            <v>#DIV/0!</v>
          </cell>
          <cell r="BD201" t="e">
            <v>#DIV/0!</v>
          </cell>
          <cell r="BE201" t="e">
            <v>#DIV/0!</v>
          </cell>
          <cell r="BF201" t="e">
            <v>#DIV/0!</v>
          </cell>
          <cell r="BG201" t="e">
            <v>#DIV/0!</v>
          </cell>
          <cell r="BH201" t="e">
            <v>#DIV/0!</v>
          </cell>
          <cell r="BI201" t="e">
            <v>#DIV/0!</v>
          </cell>
          <cell r="BJ201" t="e">
            <v>#DIV/0!</v>
          </cell>
          <cell r="BK201" t="e">
            <v>#DIV/0!</v>
          </cell>
          <cell r="BL201" t="e">
            <v>#DIV/0!</v>
          </cell>
          <cell r="BM201" t="e">
            <v>#DIV/0!</v>
          </cell>
          <cell r="BN201" t="e">
            <v>#DIV/0!</v>
          </cell>
          <cell r="BO201" t="e">
            <v>#DIV/0!</v>
          </cell>
          <cell r="BP201" t="e">
            <v>#DIV/0!</v>
          </cell>
          <cell r="BQ201" t="e">
            <v>#DIV/0!</v>
          </cell>
          <cell r="BR201" t="e">
            <v>#DIV/0!</v>
          </cell>
          <cell r="BS201" t="e">
            <v>#DIV/0!</v>
          </cell>
          <cell r="BT201" t="e">
            <v>#DIV/0!</v>
          </cell>
          <cell r="BU201" t="e">
            <v>#DIV/0!</v>
          </cell>
          <cell r="BV201" t="e">
            <v>#DIV/0!</v>
          </cell>
          <cell r="BW201" t="e">
            <v>#DIV/0!</v>
          </cell>
          <cell r="BX201" t="e">
            <v>#DIV/0!</v>
          </cell>
          <cell r="BY201" t="e">
            <v>#DIV/0!</v>
          </cell>
          <cell r="BZ201" t="e">
            <v>#DIV/0!</v>
          </cell>
          <cell r="CA201" t="e">
            <v>#DIV/0!</v>
          </cell>
          <cell r="CB201" t="e">
            <v>#DIV/0!</v>
          </cell>
          <cell r="CC201" t="e">
            <v>#DIV/0!</v>
          </cell>
          <cell r="CD201" t="e">
            <v>#DIV/0!</v>
          </cell>
          <cell r="CE201" t="e">
            <v>#DIV/0!</v>
          </cell>
          <cell r="CF201" t="e">
            <v>#DIV/0!</v>
          </cell>
          <cell r="CG201" t="e">
            <v>#DIV/0!</v>
          </cell>
          <cell r="CH201" t="e">
            <v>#DIV/0!</v>
          </cell>
          <cell r="CI201" t="e">
            <v>#DIV/0!</v>
          </cell>
          <cell r="CJ201" t="e">
            <v>#DIV/0!</v>
          </cell>
          <cell r="CK201" t="e">
            <v>#DIV/0!</v>
          </cell>
          <cell r="CL201" t="e">
            <v>#DIV/0!</v>
          </cell>
          <cell r="CM201" t="e">
            <v>#DIV/0!</v>
          </cell>
          <cell r="CN201" t="e">
            <v>#DIV/0!</v>
          </cell>
          <cell r="CO201" t="e">
            <v>#DIV/0!</v>
          </cell>
          <cell r="CP201" t="e">
            <v>#DIV/0!</v>
          </cell>
          <cell r="CQ201" t="e">
            <v>#DIV/0!</v>
          </cell>
          <cell r="CR201" t="e">
            <v>#DIV/0!</v>
          </cell>
          <cell r="CS201" t="e">
            <v>#DIV/0!</v>
          </cell>
          <cell r="CT201" t="e">
            <v>#DIV/0!</v>
          </cell>
          <cell r="CU201" t="e">
            <v>#DIV/0!</v>
          </cell>
          <cell r="CV201" t="e">
            <v>#DIV/0!</v>
          </cell>
          <cell r="CW201" t="e">
            <v>#DIV/0!</v>
          </cell>
          <cell r="CX201" t="e">
            <v>#DIV/0!</v>
          </cell>
          <cell r="CY201" t="e">
            <v>#DIV/0!</v>
          </cell>
          <cell r="CZ201" t="e">
            <v>#DIV/0!</v>
          </cell>
          <cell r="DA201" t="e">
            <v>#DIV/0!</v>
          </cell>
          <cell r="DB201" t="e">
            <v>#DIV/0!</v>
          </cell>
          <cell r="DC201" t="e">
            <v>#DIV/0!</v>
          </cell>
          <cell r="DD201" t="e">
            <v>#DIV/0!</v>
          </cell>
          <cell r="DE201" t="e">
            <v>#DIV/0!</v>
          </cell>
          <cell r="DF201" t="e">
            <v>#DIV/0!</v>
          </cell>
          <cell r="DG201" t="e">
            <v>#DIV/0!</v>
          </cell>
          <cell r="DH201" t="e">
            <v>#DIV/0!</v>
          </cell>
          <cell r="DI201" t="e">
            <v>#DIV/0!</v>
          </cell>
          <cell r="DJ201" t="e">
            <v>#DIV/0!</v>
          </cell>
          <cell r="DK201" t="e">
            <v>#DIV/0!</v>
          </cell>
          <cell r="DL201" t="e">
            <v>#DIV/0!</v>
          </cell>
          <cell r="DM201" t="e">
            <v>#DIV/0!</v>
          </cell>
          <cell r="DN201" t="e">
            <v>#DIV/0!</v>
          </cell>
          <cell r="DO201" t="e">
            <v>#DIV/0!</v>
          </cell>
          <cell r="DP201" t="e">
            <v>#DIV/0!</v>
          </cell>
          <cell r="DQ201" t="e">
            <v>#DIV/0!</v>
          </cell>
          <cell r="DR201" t="e">
            <v>#DIV/0!</v>
          </cell>
          <cell r="DS201" t="e">
            <v>#DIV/0!</v>
          </cell>
          <cell r="DT201" t="e">
            <v>#DIV/0!</v>
          </cell>
          <cell r="DU201" t="e">
            <v>#DIV/0!</v>
          </cell>
          <cell r="DV201" t="e">
            <v>#DIV/0!</v>
          </cell>
          <cell r="DW201" t="e">
            <v>#DIV/0!</v>
          </cell>
          <cell r="DX201" t="e">
            <v>#DIV/0!</v>
          </cell>
          <cell r="DY201" t="e">
            <v>#DIV/0!</v>
          </cell>
          <cell r="DZ201" t="e">
            <v>#DIV/0!</v>
          </cell>
          <cell r="EA201" t="e">
            <v>#DIV/0!</v>
          </cell>
          <cell r="EB201" t="e">
            <v>#DIV/0!</v>
          </cell>
          <cell r="EC201" t="e">
            <v>#DIV/0!</v>
          </cell>
          <cell r="ED201" t="e">
            <v>#DIV/0!</v>
          </cell>
          <cell r="EE201" t="e">
            <v>#DIV/0!</v>
          </cell>
          <cell r="EF201" t="e">
            <v>#DIV/0!</v>
          </cell>
          <cell r="EG201" t="e">
            <v>#DIV/0!</v>
          </cell>
          <cell r="EH201" t="e">
            <v>#DIV/0!</v>
          </cell>
          <cell r="EI201" t="e">
            <v>#DIV/0!</v>
          </cell>
          <cell r="EJ201" t="e">
            <v>#DIV/0!</v>
          </cell>
          <cell r="EK201" t="e">
            <v>#DIV/0!</v>
          </cell>
          <cell r="EL201" t="e">
            <v>#DIV/0!</v>
          </cell>
          <cell r="EM201" t="e">
            <v>#DIV/0!</v>
          </cell>
          <cell r="EN201" t="e">
            <v>#DIV/0!</v>
          </cell>
          <cell r="EO201" t="e">
            <v>#DIV/0!</v>
          </cell>
          <cell r="EP201" t="e">
            <v>#DIV/0!</v>
          </cell>
          <cell r="EQ201" t="e">
            <v>#DIV/0!</v>
          </cell>
          <cell r="ER201" t="e">
            <v>#DIV/0!</v>
          </cell>
          <cell r="ES201" t="e">
            <v>#DIV/0!</v>
          </cell>
          <cell r="ET201" t="e">
            <v>#DIV/0!</v>
          </cell>
          <cell r="EU201" t="e">
            <v>#DIV/0!</v>
          </cell>
          <cell r="EV201" t="e">
            <v>#DIV/0!</v>
          </cell>
          <cell r="EW201" t="e">
            <v>#DIV/0!</v>
          </cell>
          <cell r="EX201" t="e">
            <v>#DIV/0!</v>
          </cell>
          <cell r="EY201" t="e">
            <v>#DIV/0!</v>
          </cell>
          <cell r="EZ201" t="e">
            <v>#DIV/0!</v>
          </cell>
          <cell r="FA201" t="e">
            <v>#DIV/0!</v>
          </cell>
          <cell r="FB201" t="e">
            <v>#DIV/0!</v>
          </cell>
          <cell r="FC201" t="e">
            <v>#DIV/0!</v>
          </cell>
          <cell r="FD201" t="e">
            <v>#DIV/0!</v>
          </cell>
          <cell r="FE201" t="e">
            <v>#DIV/0!</v>
          </cell>
          <cell r="FF201" t="e">
            <v>#DIV/0!</v>
          </cell>
          <cell r="FG201" t="e">
            <v>#DIV/0!</v>
          </cell>
          <cell r="FH201" t="e">
            <v>#DIV/0!</v>
          </cell>
          <cell r="FI201" t="e">
            <v>#DIV/0!</v>
          </cell>
          <cell r="FJ201" t="e">
            <v>#DIV/0!</v>
          </cell>
          <cell r="FK201" t="e">
            <v>#DIV/0!</v>
          </cell>
          <cell r="FL201" t="e">
            <v>#DIV/0!</v>
          </cell>
          <cell r="FM201" t="e">
            <v>#DIV/0!</v>
          </cell>
          <cell r="FN201" t="e">
            <v>#DIV/0!</v>
          </cell>
          <cell r="FO201" t="e">
            <v>#DIV/0!</v>
          </cell>
          <cell r="FP201" t="e">
            <v>#DIV/0!</v>
          </cell>
          <cell r="FQ201" t="e">
            <v>#DIV/0!</v>
          </cell>
          <cell r="FR201" t="e">
            <v>#DIV/0!</v>
          </cell>
          <cell r="FS201" t="e">
            <v>#DIV/0!</v>
          </cell>
          <cell r="FT201" t="e">
            <v>#DIV/0!</v>
          </cell>
          <cell r="FU201" t="e">
            <v>#DIV/0!</v>
          </cell>
          <cell r="FV201" t="e">
            <v>#DIV/0!</v>
          </cell>
          <cell r="FW201" t="e">
            <v>#DIV/0!</v>
          </cell>
          <cell r="FX201" t="e">
            <v>#DIV/0!</v>
          </cell>
          <cell r="FY201" t="e">
            <v>#DIV/0!</v>
          </cell>
          <cell r="FZ201" t="e">
            <v>#DIV/0!</v>
          </cell>
          <cell r="GA201" t="e">
            <v>#DIV/0!</v>
          </cell>
          <cell r="GB201" t="e">
            <v>#DIV/0!</v>
          </cell>
          <cell r="GC201" t="e">
            <v>#DIV/0!</v>
          </cell>
          <cell r="GD201" t="e">
            <v>#DIV/0!</v>
          </cell>
          <cell r="GE201" t="e">
            <v>#DIV/0!</v>
          </cell>
          <cell r="GF201" t="e">
            <v>#DIV/0!</v>
          </cell>
          <cell r="GG201" t="e">
            <v>#DIV/0!</v>
          </cell>
          <cell r="GH201" t="e">
            <v>#DIV/0!</v>
          </cell>
          <cell r="GI201" t="e">
            <v>#DIV/0!</v>
          </cell>
          <cell r="GJ201" t="e">
            <v>#DIV/0!</v>
          </cell>
          <cell r="GK201" t="e">
            <v>#DIV/0!</v>
          </cell>
          <cell r="GL201" t="e">
            <v>#DIV/0!</v>
          </cell>
          <cell r="GM201" t="e">
            <v>#DIV/0!</v>
          </cell>
          <cell r="GN201" t="e">
            <v>#DIV/0!</v>
          </cell>
          <cell r="GO201" t="e">
            <v>#DIV/0!</v>
          </cell>
          <cell r="GP201" t="e">
            <v>#DIV/0!</v>
          </cell>
          <cell r="GQ201" t="e">
            <v>#DIV/0!</v>
          </cell>
          <cell r="GR201" t="e">
            <v>#DIV/0!</v>
          </cell>
          <cell r="GS201" t="e">
            <v>#DIV/0!</v>
          </cell>
          <cell r="GT201" t="e">
            <v>#DIV/0!</v>
          </cell>
          <cell r="GU201" t="e">
            <v>#DIV/0!</v>
          </cell>
          <cell r="GV201" t="e">
            <v>#DIV/0!</v>
          </cell>
          <cell r="GW201" t="e">
            <v>#DIV/0!</v>
          </cell>
          <cell r="GX201" t="e">
            <v>#DIV/0!</v>
          </cell>
          <cell r="GY201" t="e">
            <v>#DIV/0!</v>
          </cell>
          <cell r="GZ201" t="e">
            <v>#DIV/0!</v>
          </cell>
          <cell r="HA201" t="e">
            <v>#DIV/0!</v>
          </cell>
          <cell r="HB201" t="e">
            <v>#DIV/0!</v>
          </cell>
          <cell r="HC201" t="e">
            <v>#DIV/0!</v>
          </cell>
          <cell r="HD201" t="e">
            <v>#DIV/0!</v>
          </cell>
          <cell r="HE201" t="e">
            <v>#DIV/0!</v>
          </cell>
          <cell r="HF201" t="e">
            <v>#DIV/0!</v>
          </cell>
          <cell r="HG201" t="e">
            <v>#DIV/0!</v>
          </cell>
          <cell r="HH201" t="e">
            <v>#DIV/0!</v>
          </cell>
          <cell r="HI201" t="e">
            <v>#DIV/0!</v>
          </cell>
          <cell r="HJ201" t="e">
            <v>#DIV/0!</v>
          </cell>
          <cell r="HK201" t="e">
            <v>#DIV/0!</v>
          </cell>
          <cell r="HL201" t="e">
            <v>#DIV/0!</v>
          </cell>
          <cell r="HM201" t="e">
            <v>#DIV/0!</v>
          </cell>
          <cell r="HN201" t="e">
            <v>#DIV/0!</v>
          </cell>
          <cell r="HO201" t="e">
            <v>#DIV/0!</v>
          </cell>
          <cell r="HP201" t="e">
            <v>#DIV/0!</v>
          </cell>
          <cell r="HQ201" t="e">
            <v>#DIV/0!</v>
          </cell>
          <cell r="HR201" t="e">
            <v>#DIV/0!</v>
          </cell>
          <cell r="HS201" t="e">
            <v>#DIV/0!</v>
          </cell>
          <cell r="HT201" t="e">
            <v>#DIV/0!</v>
          </cell>
          <cell r="HU201" t="e">
            <v>#DIV/0!</v>
          </cell>
          <cell r="HV201" t="e">
            <v>#DIV/0!</v>
          </cell>
          <cell r="HW201" t="e">
            <v>#DIV/0!</v>
          </cell>
          <cell r="HX201" t="e">
            <v>#DIV/0!</v>
          </cell>
          <cell r="HY201" t="e">
            <v>#DIV/0!</v>
          </cell>
          <cell r="HZ201" t="e">
            <v>#DIV/0!</v>
          </cell>
          <cell r="IA201" t="e">
            <v>#DIV/0!</v>
          </cell>
          <cell r="IB201" t="e">
            <v>#DIV/0!</v>
          </cell>
          <cell r="IC201" t="e">
            <v>#DIV/0!</v>
          </cell>
          <cell r="ID201" t="e">
            <v>#DIV/0!</v>
          </cell>
          <cell r="IE201" t="e">
            <v>#DIV/0!</v>
          </cell>
          <cell r="IF201" t="e">
            <v>#DIV/0!</v>
          </cell>
          <cell r="IG201" t="e">
            <v>#DIV/0!</v>
          </cell>
          <cell r="IH201" t="e">
            <v>#DIV/0!</v>
          </cell>
        </row>
        <row r="202">
          <cell r="C202" t="e">
            <v>#DIV/0!</v>
          </cell>
          <cell r="D202" t="e">
            <v>#DIV/0!</v>
          </cell>
          <cell r="E202" t="e">
            <v>#DIV/0!</v>
          </cell>
          <cell r="F202" t="e">
            <v>#DIV/0!</v>
          </cell>
          <cell r="G202" t="e">
            <v>#DIV/0!</v>
          </cell>
          <cell r="H202" t="e">
            <v>#DIV/0!</v>
          </cell>
          <cell r="I202" t="e">
            <v>#DIV/0!</v>
          </cell>
          <cell r="J202" t="e">
            <v>#DIV/0!</v>
          </cell>
          <cell r="K202" t="e">
            <v>#DIV/0!</v>
          </cell>
          <cell r="L202" t="e">
            <v>#DIV/0!</v>
          </cell>
          <cell r="M202" t="e">
            <v>#DIV/0!</v>
          </cell>
          <cell r="N202" t="e">
            <v>#DIV/0!</v>
          </cell>
          <cell r="O202" t="e">
            <v>#DIV/0!</v>
          </cell>
          <cell r="P202" t="e">
            <v>#DIV/0!</v>
          </cell>
          <cell r="Q202" t="e">
            <v>#DIV/0!</v>
          </cell>
          <cell r="R202" t="e">
            <v>#DIV/0!</v>
          </cell>
          <cell r="S202" t="e">
            <v>#DIV/0!</v>
          </cell>
          <cell r="T202" t="e">
            <v>#DIV/0!</v>
          </cell>
          <cell r="U202" t="e">
            <v>#DIV/0!</v>
          </cell>
          <cell r="V202" t="e">
            <v>#DIV/0!</v>
          </cell>
          <cell r="W202" t="e">
            <v>#DIV/0!</v>
          </cell>
          <cell r="X202" t="e">
            <v>#DIV/0!</v>
          </cell>
          <cell r="Y202" t="e">
            <v>#DIV/0!</v>
          </cell>
          <cell r="Z202" t="e">
            <v>#DIV/0!</v>
          </cell>
          <cell r="AA202" t="e">
            <v>#DIV/0!</v>
          </cell>
          <cell r="AB202" t="e">
            <v>#DIV/0!</v>
          </cell>
          <cell r="AC202">
            <v>1</v>
          </cell>
          <cell r="AD202">
            <v>0</v>
          </cell>
          <cell r="AE202" t="e">
            <v>#DIV/0!</v>
          </cell>
          <cell r="AF202">
            <v>0.5</v>
          </cell>
          <cell r="AG202">
            <v>1</v>
          </cell>
          <cell r="AH202" t="e">
            <v>#DIV/0!</v>
          </cell>
          <cell r="AI202" t="e">
            <v>#DIV/0!</v>
          </cell>
          <cell r="AJ202" t="e">
            <v>#DIV/0!</v>
          </cell>
          <cell r="AK202">
            <v>1</v>
          </cell>
          <cell r="AL202" t="e">
            <v>#DIV/0!</v>
          </cell>
          <cell r="AM202">
            <v>1</v>
          </cell>
          <cell r="AN202" t="e">
            <v>#DIV/0!</v>
          </cell>
          <cell r="AO202" t="e">
            <v>#DIV/0!</v>
          </cell>
          <cell r="AP202">
            <v>1</v>
          </cell>
          <cell r="AQ202" t="e">
            <v>#DIV/0!</v>
          </cell>
          <cell r="AR202" t="e">
            <v>#DIV/0!</v>
          </cell>
          <cell r="AS202" t="e">
            <v>#DIV/0!</v>
          </cell>
          <cell r="AT202" t="e">
            <v>#DIV/0!</v>
          </cell>
          <cell r="AU202" t="e">
            <v>#DIV/0!</v>
          </cell>
          <cell r="AV202" t="e">
            <v>#DIV/0!</v>
          </cell>
          <cell r="AW202" t="e">
            <v>#DIV/0!</v>
          </cell>
          <cell r="AX202" t="e">
            <v>#DIV/0!</v>
          </cell>
          <cell r="AY202" t="e">
            <v>#DIV/0!</v>
          </cell>
          <cell r="AZ202" t="e">
            <v>#DIV/0!</v>
          </cell>
          <cell r="BA202" t="e">
            <v>#DIV/0!</v>
          </cell>
          <cell r="BB202" t="e">
            <v>#DIV/0!</v>
          </cell>
          <cell r="BC202" t="e">
            <v>#DIV/0!</v>
          </cell>
          <cell r="BD202" t="e">
            <v>#DIV/0!</v>
          </cell>
          <cell r="BE202" t="e">
            <v>#DIV/0!</v>
          </cell>
          <cell r="BF202" t="e">
            <v>#DIV/0!</v>
          </cell>
          <cell r="BG202">
            <v>0</v>
          </cell>
          <cell r="BH202" t="e">
            <v>#DIV/0!</v>
          </cell>
          <cell r="BI202" t="e">
            <v>#DIV/0!</v>
          </cell>
          <cell r="BJ202">
            <v>0</v>
          </cell>
          <cell r="BK202" t="e">
            <v>#DIV/0!</v>
          </cell>
          <cell r="BL202" t="e">
            <v>#DIV/0!</v>
          </cell>
          <cell r="BM202" t="e">
            <v>#DIV/0!</v>
          </cell>
          <cell r="BN202" t="e">
            <v>#DIV/0!</v>
          </cell>
          <cell r="BO202" t="e">
            <v>#DIV/0!</v>
          </cell>
          <cell r="BP202" t="e">
            <v>#DIV/0!</v>
          </cell>
          <cell r="BQ202" t="e">
            <v>#DIV/0!</v>
          </cell>
          <cell r="BR202" t="e">
            <v>#DIV/0!</v>
          </cell>
          <cell r="BS202" t="e">
            <v>#DIV/0!</v>
          </cell>
          <cell r="BT202" t="e">
            <v>#DIV/0!</v>
          </cell>
          <cell r="BU202" t="e">
            <v>#DIV/0!</v>
          </cell>
          <cell r="BV202" t="e">
            <v>#DIV/0!</v>
          </cell>
          <cell r="BW202" t="e">
            <v>#DIV/0!</v>
          </cell>
          <cell r="BX202" t="e">
            <v>#DIV/0!</v>
          </cell>
          <cell r="BY202" t="e">
            <v>#DIV/0!</v>
          </cell>
          <cell r="BZ202" t="e">
            <v>#DIV/0!</v>
          </cell>
          <cell r="CA202" t="e">
            <v>#DIV/0!</v>
          </cell>
          <cell r="CB202" t="e">
            <v>#DIV/0!</v>
          </cell>
          <cell r="CC202" t="e">
            <v>#DIV/0!</v>
          </cell>
          <cell r="CD202" t="e">
            <v>#DIV/0!</v>
          </cell>
          <cell r="CE202" t="e">
            <v>#DIV/0!</v>
          </cell>
          <cell r="CF202" t="e">
            <v>#DIV/0!</v>
          </cell>
          <cell r="CG202" t="e">
            <v>#DIV/0!</v>
          </cell>
          <cell r="CH202" t="e">
            <v>#DIV/0!</v>
          </cell>
          <cell r="CI202" t="e">
            <v>#DIV/0!</v>
          </cell>
          <cell r="CJ202" t="e">
            <v>#DIV/0!</v>
          </cell>
          <cell r="CK202">
            <v>1</v>
          </cell>
          <cell r="CL202" t="e">
            <v>#DIV/0!</v>
          </cell>
          <cell r="CM202" t="e">
            <v>#DIV/0!</v>
          </cell>
          <cell r="CN202">
            <v>1</v>
          </cell>
          <cell r="CO202">
            <v>0</v>
          </cell>
          <cell r="CP202" t="e">
            <v>#DIV/0!</v>
          </cell>
          <cell r="CQ202" t="e">
            <v>#DIV/0!</v>
          </cell>
          <cell r="CR202" t="e">
            <v>#DIV/0!</v>
          </cell>
          <cell r="CS202">
            <v>0</v>
          </cell>
          <cell r="CT202" t="e">
            <v>#DIV/0!</v>
          </cell>
          <cell r="CU202">
            <v>1</v>
          </cell>
          <cell r="CV202" t="e">
            <v>#DIV/0!</v>
          </cell>
          <cell r="CW202" t="e">
            <v>#DIV/0!</v>
          </cell>
          <cell r="CX202">
            <v>1</v>
          </cell>
          <cell r="CY202" t="e">
            <v>#DIV/0!</v>
          </cell>
          <cell r="CZ202" t="e">
            <v>#DIV/0!</v>
          </cell>
          <cell r="DA202" t="e">
            <v>#DIV/0!</v>
          </cell>
          <cell r="DB202" t="e">
            <v>#DIV/0!</v>
          </cell>
          <cell r="DC202" t="e">
            <v>#DIV/0!</v>
          </cell>
          <cell r="DD202" t="e">
            <v>#DIV/0!</v>
          </cell>
          <cell r="DE202" t="e">
            <v>#DIV/0!</v>
          </cell>
          <cell r="DF202" t="e">
            <v>#DIV/0!</v>
          </cell>
          <cell r="DG202" t="e">
            <v>#DIV/0!</v>
          </cell>
          <cell r="DH202" t="e">
            <v>#DIV/0!</v>
          </cell>
          <cell r="DI202" t="e">
            <v>#DIV/0!</v>
          </cell>
          <cell r="DJ202" t="e">
            <v>#DIV/0!</v>
          </cell>
          <cell r="DK202" t="e">
            <v>#DIV/0!</v>
          </cell>
          <cell r="DL202" t="e">
            <v>#DIV/0!</v>
          </cell>
          <cell r="DM202" t="e">
            <v>#DIV/0!</v>
          </cell>
          <cell r="DN202" t="e">
            <v>#DIV/0!</v>
          </cell>
          <cell r="DO202" t="e">
            <v>#DIV/0!</v>
          </cell>
          <cell r="DP202" t="e">
            <v>#DIV/0!</v>
          </cell>
          <cell r="DQ202" t="e">
            <v>#DIV/0!</v>
          </cell>
          <cell r="DR202" t="e">
            <v>#DIV/0!</v>
          </cell>
          <cell r="DS202" t="e">
            <v>#DIV/0!</v>
          </cell>
          <cell r="DT202" t="e">
            <v>#DIV/0!</v>
          </cell>
          <cell r="DU202" t="e">
            <v>#DIV/0!</v>
          </cell>
          <cell r="DV202" t="e">
            <v>#DIV/0!</v>
          </cell>
          <cell r="DW202" t="e">
            <v>#DIV/0!</v>
          </cell>
          <cell r="DX202" t="e">
            <v>#DIV/0!</v>
          </cell>
          <cell r="DY202" t="e">
            <v>#DIV/0!</v>
          </cell>
          <cell r="DZ202" t="e">
            <v>#DIV/0!</v>
          </cell>
          <cell r="EA202" t="e">
            <v>#DIV/0!</v>
          </cell>
          <cell r="EB202" t="e">
            <v>#DIV/0!</v>
          </cell>
          <cell r="EC202" t="e">
            <v>#DIV/0!</v>
          </cell>
          <cell r="ED202" t="e">
            <v>#DIV/0!</v>
          </cell>
          <cell r="EE202" t="e">
            <v>#DIV/0!</v>
          </cell>
          <cell r="EF202" t="e">
            <v>#DIV/0!</v>
          </cell>
          <cell r="EG202" t="e">
            <v>#DIV/0!</v>
          </cell>
          <cell r="EH202" t="e">
            <v>#DIV/0!</v>
          </cell>
          <cell r="EI202" t="e">
            <v>#DIV/0!</v>
          </cell>
          <cell r="EJ202" t="e">
            <v>#DIV/0!</v>
          </cell>
          <cell r="EK202" t="e">
            <v>#DIV/0!</v>
          </cell>
          <cell r="EL202" t="e">
            <v>#DIV/0!</v>
          </cell>
          <cell r="EM202" t="e">
            <v>#DIV/0!</v>
          </cell>
          <cell r="EN202" t="e">
            <v>#DIV/0!</v>
          </cell>
          <cell r="EO202" t="e">
            <v>#DIV/0!</v>
          </cell>
          <cell r="EP202" t="e">
            <v>#DIV/0!</v>
          </cell>
          <cell r="EQ202" t="e">
            <v>#DIV/0!</v>
          </cell>
          <cell r="ER202" t="e">
            <v>#DIV/0!</v>
          </cell>
          <cell r="ES202">
            <v>0</v>
          </cell>
          <cell r="ET202" t="e">
            <v>#DIV/0!</v>
          </cell>
          <cell r="EU202" t="e">
            <v>#DIV/0!</v>
          </cell>
          <cell r="EV202">
            <v>0</v>
          </cell>
          <cell r="EW202" t="e">
            <v>#DIV/0!</v>
          </cell>
          <cell r="EX202" t="e">
            <v>#DIV/0!</v>
          </cell>
          <cell r="EY202" t="e">
            <v>#DIV/0!</v>
          </cell>
          <cell r="EZ202" t="e">
            <v>#DIV/0!</v>
          </cell>
          <cell r="FA202" t="e">
            <v>#DIV/0!</v>
          </cell>
          <cell r="FB202" t="e">
            <v>#DIV/0!</v>
          </cell>
          <cell r="FC202">
            <v>0</v>
          </cell>
          <cell r="FD202" t="e">
            <v>#DIV/0!</v>
          </cell>
          <cell r="FE202" t="e">
            <v>#DIV/0!</v>
          </cell>
          <cell r="FF202">
            <v>0</v>
          </cell>
          <cell r="FG202" t="e">
            <v>#DIV/0!</v>
          </cell>
          <cell r="FH202" t="e">
            <v>#DIV/0!</v>
          </cell>
          <cell r="FI202" t="e">
            <v>#DIV/0!</v>
          </cell>
          <cell r="FJ202" t="e">
            <v>#DIV/0!</v>
          </cell>
          <cell r="FK202" t="e">
            <v>#DIV/0!</v>
          </cell>
          <cell r="FL202" t="e">
            <v>#DIV/0!</v>
          </cell>
          <cell r="FM202" t="e">
            <v>#DIV/0!</v>
          </cell>
          <cell r="FN202" t="e">
            <v>#DIV/0!</v>
          </cell>
          <cell r="FO202" t="e">
            <v>#DIV/0!</v>
          </cell>
          <cell r="FP202" t="e">
            <v>#DIV/0!</v>
          </cell>
          <cell r="FQ202" t="e">
            <v>#DIV/0!</v>
          </cell>
          <cell r="FR202" t="e">
            <v>#DIV/0!</v>
          </cell>
          <cell r="FS202" t="e">
            <v>#DIV/0!</v>
          </cell>
          <cell r="FT202" t="e">
            <v>#DIV/0!</v>
          </cell>
          <cell r="FU202" t="e">
            <v>#DIV/0!</v>
          </cell>
          <cell r="FV202" t="e">
            <v>#DIV/0!</v>
          </cell>
          <cell r="FW202" t="e">
            <v>#DIV/0!</v>
          </cell>
          <cell r="FX202" t="e">
            <v>#DIV/0!</v>
          </cell>
          <cell r="FY202" t="e">
            <v>#DIV/0!</v>
          </cell>
          <cell r="FZ202" t="e">
            <v>#DIV/0!</v>
          </cell>
          <cell r="GA202" t="e">
            <v>#DIV/0!</v>
          </cell>
          <cell r="GB202" t="e">
            <v>#DIV/0!</v>
          </cell>
          <cell r="GC202" t="e">
            <v>#DIV/0!</v>
          </cell>
          <cell r="GD202" t="e">
            <v>#DIV/0!</v>
          </cell>
          <cell r="GE202" t="e">
            <v>#DIV/0!</v>
          </cell>
          <cell r="GF202" t="e">
            <v>#DIV/0!</v>
          </cell>
          <cell r="GG202" t="e">
            <v>#DIV/0!</v>
          </cell>
          <cell r="GH202" t="e">
            <v>#DIV/0!</v>
          </cell>
          <cell r="GI202" t="e">
            <v>#DIV/0!</v>
          </cell>
          <cell r="GJ202" t="e">
            <v>#DIV/0!</v>
          </cell>
          <cell r="GK202" t="e">
            <v>#DIV/0!</v>
          </cell>
          <cell r="GL202" t="e">
            <v>#DIV/0!</v>
          </cell>
          <cell r="GM202" t="e">
            <v>#DIV/0!</v>
          </cell>
          <cell r="GN202" t="e">
            <v>#DIV/0!</v>
          </cell>
          <cell r="GO202" t="e">
            <v>#DIV/0!</v>
          </cell>
          <cell r="GP202" t="e">
            <v>#DIV/0!</v>
          </cell>
          <cell r="GQ202" t="e">
            <v>#DIV/0!</v>
          </cell>
          <cell r="GR202" t="e">
            <v>#DIV/0!</v>
          </cell>
          <cell r="GS202" t="e">
            <v>#DIV/0!</v>
          </cell>
          <cell r="GT202" t="e">
            <v>#DIV/0!</v>
          </cell>
          <cell r="GU202" t="e">
            <v>#DIV/0!</v>
          </cell>
          <cell r="GV202" t="e">
            <v>#DIV/0!</v>
          </cell>
          <cell r="GW202" t="e">
            <v>#DIV/0!</v>
          </cell>
          <cell r="GX202" t="e">
            <v>#DIV/0!</v>
          </cell>
          <cell r="GY202" t="e">
            <v>#DIV/0!</v>
          </cell>
          <cell r="GZ202" t="e">
            <v>#DIV/0!</v>
          </cell>
          <cell r="HA202" t="e">
            <v>#DIV/0!</v>
          </cell>
          <cell r="HB202" t="e">
            <v>#DIV/0!</v>
          </cell>
          <cell r="HC202" t="e">
            <v>#DIV/0!</v>
          </cell>
          <cell r="HD202" t="e">
            <v>#DIV/0!</v>
          </cell>
          <cell r="HE202" t="e">
            <v>#DIV/0!</v>
          </cell>
          <cell r="HF202" t="e">
            <v>#DIV/0!</v>
          </cell>
          <cell r="HG202" t="e">
            <v>#DIV/0!</v>
          </cell>
          <cell r="HH202" t="e">
            <v>#DIV/0!</v>
          </cell>
          <cell r="HI202" t="e">
            <v>#DIV/0!</v>
          </cell>
          <cell r="HJ202" t="e">
            <v>#DIV/0!</v>
          </cell>
          <cell r="HK202" t="e">
            <v>#DIV/0!</v>
          </cell>
          <cell r="HL202" t="e">
            <v>#DIV/0!</v>
          </cell>
          <cell r="HM202" t="e">
            <v>#DIV/0!</v>
          </cell>
          <cell r="HN202" t="e">
            <v>#DIV/0!</v>
          </cell>
          <cell r="HO202" t="e">
            <v>#DIV/0!</v>
          </cell>
          <cell r="HP202" t="e">
            <v>#DIV/0!</v>
          </cell>
          <cell r="HQ202" t="e">
            <v>#DIV/0!</v>
          </cell>
          <cell r="HR202" t="e">
            <v>#DIV/0!</v>
          </cell>
          <cell r="HS202" t="e">
            <v>#DIV/0!</v>
          </cell>
          <cell r="HT202" t="e">
            <v>#DIV/0!</v>
          </cell>
          <cell r="HU202" t="e">
            <v>#DIV/0!</v>
          </cell>
          <cell r="HV202" t="e">
            <v>#DIV/0!</v>
          </cell>
          <cell r="HW202" t="e">
            <v>#DIV/0!</v>
          </cell>
          <cell r="HX202" t="e">
            <v>#DIV/0!</v>
          </cell>
          <cell r="HY202" t="e">
            <v>#DIV/0!</v>
          </cell>
          <cell r="HZ202" t="e">
            <v>#DIV/0!</v>
          </cell>
          <cell r="IA202" t="e">
            <v>#DIV/0!</v>
          </cell>
          <cell r="IB202" t="e">
            <v>#DIV/0!</v>
          </cell>
          <cell r="IC202" t="e">
            <v>#DIV/0!</v>
          </cell>
          <cell r="ID202" t="e">
            <v>#DIV/0!</v>
          </cell>
          <cell r="IE202" t="e">
            <v>#DIV/0!</v>
          </cell>
          <cell r="IF202" t="e">
            <v>#DIV/0!</v>
          </cell>
          <cell r="IG202" t="e">
            <v>#DIV/0!</v>
          </cell>
          <cell r="IH202" t="e">
            <v>#DIV/0!</v>
          </cell>
        </row>
        <row r="203">
          <cell r="C203">
            <v>0.84536082474226804</v>
          </cell>
          <cell r="D203">
            <v>0.67699115044247793</v>
          </cell>
          <cell r="E203">
            <v>0.83908045977011492</v>
          </cell>
          <cell r="F203" t="e">
            <v>#DIV/0!</v>
          </cell>
          <cell r="G203">
            <v>0.7814569536423841</v>
          </cell>
          <cell r="H203">
            <v>0.82269503546099287</v>
          </cell>
          <cell r="I203">
            <v>0.6616915422885572</v>
          </cell>
          <cell r="J203">
            <v>0.90196078431372551</v>
          </cell>
          <cell r="K203" t="e">
            <v>#DIV/0!</v>
          </cell>
          <cell r="L203">
            <v>0.7811965811965812</v>
          </cell>
          <cell r="M203">
            <v>0.83720930232558144</v>
          </cell>
          <cell r="N203">
            <v>0.68773234200743494</v>
          </cell>
          <cell r="O203">
            <v>0.94117647058823528</v>
          </cell>
          <cell r="P203" t="e">
            <v>#DIV/0!</v>
          </cell>
          <cell r="Q203">
            <v>0.78931297709923665</v>
          </cell>
          <cell r="R203">
            <v>0.82300884955752207</v>
          </cell>
          <cell r="S203">
            <v>0.74660633484162897</v>
          </cell>
          <cell r="T203">
            <v>0.73626373626373631</v>
          </cell>
          <cell r="U203" t="e">
            <v>#DIV/0!</v>
          </cell>
          <cell r="V203">
            <v>0.78494623655913975</v>
          </cell>
          <cell r="W203">
            <v>0.82967032967032972</v>
          </cell>
          <cell r="X203">
            <v>0.73933649289099523</v>
          </cell>
          <cell r="Y203">
            <v>0.95495495495495497</v>
          </cell>
          <cell r="Z203" t="e">
            <v>#DIV/0!</v>
          </cell>
          <cell r="AA203">
            <v>0.82215743440233235</v>
          </cell>
          <cell r="AB203">
            <v>0.88921282798833823</v>
          </cell>
          <cell r="AC203">
            <v>0.75799086757990863</v>
          </cell>
          <cell r="AD203">
            <v>0.9285714285714286</v>
          </cell>
          <cell r="AE203" t="e">
            <v>#DIV/0!</v>
          </cell>
          <cell r="AF203">
            <v>0.85151515151515156</v>
          </cell>
          <cell r="AG203">
            <v>0.8606060606060606</v>
          </cell>
          <cell r="AH203">
            <v>0.68674698795180722</v>
          </cell>
          <cell r="AI203">
            <v>0.8125</v>
          </cell>
          <cell r="AJ203" t="e">
            <v>#DIV/0!</v>
          </cell>
          <cell r="AK203">
            <v>0.79066478076379065</v>
          </cell>
          <cell r="AL203">
            <v>0.84194528875379937</v>
          </cell>
          <cell r="AM203">
            <v>0.75757575757575757</v>
          </cell>
          <cell r="AN203">
            <v>0.88888888888888884</v>
          </cell>
          <cell r="AO203" t="e">
            <v>#DIV/0!</v>
          </cell>
          <cell r="AP203">
            <v>0.81942336874051591</v>
          </cell>
          <cell r="AQ203">
            <v>0.86912751677852351</v>
          </cell>
          <cell r="AR203">
            <v>0.70081967213114749</v>
          </cell>
          <cell r="AS203">
            <v>0.90090090090090091</v>
          </cell>
          <cell r="AT203" t="e">
            <v>#DIV/0!</v>
          </cell>
          <cell r="AU203">
            <v>0.81163859111791725</v>
          </cell>
          <cell r="AV203">
            <v>0.86705202312138729</v>
          </cell>
          <cell r="AW203">
            <v>0.7186147186147186</v>
          </cell>
          <cell r="AX203">
            <v>0.83199999999999996</v>
          </cell>
          <cell r="AY203" t="e">
            <v>#DIV/0!</v>
          </cell>
          <cell r="AZ203">
            <v>0.81196581196581197</v>
          </cell>
          <cell r="BA203">
            <v>0.85567010309278346</v>
          </cell>
          <cell r="BB203">
            <v>0.74874371859296485</v>
          </cell>
          <cell r="BC203">
            <v>0.66981132075471694</v>
          </cell>
          <cell r="BD203" t="e">
            <v>#DIV/0!</v>
          </cell>
          <cell r="BE203">
            <v>0.78691275167785235</v>
          </cell>
          <cell r="BF203">
            <v>0.79032258064516125</v>
          </cell>
          <cell r="BG203">
            <v>0.68527918781725883</v>
          </cell>
          <cell r="BH203">
            <v>0.82456140350877194</v>
          </cell>
          <cell r="BI203" t="e">
            <v>#DIV/0!</v>
          </cell>
          <cell r="BJ203">
            <v>0.76328502415458932</v>
          </cell>
          <cell r="BK203">
            <v>0.82593856655290099</v>
          </cell>
          <cell r="BL203">
            <v>0.65088757396449703</v>
          </cell>
          <cell r="BM203">
            <v>0.72277227722772275</v>
          </cell>
          <cell r="BN203" t="e">
            <v>#DIV/0!</v>
          </cell>
          <cell r="BO203">
            <v>0.75488454706927177</v>
          </cell>
          <cell r="BP203">
            <v>0.84558823529411764</v>
          </cell>
          <cell r="BQ203">
            <v>0.73611111111111116</v>
          </cell>
          <cell r="BR203">
            <v>0.77064220183486243</v>
          </cell>
          <cell r="BS203" t="e">
            <v>#DIV/0!</v>
          </cell>
          <cell r="BT203">
            <v>0.8</v>
          </cell>
          <cell r="BU203">
            <v>0.86006825938566556</v>
          </cell>
          <cell r="BV203">
            <v>0.65671641791044777</v>
          </cell>
          <cell r="BW203">
            <v>0.79381443298969068</v>
          </cell>
          <cell r="BX203" t="e">
            <v>#DIV/0!</v>
          </cell>
          <cell r="BY203">
            <v>0.78003384094754658</v>
          </cell>
          <cell r="BZ203">
            <v>0.8485804416403786</v>
          </cell>
          <cell r="CA203">
            <v>0.73563218390804597</v>
          </cell>
          <cell r="CB203">
            <v>0.73493975903614461</v>
          </cell>
          <cell r="CC203" t="e">
            <v>#DIV/0!</v>
          </cell>
          <cell r="CD203">
            <v>0.79790940766550522</v>
          </cell>
          <cell r="CE203">
            <v>0.88719512195121952</v>
          </cell>
          <cell r="CF203">
            <v>0.6964285714285714</v>
          </cell>
          <cell r="CG203">
            <v>0.84920634920634919</v>
          </cell>
          <cell r="CH203" t="e">
            <v>#DIV/0!</v>
          </cell>
          <cell r="CI203">
            <v>0.82797427652733124</v>
          </cell>
          <cell r="CJ203">
            <v>0.87311178247734134</v>
          </cell>
          <cell r="CK203">
            <v>0.69364161849710981</v>
          </cell>
          <cell r="CL203">
            <v>0.91588785046728971</v>
          </cell>
          <cell r="CM203" t="e">
            <v>#DIV/0!</v>
          </cell>
          <cell r="CN203">
            <v>0.82978723404255317</v>
          </cell>
          <cell r="CO203">
            <v>0.83121019108280259</v>
          </cell>
          <cell r="CP203">
            <v>0.5730337078651685</v>
          </cell>
          <cell r="CQ203">
            <v>0.77586206896551724</v>
          </cell>
          <cell r="CR203" t="e">
            <v>#DIV/0!</v>
          </cell>
          <cell r="CS203">
            <v>0.74506578947368418</v>
          </cell>
          <cell r="CT203">
            <v>0.80263157894736847</v>
          </cell>
          <cell r="CU203">
            <v>0.64835164835164838</v>
          </cell>
          <cell r="CV203">
            <v>0.74528301886792447</v>
          </cell>
          <cell r="CW203" t="e">
            <v>#DIV/0!</v>
          </cell>
          <cell r="CX203">
            <v>0.74493243243243246</v>
          </cell>
          <cell r="CY203">
            <v>0.69930069930069927</v>
          </cell>
          <cell r="CZ203">
            <v>0.5112359550561798</v>
          </cell>
          <cell r="DA203">
            <v>0.78217821782178221</v>
          </cell>
          <cell r="DB203" t="e">
            <v>#DIV/0!</v>
          </cell>
          <cell r="DC203">
            <v>0.65486725663716816</v>
          </cell>
          <cell r="DD203">
            <v>0.73873873873873874</v>
          </cell>
          <cell r="DE203">
            <v>0.51445086705202314</v>
          </cell>
          <cell r="DF203">
            <v>0.76635514018691586</v>
          </cell>
          <cell r="DG203" t="e">
            <v>#DIV/0!</v>
          </cell>
          <cell r="DH203">
            <v>0.68026101141924955</v>
          </cell>
          <cell r="DI203">
            <v>0.89965397923875434</v>
          </cell>
          <cell r="DJ203">
            <v>0.75316455696202533</v>
          </cell>
          <cell r="DK203">
            <v>0.86075949367088611</v>
          </cell>
          <cell r="DL203" t="e">
            <v>#DIV/0!</v>
          </cell>
          <cell r="DM203">
            <v>0.84980988593155893</v>
          </cell>
          <cell r="DN203">
            <v>0.84965034965034969</v>
          </cell>
          <cell r="DO203">
            <v>0.69032258064516128</v>
          </cell>
          <cell r="DP203">
            <v>0.8288288288288288</v>
          </cell>
          <cell r="DQ203" t="e">
            <v>#DIV/0!</v>
          </cell>
          <cell r="DR203">
            <v>0.80072463768115942</v>
          </cell>
          <cell r="DS203">
            <v>0.81111111111111112</v>
          </cell>
          <cell r="DT203">
            <v>0.60344827586206895</v>
          </cell>
          <cell r="DU203">
            <v>0.759493670886076</v>
          </cell>
          <cell r="DV203" t="e">
            <v>#DIV/0!</v>
          </cell>
          <cell r="DW203">
            <v>0.75053763440860211</v>
          </cell>
          <cell r="DX203">
            <v>0.74609375</v>
          </cell>
          <cell r="DY203">
            <v>0.48245614035087719</v>
          </cell>
          <cell r="DZ203">
            <v>0.78494623655913975</v>
          </cell>
          <cell r="EA203" t="e">
            <v>#DIV/0!</v>
          </cell>
          <cell r="EB203">
            <v>0.68898488120950319</v>
          </cell>
          <cell r="EC203">
            <v>0.67346938775510201</v>
          </cell>
          <cell r="ED203">
            <v>0.52173913043478259</v>
          </cell>
          <cell r="EE203">
            <v>0.76829268292682928</v>
          </cell>
          <cell r="EF203" t="e">
            <v>#DIV/0!</v>
          </cell>
          <cell r="EG203">
            <v>0.64785992217898836</v>
          </cell>
          <cell r="EH203">
            <v>0.62790697674418605</v>
          </cell>
          <cell r="EI203">
            <v>0.4925373134328358</v>
          </cell>
          <cell r="EJ203">
            <v>0.7</v>
          </cell>
          <cell r="EK203" t="e">
            <v>#DIV/0!</v>
          </cell>
          <cell r="EL203">
            <v>0.60198019801980196</v>
          </cell>
          <cell r="EM203">
            <v>0.70694864048338368</v>
          </cell>
          <cell r="EN203">
            <v>0.61194029850746268</v>
          </cell>
          <cell r="EO203">
            <v>0.70833333333333337</v>
          </cell>
          <cell r="EP203" t="e">
            <v>#DIV/0!</v>
          </cell>
          <cell r="EQ203">
            <v>0.68547008547008548</v>
          </cell>
          <cell r="ER203">
            <v>0.70870870870870872</v>
          </cell>
          <cell r="ES203">
            <v>0.50406504065040647</v>
          </cell>
          <cell r="ET203">
            <v>0.60952380952380958</v>
          </cell>
          <cell r="EU203" t="e">
            <v>#DIV/0!</v>
          </cell>
          <cell r="EV203">
            <v>0.64527629233511585</v>
          </cell>
          <cell r="EW203">
            <v>0.74237288135593216</v>
          </cell>
          <cell r="EX203">
            <v>0.49107142857142855</v>
          </cell>
          <cell r="EY203">
            <v>0.81188118811881194</v>
          </cell>
          <cell r="EZ203" t="e">
            <v>#DIV/0!</v>
          </cell>
          <cell r="FA203">
            <v>0.70078740157480313</v>
          </cell>
          <cell r="FB203">
            <v>0.70508474576271185</v>
          </cell>
          <cell r="FC203">
            <v>0.52631578947368418</v>
          </cell>
          <cell r="FD203">
            <v>0.74712643678160917</v>
          </cell>
          <cell r="FE203" t="e">
            <v>#DIV/0!</v>
          </cell>
          <cell r="FF203">
            <v>0.66601941747572813</v>
          </cell>
          <cell r="FG203">
            <v>0.78378378378378377</v>
          </cell>
          <cell r="FH203">
            <v>0.65686274509803921</v>
          </cell>
          <cell r="FI203">
            <v>0.797752808988764</v>
          </cell>
          <cell r="FJ203" t="e">
            <v>#DIV/0!</v>
          </cell>
          <cell r="FK203">
            <v>0.75777777777777777</v>
          </cell>
          <cell r="FL203">
            <v>0.8112582781456954</v>
          </cell>
          <cell r="FM203">
            <v>0.6</v>
          </cell>
          <cell r="FN203">
            <v>0.77419354838709675</v>
          </cell>
          <cell r="FO203" t="e">
            <v>#DIV/0!</v>
          </cell>
          <cell r="FP203">
            <v>0.76326530612244903</v>
          </cell>
          <cell r="FQ203">
            <v>0.65909090909090906</v>
          </cell>
          <cell r="FR203">
            <v>0.46153846153846156</v>
          </cell>
          <cell r="FS203">
            <v>0.72151898734177211</v>
          </cell>
          <cell r="FT203" t="e">
            <v>#DIV/0!</v>
          </cell>
          <cell r="FU203">
            <v>0.61895551257253389</v>
          </cell>
          <cell r="FV203">
            <v>0.64768683274021355</v>
          </cell>
          <cell r="FW203">
            <v>0.5</v>
          </cell>
          <cell r="FX203">
            <v>0.66</v>
          </cell>
          <cell r="FY203" t="e">
            <v>#DIV/0!</v>
          </cell>
          <cell r="FZ203">
            <v>0.61431411530815105</v>
          </cell>
          <cell r="GA203">
            <v>0.65338645418326691</v>
          </cell>
          <cell r="GB203">
            <v>0.57692307692307687</v>
          </cell>
          <cell r="GC203">
            <v>0.71014492753623193</v>
          </cell>
          <cell r="GD203" t="e">
            <v>#DIV/0!</v>
          </cell>
          <cell r="GE203">
            <v>0.64824120603015079</v>
          </cell>
          <cell r="GF203">
            <v>0.80932203389830504</v>
          </cell>
          <cell r="GG203">
            <v>0.625</v>
          </cell>
          <cell r="GH203">
            <v>0.85365853658536583</v>
          </cell>
          <cell r="GI203" t="e">
            <v>#DIV/0!</v>
          </cell>
          <cell r="GJ203">
            <v>0.7879581151832461</v>
          </cell>
          <cell r="GK203">
            <v>0.8401639344262295</v>
          </cell>
          <cell r="GL203">
            <v>0.80263157894736847</v>
          </cell>
          <cell r="GM203">
            <v>0.87323943661971826</v>
          </cell>
          <cell r="GN203" t="e">
            <v>#DIV/0!</v>
          </cell>
          <cell r="GO203">
            <v>0.83887468030690537</v>
          </cell>
          <cell r="GP203">
            <v>0.8401639344262295</v>
          </cell>
          <cell r="GQ203">
            <v>0.78378378378378377</v>
          </cell>
          <cell r="GR203">
            <v>0.76666666666666672</v>
          </cell>
          <cell r="GS203" t="e">
            <v>#DIV/0!</v>
          </cell>
          <cell r="GT203">
            <v>0.81746031746031744</v>
          </cell>
          <cell r="GU203">
            <v>0.86428571428571432</v>
          </cell>
          <cell r="GV203">
            <v>0.77906976744186052</v>
          </cell>
          <cell r="GW203">
            <v>0.83333333333333337</v>
          </cell>
          <cell r="GX203" t="e">
            <v>#DIV/0!</v>
          </cell>
          <cell r="GY203">
            <v>0.84199134199134196</v>
          </cell>
          <cell r="GZ203">
            <v>0.8309352517985612</v>
          </cell>
          <cell r="HA203">
            <v>0.72222222222222221</v>
          </cell>
          <cell r="HB203">
            <v>0.92307692307692313</v>
          </cell>
          <cell r="HC203" t="e">
            <v>#DIV/0!</v>
          </cell>
          <cell r="HD203">
            <v>0.83219954648526073</v>
          </cell>
          <cell r="HE203" t="e">
            <v>#DIV/0!</v>
          </cell>
          <cell r="HF203" t="e">
            <v>#DIV/0!</v>
          </cell>
          <cell r="HG203" t="e">
            <v>#DIV/0!</v>
          </cell>
          <cell r="HH203" t="e">
            <v>#DIV/0!</v>
          </cell>
          <cell r="HI203" t="e">
            <v>#DIV/0!</v>
          </cell>
          <cell r="HJ203" t="e">
            <v>#DIV/0!</v>
          </cell>
          <cell r="HK203" t="e">
            <v>#DIV/0!</v>
          </cell>
          <cell r="HL203" t="e">
            <v>#DIV/0!</v>
          </cell>
          <cell r="HM203" t="e">
            <v>#DIV/0!</v>
          </cell>
          <cell r="HN203" t="e">
            <v>#DIV/0!</v>
          </cell>
          <cell r="HO203" t="e">
            <v>#DIV/0!</v>
          </cell>
          <cell r="HP203" t="e">
            <v>#DIV/0!</v>
          </cell>
          <cell r="HQ203" t="e">
            <v>#DIV/0!</v>
          </cell>
          <cell r="HR203" t="e">
            <v>#DIV/0!</v>
          </cell>
          <cell r="HS203" t="e">
            <v>#DIV/0!</v>
          </cell>
          <cell r="HT203" t="e">
            <v>#DIV/0!</v>
          </cell>
          <cell r="HU203" t="e">
            <v>#DIV/0!</v>
          </cell>
          <cell r="HV203" t="e">
            <v>#DIV/0!</v>
          </cell>
          <cell r="HW203" t="e">
            <v>#DIV/0!</v>
          </cell>
          <cell r="HX203" t="e">
            <v>#DIV/0!</v>
          </cell>
          <cell r="HY203" t="e">
            <v>#DIV/0!</v>
          </cell>
          <cell r="HZ203" t="e">
            <v>#DIV/0!</v>
          </cell>
          <cell r="IA203" t="e">
            <v>#DIV/0!</v>
          </cell>
          <cell r="IB203" t="e">
            <v>#DIV/0!</v>
          </cell>
          <cell r="IC203" t="e">
            <v>#DIV/0!</v>
          </cell>
          <cell r="ID203" t="e">
            <v>#DIV/0!</v>
          </cell>
          <cell r="IE203" t="e">
            <v>#DIV/0!</v>
          </cell>
          <cell r="IF203" t="e">
            <v>#DIV/0!</v>
          </cell>
          <cell r="IG203" t="e">
            <v>#DIV/0!</v>
          </cell>
          <cell r="IH203" t="e">
            <v>#DIV/0!</v>
          </cell>
        </row>
        <row r="204">
          <cell r="C204">
            <v>0.94045676998368677</v>
          </cell>
          <cell r="D204">
            <v>0.76591375770020531</v>
          </cell>
          <cell r="E204">
            <v>0.91949152542372881</v>
          </cell>
          <cell r="F204" t="e">
            <v>#DIV/0!</v>
          </cell>
          <cell r="G204">
            <v>0.89430477167778344</v>
          </cell>
          <cell r="H204">
            <v>0.93356643356643354</v>
          </cell>
          <cell r="I204">
            <v>0.77254901960784317</v>
          </cell>
          <cell r="J204">
            <v>0.90748898678414092</v>
          </cell>
          <cell r="K204" t="e">
            <v>#DIV/0!</v>
          </cell>
          <cell r="L204">
            <v>0.88676236044657097</v>
          </cell>
          <cell r="M204">
            <v>0.94122448979591833</v>
          </cell>
          <cell r="N204">
            <v>0.78036605657237934</v>
          </cell>
          <cell r="O204">
            <v>0.86792452830188682</v>
          </cell>
          <cell r="P204" t="e">
            <v>#DIV/0!</v>
          </cell>
          <cell r="Q204">
            <v>0.88570062171209951</v>
          </cell>
          <cell r="R204">
            <v>0.92480553154710454</v>
          </cell>
          <cell r="S204">
            <v>0.76391231028667794</v>
          </cell>
          <cell r="T204">
            <v>0.96595744680851059</v>
          </cell>
          <cell r="U204" t="e">
            <v>#DIV/0!</v>
          </cell>
          <cell r="V204">
            <v>0.88161209068010071</v>
          </cell>
          <cell r="W204">
            <v>0.93433962264150938</v>
          </cell>
          <cell r="X204">
            <v>0.75368731563421831</v>
          </cell>
          <cell r="Y204">
            <v>0.89619377162629754</v>
          </cell>
          <cell r="Z204" t="e">
            <v>#DIV/0!</v>
          </cell>
          <cell r="AA204">
            <v>0.87609075043630014</v>
          </cell>
          <cell r="AB204">
            <v>0.93333333333333335</v>
          </cell>
          <cell r="AC204">
            <v>0.80203045685279184</v>
          </cell>
          <cell r="AD204">
            <v>0.90774907749077494</v>
          </cell>
          <cell r="AE204" t="e">
            <v>#DIV/0!</v>
          </cell>
          <cell r="AF204">
            <v>0.89562890276538809</v>
          </cell>
          <cell r="AG204">
            <v>0.92095165003837298</v>
          </cell>
          <cell r="AH204">
            <v>0.81260647359454852</v>
          </cell>
          <cell r="AI204">
            <v>0.98201438848920863</v>
          </cell>
          <cell r="AJ204" t="e">
            <v>#DIV/0!</v>
          </cell>
          <cell r="AK204">
            <v>0.89944649446494462</v>
          </cell>
          <cell r="AL204">
            <v>0.91882673942701232</v>
          </cell>
          <cell r="AM204">
            <v>0.79858657243816256</v>
          </cell>
          <cell r="AN204">
            <v>0.88961038961038963</v>
          </cell>
          <cell r="AO204" t="e">
            <v>#DIV/0!</v>
          </cell>
          <cell r="AP204">
            <v>0.88589743589743586</v>
          </cell>
          <cell r="AQ204">
            <v>0.91225416036308626</v>
          </cell>
          <cell r="AR204">
            <v>0.79809523809523808</v>
          </cell>
          <cell r="AS204">
            <v>0.956989247311828</v>
          </cell>
          <cell r="AT204" t="e">
            <v>#DIV/0!</v>
          </cell>
          <cell r="AU204">
            <v>0.88993414863593601</v>
          </cell>
          <cell r="AV204">
            <v>0.92054402290622761</v>
          </cell>
          <cell r="AW204">
            <v>0.80830039525691699</v>
          </cell>
          <cell r="AX204">
            <v>0.88435374149659862</v>
          </cell>
          <cell r="AY204" t="e">
            <v>#DIV/0!</v>
          </cell>
          <cell r="AZ204">
            <v>0.88984979517523899</v>
          </cell>
          <cell r="BA204">
            <v>0.92936802973977695</v>
          </cell>
          <cell r="BB204">
            <v>0.81781376518218618</v>
          </cell>
          <cell r="BC204">
            <v>0.84132841328413288</v>
          </cell>
          <cell r="BD204" t="e">
            <v>#DIV/0!</v>
          </cell>
          <cell r="BE204">
            <v>0.8919431279620853</v>
          </cell>
          <cell r="BF204">
            <v>0.92721979621542938</v>
          </cell>
          <cell r="BG204">
            <v>0.78827977315689979</v>
          </cell>
          <cell r="BH204">
            <v>0.92720306513409967</v>
          </cell>
          <cell r="BI204" t="e">
            <v>#DIV/0!</v>
          </cell>
          <cell r="BJ204">
            <v>0.89325323475046214</v>
          </cell>
          <cell r="BK204">
            <v>0.91620553359683798</v>
          </cell>
          <cell r="BL204">
            <v>0.80614657210401897</v>
          </cell>
          <cell r="BM204">
            <v>0.95703125</v>
          </cell>
          <cell r="BN204" t="e">
            <v>#DIV/0!</v>
          </cell>
          <cell r="BO204">
            <v>0.89763374485596703</v>
          </cell>
          <cell r="BP204">
            <v>0.90940465918895597</v>
          </cell>
          <cell r="BQ204">
            <v>0.75799086757990863</v>
          </cell>
          <cell r="BR204">
            <v>0.96086956521739131</v>
          </cell>
          <cell r="BS204" t="e">
            <v>#DIV/0!</v>
          </cell>
          <cell r="BT204">
            <v>0.879584017515052</v>
          </cell>
          <cell r="BU204">
            <v>0.91365131578947367</v>
          </cell>
          <cell r="BV204">
            <v>0.75686274509803919</v>
          </cell>
          <cell r="BW204">
            <v>0.92549019607843142</v>
          </cell>
          <cell r="BX204" t="e">
            <v>#DIV/0!</v>
          </cell>
          <cell r="BY204">
            <v>0.87481070166582531</v>
          </cell>
          <cell r="BZ204">
            <v>0.90948651000870318</v>
          </cell>
          <cell r="CA204">
            <v>0.76337448559670784</v>
          </cell>
          <cell r="CB204">
            <v>0.90763052208835338</v>
          </cell>
          <cell r="CC204" t="e">
            <v>#DIV/0!</v>
          </cell>
          <cell r="CD204">
            <v>0.8715498938428875</v>
          </cell>
          <cell r="CE204">
            <v>0.91797166293810584</v>
          </cell>
          <cell r="CF204">
            <v>0.74542124542124544</v>
          </cell>
          <cell r="CG204">
            <v>0.9388489208633094</v>
          </cell>
          <cell r="CH204" t="e">
            <v>#DIV/0!</v>
          </cell>
          <cell r="CI204">
            <v>0.87713625866050804</v>
          </cell>
          <cell r="CJ204">
            <v>0.92302158273381296</v>
          </cell>
          <cell r="CK204">
            <v>0.72994129158512722</v>
          </cell>
          <cell r="CL204">
            <v>0.90421455938697315</v>
          </cell>
          <cell r="CM204" t="e">
            <v>#DIV/0!</v>
          </cell>
          <cell r="CN204">
            <v>0.87511563367252543</v>
          </cell>
          <cell r="CO204">
            <v>0.91461538461538461</v>
          </cell>
          <cell r="CP204">
            <v>0.81746031746031744</v>
          </cell>
          <cell r="CQ204">
            <v>0.9072847682119205</v>
          </cell>
          <cell r="CR204" t="e">
            <v>#DIV/0!</v>
          </cell>
          <cell r="CS204">
            <v>0.8903133903133903</v>
          </cell>
          <cell r="CT204">
            <v>0.90953038674033149</v>
          </cell>
          <cell r="CU204">
            <v>0.75890985324947591</v>
          </cell>
          <cell r="CV204">
            <v>0.8975265017667845</v>
          </cell>
          <cell r="CW204" t="e">
            <v>#DIV/0!</v>
          </cell>
          <cell r="CX204">
            <v>0.87545289855072461</v>
          </cell>
          <cell r="CY204">
            <v>0.91595990747879719</v>
          </cell>
          <cell r="CZ204">
            <v>0.77064220183486243</v>
          </cell>
          <cell r="DA204">
            <v>0.80350877192982462</v>
          </cell>
          <cell r="DB204" t="e">
            <v>#DIV/0!</v>
          </cell>
          <cell r="DC204">
            <v>0.86868186323092167</v>
          </cell>
          <cell r="DD204">
            <v>0.89790007241129621</v>
          </cell>
          <cell r="DE204">
            <v>0.78506787330316741</v>
          </cell>
          <cell r="DF204">
            <v>0.83629893238434161</v>
          </cell>
          <cell r="DG204" t="e">
            <v>#DIV/0!</v>
          </cell>
          <cell r="DH204">
            <v>0.86596958174904948</v>
          </cell>
          <cell r="DI204">
            <v>0.89461883408071752</v>
          </cell>
          <cell r="DJ204">
            <v>0.71561771561771559</v>
          </cell>
          <cell r="DK204">
            <v>0.84453781512605042</v>
          </cell>
          <cell r="DL204" t="e">
            <v>#DIV/0!</v>
          </cell>
          <cell r="DM204">
            <v>0.85037406483790523</v>
          </cell>
          <cell r="DN204">
            <v>0.8755490483162518</v>
          </cell>
          <cell r="DO204">
            <v>0.74770642201834858</v>
          </cell>
          <cell r="DP204">
            <v>0.89156626506024095</v>
          </cell>
          <cell r="DQ204" t="e">
            <v>#DIV/0!</v>
          </cell>
          <cell r="DR204">
            <v>0.8503169185763042</v>
          </cell>
          <cell r="DS204">
            <v>0.87947882736156346</v>
          </cell>
          <cell r="DT204">
            <v>0.76638176638176636</v>
          </cell>
          <cell r="DU204">
            <v>0.89558232931726911</v>
          </cell>
          <cell r="DV204" t="e">
            <v>#DIV/0!</v>
          </cell>
          <cell r="DW204">
            <v>0.85995623632385121</v>
          </cell>
          <cell r="DX204">
            <v>0.87813620071684584</v>
          </cell>
          <cell r="DY204">
            <v>0.72046109510086453</v>
          </cell>
          <cell r="DZ204">
            <v>0.90295358649789026</v>
          </cell>
          <cell r="EA204" t="e">
            <v>#DIV/0!</v>
          </cell>
          <cell r="EB204">
            <v>0.84941176470588231</v>
          </cell>
          <cell r="EC204">
            <v>0.88748950461796805</v>
          </cell>
          <cell r="ED204">
            <v>0.71573604060913709</v>
          </cell>
          <cell r="EE204">
            <v>0.92800000000000005</v>
          </cell>
          <cell r="EF204" t="e">
            <v>#DIV/0!</v>
          </cell>
          <cell r="EG204">
            <v>0.85613079019073568</v>
          </cell>
          <cell r="EH204">
            <v>0.87455197132616491</v>
          </cell>
          <cell r="EI204">
            <v>0.73421052631578942</v>
          </cell>
          <cell r="EJ204">
            <v>0.99180327868852458</v>
          </cell>
          <cell r="EK204" t="e">
            <v>#DIV/0!</v>
          </cell>
          <cell r="EL204">
            <v>0.8603448275862069</v>
          </cell>
          <cell r="EM204">
            <v>0.89064856711915541</v>
          </cell>
          <cell r="EN204">
            <v>0.75358851674641147</v>
          </cell>
          <cell r="EO204">
            <v>0.93065693430656937</v>
          </cell>
          <cell r="EP204" t="e">
            <v>#DIV/0!</v>
          </cell>
          <cell r="EQ204">
            <v>0.86769078295341928</v>
          </cell>
          <cell r="ER204">
            <v>0.88514996342355523</v>
          </cell>
          <cell r="ES204">
            <v>0.72135416666666663</v>
          </cell>
          <cell r="ET204">
            <v>1.0077821011673151</v>
          </cell>
          <cell r="EU204" t="e">
            <v>#DIV/0!</v>
          </cell>
          <cell r="EV204">
            <v>0.86952191235059761</v>
          </cell>
          <cell r="EW204">
            <v>0.88721207307386818</v>
          </cell>
          <cell r="EX204">
            <v>0.70238095238095233</v>
          </cell>
          <cell r="EY204">
            <v>0.97359735973597361</v>
          </cell>
          <cell r="EZ204" t="e">
            <v>#DIV/0!</v>
          </cell>
          <cell r="FA204">
            <v>0.86125126135216956</v>
          </cell>
          <cell r="FB204">
            <v>0.9053380782918149</v>
          </cell>
          <cell r="FC204">
            <v>0.69189189189189193</v>
          </cell>
          <cell r="FD204">
            <v>0.94964028776978415</v>
          </cell>
          <cell r="FE204" t="e">
            <v>#DIV/0!</v>
          </cell>
          <cell r="FF204">
            <v>0.87286897223575255</v>
          </cell>
          <cell r="FG204">
            <v>0.88207913110938707</v>
          </cell>
          <cell r="FH204">
            <v>0.76164383561643834</v>
          </cell>
          <cell r="FI204">
            <v>0.89370078740157477</v>
          </cell>
          <cell r="FJ204" t="e">
            <v>#DIV/0!</v>
          </cell>
          <cell r="FK204">
            <v>0.86058700209643602</v>
          </cell>
          <cell r="FL204">
            <v>0.91233283803863297</v>
          </cell>
          <cell r="FM204">
            <v>0.77611940298507465</v>
          </cell>
          <cell r="FN204">
            <v>0.89733840304182511</v>
          </cell>
          <cell r="FO204" t="e">
            <v>#DIV/0!</v>
          </cell>
          <cell r="FP204">
            <v>0.88314271506713082</v>
          </cell>
          <cell r="FQ204">
            <v>0.89117199391171997</v>
          </cell>
          <cell r="FR204">
            <v>0.79829545454545459</v>
          </cell>
          <cell r="FS204">
            <v>0.93333333333333335</v>
          </cell>
          <cell r="FT204" t="e">
            <v>#DIV/0!</v>
          </cell>
          <cell r="FU204">
            <v>0.87890005288207296</v>
          </cell>
          <cell r="FV204">
            <v>0.9012810851544838</v>
          </cell>
          <cell r="FW204">
            <v>0.75392670157068065</v>
          </cell>
          <cell r="FX204">
            <v>0.83199999999999996</v>
          </cell>
          <cell r="FY204" t="e">
            <v>#DIV/0!</v>
          </cell>
          <cell r="FZ204">
            <v>0.86370597243491576</v>
          </cell>
          <cell r="GA204">
            <v>0.88738357324301442</v>
          </cell>
          <cell r="GB204">
            <v>0.80519480519480524</v>
          </cell>
          <cell r="GC204">
            <v>0.82591093117408909</v>
          </cell>
          <cell r="GD204" t="e">
            <v>#DIV/0!</v>
          </cell>
          <cell r="GE204">
            <v>0.86405529953917048</v>
          </cell>
          <cell r="GF204">
            <v>0.89585253456221203</v>
          </cell>
          <cell r="GG204">
            <v>0.71821305841924399</v>
          </cell>
          <cell r="GH204">
            <v>0.84552845528455289</v>
          </cell>
          <cell r="GI204" t="e">
            <v>#DIV/0!</v>
          </cell>
          <cell r="GJ204">
            <v>0.85635018495684345</v>
          </cell>
          <cell r="GK204">
            <v>0.8899237933954276</v>
          </cell>
          <cell r="GL204">
            <v>0.72641509433962259</v>
          </cell>
          <cell r="GM204">
            <v>0.78927203065134099</v>
          </cell>
          <cell r="GN204" t="e">
            <v>#DIV/0!</v>
          </cell>
          <cell r="GO204">
            <v>0.84545454545454546</v>
          </cell>
          <cell r="GP204">
            <v>0.89369369369369367</v>
          </cell>
          <cell r="GQ204">
            <v>0.71471471471471471</v>
          </cell>
          <cell r="GR204">
            <v>0.80645161290322576</v>
          </cell>
          <cell r="GS204" t="e">
            <v>#DIV/0!</v>
          </cell>
          <cell r="GT204">
            <v>0.84494773519163768</v>
          </cell>
          <cell r="GU204">
            <v>0.89890109890109893</v>
          </cell>
          <cell r="GV204">
            <v>0.75945945945945947</v>
          </cell>
          <cell r="GW204">
            <v>0.81660899653979235</v>
          </cell>
          <cell r="GX204" t="e">
            <v>#DIV/0!</v>
          </cell>
          <cell r="GY204">
            <v>0.86166007905138342</v>
          </cell>
          <cell r="GZ204">
            <v>0.90531682447195916</v>
          </cell>
          <cell r="HA204">
            <v>0.76038338658146964</v>
          </cell>
          <cell r="HB204">
            <v>0.83860759493670889</v>
          </cell>
          <cell r="HC204" t="e">
            <v>#DIV/0!</v>
          </cell>
          <cell r="HD204">
            <v>0.87212787212787213</v>
          </cell>
          <cell r="HE204" t="e">
            <v>#DIV/0!</v>
          </cell>
          <cell r="HF204" t="e">
            <v>#DIV/0!</v>
          </cell>
          <cell r="HG204" t="e">
            <v>#DIV/0!</v>
          </cell>
          <cell r="HH204" t="e">
            <v>#DIV/0!</v>
          </cell>
          <cell r="HI204" t="e">
            <v>#DIV/0!</v>
          </cell>
          <cell r="HJ204" t="e">
            <v>#DIV/0!</v>
          </cell>
          <cell r="HK204" t="e">
            <v>#DIV/0!</v>
          </cell>
          <cell r="HL204" t="e">
            <v>#DIV/0!</v>
          </cell>
          <cell r="HM204" t="e">
            <v>#DIV/0!</v>
          </cell>
          <cell r="HN204" t="e">
            <v>#DIV/0!</v>
          </cell>
          <cell r="HO204" t="e">
            <v>#DIV/0!</v>
          </cell>
          <cell r="HP204" t="e">
            <v>#DIV/0!</v>
          </cell>
          <cell r="HQ204" t="e">
            <v>#DIV/0!</v>
          </cell>
          <cell r="HR204" t="e">
            <v>#DIV/0!</v>
          </cell>
          <cell r="HS204" t="e">
            <v>#DIV/0!</v>
          </cell>
          <cell r="HT204" t="e">
            <v>#DIV/0!</v>
          </cell>
          <cell r="HU204" t="e">
            <v>#DIV/0!</v>
          </cell>
          <cell r="HV204" t="e">
            <v>#DIV/0!</v>
          </cell>
          <cell r="HW204" t="e">
            <v>#DIV/0!</v>
          </cell>
          <cell r="HX204" t="e">
            <v>#DIV/0!</v>
          </cell>
          <cell r="HY204" t="e">
            <v>#DIV/0!</v>
          </cell>
          <cell r="HZ204" t="e">
            <v>#DIV/0!</v>
          </cell>
          <cell r="IA204" t="e">
            <v>#DIV/0!</v>
          </cell>
          <cell r="IB204" t="e">
            <v>#DIV/0!</v>
          </cell>
          <cell r="IC204" t="e">
            <v>#DIV/0!</v>
          </cell>
          <cell r="ID204" t="e">
            <v>#DIV/0!</v>
          </cell>
          <cell r="IE204" t="e">
            <v>#DIV/0!</v>
          </cell>
          <cell r="IF204" t="e">
            <v>#DIV/0!</v>
          </cell>
          <cell r="IG204" t="e">
            <v>#DIV/0!</v>
          </cell>
          <cell r="IH204" t="e">
            <v>#DIV/0!</v>
          </cell>
        </row>
        <row r="205">
          <cell r="C205">
            <v>0.92221489782465393</v>
          </cell>
          <cell r="D205">
            <v>0.73772791023842921</v>
          </cell>
          <cell r="E205">
            <v>0.89783281733746134</v>
          </cell>
          <cell r="F205" t="e">
            <v>#DIV/0!</v>
          </cell>
          <cell r="G205">
            <v>0.86760673717195458</v>
          </cell>
          <cell r="H205">
            <v>0.91164095371669007</v>
          </cell>
          <cell r="I205">
            <v>0.7412095639943741</v>
          </cell>
          <cell r="J205">
            <v>0.9057750759878419</v>
          </cell>
          <cell r="K205" t="e">
            <v>#DIV/0!</v>
          </cell>
          <cell r="L205">
            <v>0.8617193836171938</v>
          </cell>
          <cell r="M205">
            <v>0.92070773263433814</v>
          </cell>
          <cell r="N205">
            <v>0.75172413793103443</v>
          </cell>
          <cell r="O205">
            <v>0.88571428571428568</v>
          </cell>
          <cell r="P205" t="e">
            <v>#DIV/0!</v>
          </cell>
          <cell r="Q205">
            <v>0.86270939548434089</v>
          </cell>
          <cell r="R205">
            <v>0.9017379679144385</v>
          </cell>
          <cell r="S205">
            <v>0.75921375921375922</v>
          </cell>
          <cell r="T205">
            <v>0.90184049079754602</v>
          </cell>
          <cell r="U205" t="e">
            <v>#DIV/0!</v>
          </cell>
          <cell r="V205">
            <v>0.85773899848254931</v>
          </cell>
          <cell r="W205">
            <v>0.91178211959739486</v>
          </cell>
          <cell r="X205">
            <v>0.75028121484814403</v>
          </cell>
          <cell r="Y205">
            <v>0.91249999999999998</v>
          </cell>
          <cell r="Z205" t="e">
            <v>#DIV/0!</v>
          </cell>
          <cell r="AA205">
            <v>0.86366689053055745</v>
          </cell>
          <cell r="AB205">
            <v>0.92455020313406844</v>
          </cell>
          <cell r="AC205">
            <v>0.79038224414303326</v>
          </cell>
          <cell r="AD205">
            <v>0.91081081081081083</v>
          </cell>
          <cell r="AE205" t="e">
            <v>#DIV/0!</v>
          </cell>
          <cell r="AF205">
            <v>0.88533057851239672</v>
          </cell>
          <cell r="AG205">
            <v>0.90881272949816405</v>
          </cell>
          <cell r="AH205">
            <v>0.77511961722488043</v>
          </cell>
          <cell r="AI205">
            <v>0.9285714285714286</v>
          </cell>
          <cell r="AJ205" t="e">
            <v>#DIV/0!</v>
          </cell>
          <cell r="AK205">
            <v>0.87273991655076499</v>
          </cell>
          <cell r="AL205">
            <v>0.90473537604456822</v>
          </cell>
          <cell r="AM205">
            <v>0.78696741854636587</v>
          </cell>
          <cell r="AN205">
            <v>0.88943488943488946</v>
          </cell>
          <cell r="AO205" t="e">
            <v>#DIV/0!</v>
          </cell>
          <cell r="AP205">
            <v>0.87133333333333329</v>
          </cell>
          <cell r="AQ205">
            <v>0.90432098765432101</v>
          </cell>
          <cell r="AR205">
            <v>0.76723016905071517</v>
          </cell>
          <cell r="AS205">
            <v>0.94102564102564101</v>
          </cell>
          <cell r="AT205" t="e">
            <v>#DIV/0!</v>
          </cell>
          <cell r="AU205">
            <v>0.87153652392947101</v>
          </cell>
          <cell r="AV205">
            <v>0.90992541594951237</v>
          </cell>
          <cell r="AW205">
            <v>0.78018995929443691</v>
          </cell>
          <cell r="AX205">
            <v>0.86873508353221962</v>
          </cell>
          <cell r="AY205" t="e">
            <v>#DIV/0!</v>
          </cell>
          <cell r="AZ205">
            <v>0.87098999655053466</v>
          </cell>
          <cell r="BA205">
            <v>0.91625916870415647</v>
          </cell>
          <cell r="BB205">
            <v>0.79797979797979801</v>
          </cell>
          <cell r="BC205">
            <v>0.7931034482758621</v>
          </cell>
          <cell r="BD205" t="e">
            <v>#DIV/0!</v>
          </cell>
          <cell r="BE205">
            <v>0.86881005173688097</v>
          </cell>
          <cell r="BF205">
            <v>0.90201900237529686</v>
          </cell>
          <cell r="BG205">
            <v>0.75824175824175821</v>
          </cell>
          <cell r="BH205">
            <v>0.89600000000000002</v>
          </cell>
          <cell r="BI205" t="e">
            <v>#DIV/0!</v>
          </cell>
          <cell r="BJ205">
            <v>0.8636526731252242</v>
          </cell>
          <cell r="BK205">
            <v>0.89922978177150192</v>
          </cell>
          <cell r="BL205">
            <v>0.76182432432432434</v>
          </cell>
          <cell r="BM205">
            <v>0.89075630252100846</v>
          </cell>
          <cell r="BN205" t="e">
            <v>#DIV/0!</v>
          </cell>
          <cell r="BO205">
            <v>0.86557638611886722</v>
          </cell>
          <cell r="BP205">
            <v>0.89727463312368971</v>
          </cell>
          <cell r="BQ205">
            <v>0.75257731958762886</v>
          </cell>
          <cell r="BR205">
            <v>0.89970501474926257</v>
          </cell>
          <cell r="BS205" t="e">
            <v>#DIV/0!</v>
          </cell>
          <cell r="BT205">
            <v>0.86181972789115646</v>
          </cell>
          <cell r="BU205">
            <v>0.903247183565275</v>
          </cell>
          <cell r="BV205">
            <v>0.72855133614627288</v>
          </cell>
          <cell r="BW205">
            <v>0.88920454545454541</v>
          </cell>
          <cell r="BX205" t="e">
            <v>#DIV/0!</v>
          </cell>
          <cell r="BY205">
            <v>0.85303265940902018</v>
          </cell>
          <cell r="BZ205">
            <v>0.89631650750341063</v>
          </cell>
          <cell r="CA205">
            <v>0.7560606060606061</v>
          </cell>
          <cell r="CB205">
            <v>0.86445783132530118</v>
          </cell>
          <cell r="CC205" t="e">
            <v>#DIV/0!</v>
          </cell>
          <cell r="CD205">
            <v>0.85435313262815293</v>
          </cell>
          <cell r="CE205">
            <v>0.91192330736968241</v>
          </cell>
          <cell r="CF205">
            <v>0.73389355742296913</v>
          </cell>
          <cell r="CG205">
            <v>0.91089108910891092</v>
          </cell>
          <cell r="CH205" t="e">
            <v>#DIV/0!</v>
          </cell>
          <cell r="CI205">
            <v>0.8661643344097596</v>
          </cell>
          <cell r="CJ205">
            <v>0.91342242882045321</v>
          </cell>
          <cell r="CK205">
            <v>0.7211678832116788</v>
          </cell>
          <cell r="CL205">
            <v>0.90760869565217395</v>
          </cell>
          <cell r="CM205" t="e">
            <v>#DIV/0!</v>
          </cell>
          <cell r="CN205">
            <v>0.86517664023071372</v>
          </cell>
          <cell r="CO205">
            <v>0.89783281733746134</v>
          </cell>
          <cell r="CP205">
            <v>0.75366568914956011</v>
          </cell>
          <cell r="CQ205">
            <v>0.87081339712918659</v>
          </cell>
          <cell r="CR205" t="e">
            <v>#DIV/0!</v>
          </cell>
          <cell r="CS205">
            <v>0.85745856353591166</v>
          </cell>
          <cell r="CT205">
            <v>0.89098173515981738</v>
          </cell>
          <cell r="CU205">
            <v>0.72878787878787876</v>
          </cell>
          <cell r="CV205">
            <v>0.85604113110539848</v>
          </cell>
          <cell r="CW205" t="e">
            <v>#DIV/0!</v>
          </cell>
          <cell r="CX205">
            <v>0.84791146019278829</v>
          </cell>
          <cell r="CY205">
            <v>0.87681617182564753</v>
          </cell>
          <cell r="CZ205">
            <v>0.69543973941368076</v>
          </cell>
          <cell r="DA205">
            <v>0.79792746113989632</v>
          </cell>
          <cell r="DB205" t="e">
            <v>#DIV/0!</v>
          </cell>
          <cell r="DC205">
            <v>0.82191250483933409</v>
          </cell>
          <cell r="DD205">
            <v>0.86697782963827308</v>
          </cell>
          <cell r="DE205">
            <v>0.70894308943089435</v>
          </cell>
          <cell r="DF205">
            <v>0.8170103092783505</v>
          </cell>
          <cell r="DG205" t="e">
            <v>#DIV/0!</v>
          </cell>
          <cell r="DH205">
            <v>0.82407066617592928</v>
          </cell>
          <cell r="DI205">
            <v>0.89551321450522436</v>
          </cell>
          <cell r="DJ205">
            <v>0.72572402044293016</v>
          </cell>
          <cell r="DK205">
            <v>0.8485804416403786</v>
          </cell>
          <cell r="DL205" t="e">
            <v>#DIV/0!</v>
          </cell>
          <cell r="DM205">
            <v>0.8502568154879494</v>
          </cell>
          <cell r="DN205">
            <v>0.87106537530266348</v>
          </cell>
          <cell r="DO205">
            <v>0.73265651438240276</v>
          </cell>
          <cell r="DP205">
            <v>0.87222222222222223</v>
          </cell>
          <cell r="DQ205" t="e">
            <v>#DIV/0!</v>
          </cell>
          <cell r="DR205">
            <v>0.83980023050326547</v>
          </cell>
          <cell r="DS205">
            <v>0.86715620827770357</v>
          </cell>
          <cell r="DT205">
            <v>0.72591006423982873</v>
          </cell>
          <cell r="DU205">
            <v>0.86280487804878048</v>
          </cell>
          <cell r="DV205" t="e">
            <v>#DIV/0!</v>
          </cell>
          <cell r="DW205">
            <v>0.83776711731356301</v>
          </cell>
          <cell r="DX205">
            <v>0.85349854227405253</v>
          </cell>
          <cell r="DY205">
            <v>0.66160520607375273</v>
          </cell>
          <cell r="DZ205">
            <v>0.86969696969696975</v>
          </cell>
          <cell r="EA205" t="e">
            <v>#DIV/0!</v>
          </cell>
          <cell r="EB205">
            <v>0.81507165973185391</v>
          </cell>
          <cell r="EC205">
            <v>0.84511784511784516</v>
          </cell>
          <cell r="ED205">
            <v>0.66541353383458646</v>
          </cell>
          <cell r="EE205">
            <v>0.88855421686746983</v>
          </cell>
          <cell r="EF205" t="e">
            <v>#DIV/0!</v>
          </cell>
          <cell r="EG205">
            <v>0.81055768412090257</v>
          </cell>
          <cell r="EH205">
            <v>0.82215949188426252</v>
          </cell>
          <cell r="EI205">
            <v>0.6712062256809338</v>
          </cell>
          <cell r="EJ205">
            <v>0.92675159235668791</v>
          </cell>
          <cell r="EK205" t="e">
            <v>#DIV/0!</v>
          </cell>
          <cell r="EL205">
            <v>0.8022271714922049</v>
          </cell>
          <cell r="EM205">
            <v>0.85395292697646352</v>
          </cell>
          <cell r="EN205">
            <v>0.71920289855072461</v>
          </cell>
          <cell r="EO205">
            <v>0.86294416243654826</v>
          </cell>
          <cell r="EP205" t="e">
            <v>#DIV/0!</v>
          </cell>
          <cell r="EQ205">
            <v>0.8267383787936996</v>
          </cell>
          <cell r="ER205">
            <v>0.85058823529411764</v>
          </cell>
          <cell r="ES205">
            <v>0.66732283464566933</v>
          </cell>
          <cell r="ET205">
            <v>0.89226519337016574</v>
          </cell>
          <cell r="EU205" t="e">
            <v>#DIV/0!</v>
          </cell>
          <cell r="EV205">
            <v>0.82023346303501943</v>
          </cell>
          <cell r="EW205">
            <v>0.85971685971685974</v>
          </cell>
          <cell r="EX205">
            <v>0.65789473684210531</v>
          </cell>
          <cell r="EY205">
            <v>0.93316831683168322</v>
          </cell>
          <cell r="EZ205" t="e">
            <v>#DIV/0!</v>
          </cell>
          <cell r="FA205">
            <v>0.8285140562248996</v>
          </cell>
          <cell r="FB205">
            <v>0.87058823529411766</v>
          </cell>
          <cell r="FC205">
            <v>0.64682539682539686</v>
          </cell>
          <cell r="FD205">
            <v>0.90136986301369859</v>
          </cell>
          <cell r="FE205" t="e">
            <v>#DIV/0!</v>
          </cell>
          <cell r="FF205">
            <v>0.83106267029972747</v>
          </cell>
          <cell r="FG205">
            <v>0.86563307493540054</v>
          </cell>
          <cell r="FH205">
            <v>0.73875802997858675</v>
          </cell>
          <cell r="FI205">
            <v>0.86880466472303208</v>
          </cell>
          <cell r="FJ205" t="e">
            <v>#DIV/0!</v>
          </cell>
          <cell r="FK205">
            <v>0.84096692111959293</v>
          </cell>
          <cell r="FL205">
            <v>0.8938106796116505</v>
          </cell>
          <cell r="FM205">
            <v>0.74245472837022131</v>
          </cell>
          <cell r="FN205">
            <v>0.8651685393258427</v>
          </cell>
          <cell r="FO205" t="e">
            <v>#DIV/0!</v>
          </cell>
          <cell r="FP205">
            <v>0.85965613754498205</v>
          </cell>
          <cell r="FQ205">
            <v>0.84710234278668306</v>
          </cell>
          <cell r="FR205">
            <v>0.70746887966804983</v>
          </cell>
          <cell r="FS205">
            <v>0.87828947368421051</v>
          </cell>
          <cell r="FT205" t="e">
            <v>#DIV/0!</v>
          </cell>
          <cell r="FU205">
            <v>0.82308970099667778</v>
          </cell>
          <cell r="FV205">
            <v>0.85696517412935325</v>
          </cell>
          <cell r="FW205">
            <v>0.69246031746031744</v>
          </cell>
          <cell r="FX205">
            <v>0.78285714285714281</v>
          </cell>
          <cell r="FY205" t="e">
            <v>#DIV/0!</v>
          </cell>
          <cell r="FZ205">
            <v>0.81275385865150285</v>
          </cell>
          <cell r="GA205">
            <v>0.84636871508379885</v>
          </cell>
          <cell r="GB205">
            <v>0.7590673575129534</v>
          </cell>
          <cell r="GC205">
            <v>0.80063291139240511</v>
          </cell>
          <cell r="GD205" t="e">
            <v>#DIV/0!</v>
          </cell>
          <cell r="GE205">
            <v>0.82380506091846295</v>
          </cell>
          <cell r="GF205">
            <v>0.88039364118092356</v>
          </cell>
          <cell r="GG205">
            <v>0.70140845070422531</v>
          </cell>
          <cell r="GH205">
            <v>0.84756097560975607</v>
          </cell>
          <cell r="GI205" t="e">
            <v>#DIV/0!</v>
          </cell>
          <cell r="GJ205">
            <v>0.84331337325349298</v>
          </cell>
          <cell r="GK205">
            <v>0.88140350877192986</v>
          </cell>
          <cell r="GL205">
            <v>0.74111675126903553</v>
          </cell>
          <cell r="GM205">
            <v>0.80722891566265065</v>
          </cell>
          <cell r="GN205" t="e">
            <v>#DIV/0!</v>
          </cell>
          <cell r="GO205">
            <v>0.84425848442584839</v>
          </cell>
          <cell r="GP205">
            <v>0.88404726735598227</v>
          </cell>
          <cell r="GQ205">
            <v>0.72727272727272729</v>
          </cell>
          <cell r="GR205">
            <v>0.79941002949852502</v>
          </cell>
          <cell r="GS205" t="e">
            <v>#DIV/0!</v>
          </cell>
          <cell r="GT205">
            <v>0.84</v>
          </cell>
          <cell r="GU205">
            <v>0.89300911854103349</v>
          </cell>
          <cell r="GV205">
            <v>0.76315789473684215</v>
          </cell>
          <cell r="GW205">
            <v>0.82077922077922083</v>
          </cell>
          <cell r="GX205" t="e">
            <v>#DIV/0!</v>
          </cell>
          <cell r="GY205">
            <v>0.85800482703137571</v>
          </cell>
          <cell r="GZ205">
            <v>0.8927922471229558</v>
          </cell>
          <cell r="HA205">
            <v>0.75324675324675328</v>
          </cell>
          <cell r="HB205">
            <v>0.85749385749385754</v>
          </cell>
          <cell r="HC205" t="e">
            <v>#DIV/0!</v>
          </cell>
          <cell r="HD205">
            <v>0.86492018010642657</v>
          </cell>
          <cell r="HE205" t="e">
            <v>#DIV/0!</v>
          </cell>
          <cell r="HF205" t="e">
            <v>#DIV/0!</v>
          </cell>
          <cell r="HG205" t="e">
            <v>#DIV/0!</v>
          </cell>
          <cell r="HH205" t="e">
            <v>#DIV/0!</v>
          </cell>
          <cell r="HI205" t="e">
            <v>#DIV/0!</v>
          </cell>
          <cell r="HJ205" t="e">
            <v>#DIV/0!</v>
          </cell>
          <cell r="HK205" t="e">
            <v>#DIV/0!</v>
          </cell>
          <cell r="HL205" t="e">
            <v>#DIV/0!</v>
          </cell>
          <cell r="HM205" t="e">
            <v>#DIV/0!</v>
          </cell>
          <cell r="HN205" t="e">
            <v>#DIV/0!</v>
          </cell>
          <cell r="HO205" t="e">
            <v>#DIV/0!</v>
          </cell>
          <cell r="HP205" t="e">
            <v>#DIV/0!</v>
          </cell>
          <cell r="HQ205" t="e">
            <v>#DIV/0!</v>
          </cell>
          <cell r="HR205" t="e">
            <v>#DIV/0!</v>
          </cell>
          <cell r="HS205" t="e">
            <v>#DIV/0!</v>
          </cell>
          <cell r="HT205" t="e">
            <v>#DIV/0!</v>
          </cell>
          <cell r="HU205" t="e">
            <v>#DIV/0!</v>
          </cell>
          <cell r="HV205" t="e">
            <v>#DIV/0!</v>
          </cell>
          <cell r="HW205" t="e">
            <v>#DIV/0!</v>
          </cell>
          <cell r="HX205" t="e">
            <v>#DIV/0!</v>
          </cell>
          <cell r="HY205" t="e">
            <v>#DIV/0!</v>
          </cell>
          <cell r="HZ205" t="e">
            <v>#DIV/0!</v>
          </cell>
          <cell r="IA205" t="e">
            <v>#DIV/0!</v>
          </cell>
          <cell r="IB205" t="e">
            <v>#DIV/0!</v>
          </cell>
          <cell r="IC205" t="e">
            <v>#DIV/0!</v>
          </cell>
          <cell r="ID205" t="e">
            <v>#DIV/0!</v>
          </cell>
          <cell r="IE205" t="e">
            <v>#DIV/0!</v>
          </cell>
          <cell r="IF205" t="e">
            <v>#DIV/0!</v>
          </cell>
          <cell r="IG205" t="e">
            <v>#DIV/0!</v>
          </cell>
          <cell r="IH205" t="e">
            <v>#DIV/0!</v>
          </cell>
        </row>
        <row r="206">
          <cell r="C206">
            <v>0.93188010899182561</v>
          </cell>
          <cell r="D206">
            <v>0.74502712477396027</v>
          </cell>
          <cell r="E206">
            <v>0.8443017656500803</v>
          </cell>
          <cell r="F206" t="e">
            <v>#DIV/0!</v>
          </cell>
          <cell r="G206">
            <v>0.82725911133300045</v>
          </cell>
          <cell r="H206">
            <v>0.93062966915688372</v>
          </cell>
          <cell r="I206">
            <v>0.74156545209176783</v>
          </cell>
          <cell r="J206">
            <v>0.84572342126298961</v>
          </cell>
          <cell r="K206" t="e">
            <v>#DIV/0!</v>
          </cell>
          <cell r="L206">
            <v>0.8253405994550409</v>
          </cell>
          <cell r="M206">
            <v>0.94786235662148066</v>
          </cell>
          <cell r="N206">
            <v>0.72409059711736445</v>
          </cell>
          <cell r="O206">
            <v>0.8306878306878307</v>
          </cell>
          <cell r="P206" t="e">
            <v>#DIV/0!</v>
          </cell>
          <cell r="Q206">
            <v>0.8185915492957746</v>
          </cell>
          <cell r="R206">
            <v>0.93930635838150289</v>
          </cell>
          <cell r="S206">
            <v>0.74349710982658956</v>
          </cell>
          <cell r="T206">
            <v>0.81461675579322634</v>
          </cell>
          <cell r="U206" t="e">
            <v>#DIV/0!</v>
          </cell>
          <cell r="V206">
            <v>0.82336343115124155</v>
          </cell>
          <cell r="W206">
            <v>0.94506258692628653</v>
          </cell>
          <cell r="X206">
            <v>0.74136848713119896</v>
          </cell>
          <cell r="Y206">
            <v>0.83959261616804581</v>
          </cell>
          <cell r="Z206" t="e">
            <v>#DIV/0!</v>
          </cell>
          <cell r="AA206">
            <v>0.83854845719252502</v>
          </cell>
          <cell r="AB206">
            <v>0.95810055865921784</v>
          </cell>
          <cell r="AC206">
            <v>0.73976405274115198</v>
          </cell>
          <cell r="AD206">
            <v>0.81504065040650409</v>
          </cell>
          <cell r="AE206" t="e">
            <v>#DIV/0!</v>
          </cell>
          <cell r="AF206">
            <v>0.83720395493216826</v>
          </cell>
          <cell r="AG206">
            <v>0.94840116279069764</v>
          </cell>
          <cell r="AH206">
            <v>0.72531293463143254</v>
          </cell>
          <cell r="AI206">
            <v>0.83300460223537143</v>
          </cell>
          <cell r="AJ206" t="e">
            <v>#DIV/0!</v>
          </cell>
          <cell r="AK206">
            <v>0.83391003460207613</v>
          </cell>
          <cell r="AL206">
            <v>0.9204013377926421</v>
          </cell>
          <cell r="AM206">
            <v>0.72529069767441856</v>
          </cell>
          <cell r="AN206">
            <v>0.84915865384615385</v>
          </cell>
          <cell r="AO206" t="e">
            <v>#DIV/0!</v>
          </cell>
          <cell r="AP206">
            <v>0.8350606394707828</v>
          </cell>
          <cell r="AQ206">
            <v>0.94125590817015525</v>
          </cell>
          <cell r="AR206">
            <v>0.73840830449826989</v>
          </cell>
          <cell r="AS206">
            <v>0.83629441624365486</v>
          </cell>
          <cell r="AT206">
            <v>1</v>
          </cell>
          <cell r="AU206">
            <v>0.83944037308461028</v>
          </cell>
          <cell r="AV206">
            <v>0.93855932203389836</v>
          </cell>
          <cell r="AW206">
            <v>0.71181755355908771</v>
          </cell>
          <cell r="AX206">
            <v>0.84142394822006472</v>
          </cell>
          <cell r="AY206" t="e">
            <v>#DIV/0!</v>
          </cell>
          <cell r="AZ206">
            <v>0.83008166969147001</v>
          </cell>
          <cell r="BA206">
            <v>0.92418196328810853</v>
          </cell>
          <cell r="BB206">
            <v>0.71418181818181814</v>
          </cell>
          <cell r="BC206">
            <v>0.83023082650781832</v>
          </cell>
          <cell r="BD206" t="e">
            <v>#DIV/0!</v>
          </cell>
          <cell r="BE206">
            <v>0.81969277260135986</v>
          </cell>
          <cell r="BF206">
            <v>0.93293591654247388</v>
          </cell>
          <cell r="BG206">
            <v>0.69306930693069302</v>
          </cell>
          <cell r="BH206">
            <v>0.84514796971782524</v>
          </cell>
          <cell r="BI206" t="e">
            <v>#DIV/0!</v>
          </cell>
          <cell r="BJ206">
            <v>0.81902552204176338</v>
          </cell>
          <cell r="BK206">
            <v>0.94534585824081985</v>
          </cell>
          <cell r="BL206">
            <v>0.70418470418470414</v>
          </cell>
          <cell r="BM206">
            <v>0.84504913076341648</v>
          </cell>
          <cell r="BN206" t="e">
            <v>#DIV/0!</v>
          </cell>
          <cell r="BO206">
            <v>0.82499999999999996</v>
          </cell>
          <cell r="BP206">
            <v>0.94716242661448136</v>
          </cell>
          <cell r="BQ206">
            <v>0.72048192771084341</v>
          </cell>
          <cell r="BR206">
            <v>0.83306962025316456</v>
          </cell>
          <cell r="BS206" t="e">
            <v>#DIV/0!</v>
          </cell>
          <cell r="BT206">
            <v>0.82639478901161145</v>
          </cell>
          <cell r="BU206">
            <v>0.96247654784240155</v>
          </cell>
          <cell r="BV206">
            <v>0.71666666666666667</v>
          </cell>
          <cell r="BW206">
            <v>0.82098765432098764</v>
          </cell>
          <cell r="BX206" t="e">
            <v>#DIV/0!</v>
          </cell>
          <cell r="BY206">
            <v>0.82852941176470585</v>
          </cell>
          <cell r="BZ206">
            <v>0.96771300448430497</v>
          </cell>
          <cell r="CA206">
            <v>0.74820788530465954</v>
          </cell>
          <cell r="CB206">
            <v>0.84716981132075475</v>
          </cell>
          <cell r="CC206" t="e">
            <v>#DIV/0!</v>
          </cell>
          <cell r="CD206">
            <v>0.8544515344879976</v>
          </cell>
          <cell r="CE206">
            <v>0.9377431906614786</v>
          </cell>
          <cell r="CF206">
            <v>0.72383949645948076</v>
          </cell>
          <cell r="CG206">
            <v>0.82802124833997348</v>
          </cell>
          <cell r="CH206" t="e">
            <v>#DIV/0!</v>
          </cell>
          <cell r="CI206">
            <v>0.83653623523963883</v>
          </cell>
          <cell r="CJ206">
            <v>0.92522179974651453</v>
          </cell>
          <cell r="CK206">
            <v>0.70777479892761397</v>
          </cell>
          <cell r="CL206">
            <v>0.83147735708982928</v>
          </cell>
          <cell r="CM206" t="e">
            <v>#DIV/0!</v>
          </cell>
          <cell r="CN206">
            <v>0.83382789317507422</v>
          </cell>
          <cell r="CO206">
            <v>0.93516042780748665</v>
          </cell>
          <cell r="CP206">
            <v>0.70598911070780401</v>
          </cell>
          <cell r="CQ206">
            <v>0.82425562817719678</v>
          </cell>
          <cell r="CR206" t="e">
            <v>#DIV/0!</v>
          </cell>
          <cell r="CS206">
            <v>0.83320754716981127</v>
          </cell>
          <cell r="CT206">
            <v>0.90499691548426897</v>
          </cell>
          <cell r="CU206">
            <v>0.71346704871060174</v>
          </cell>
          <cell r="CV206">
            <v>0.82963446475195823</v>
          </cell>
          <cell r="CW206" t="e">
            <v>#DIV/0!</v>
          </cell>
          <cell r="CX206">
            <v>0.82976190476190481</v>
          </cell>
          <cell r="CY206">
            <v>0.90897755610972564</v>
          </cell>
          <cell r="CZ206">
            <v>0.72297910990009084</v>
          </cell>
          <cell r="DA206">
            <v>0.80128663330950678</v>
          </cell>
          <cell r="DB206">
            <v>1</v>
          </cell>
          <cell r="DC206">
            <v>0.82241169305724726</v>
          </cell>
          <cell r="DD206">
            <v>0.92252133946158899</v>
          </cell>
          <cell r="DE206">
            <v>0.70952380952380956</v>
          </cell>
          <cell r="DF206">
            <v>0.80439560439560442</v>
          </cell>
          <cell r="DG206" t="e">
            <v>#DIV/0!</v>
          </cell>
          <cell r="DH206">
            <v>0.82478415439309294</v>
          </cell>
          <cell r="DI206">
            <v>0.93362509117432535</v>
          </cell>
          <cell r="DJ206">
            <v>0.70475227502527804</v>
          </cell>
          <cell r="DK206">
            <v>0.82717110920034398</v>
          </cell>
          <cell r="DL206" t="e">
            <v>#DIV/0!</v>
          </cell>
          <cell r="DM206">
            <v>0.83423218847573088</v>
          </cell>
          <cell r="DN206">
            <v>0.9065354884047786</v>
          </cell>
          <cell r="DO206">
            <v>0.71928166351606804</v>
          </cell>
          <cell r="DP206">
            <v>0.82004735595895817</v>
          </cell>
          <cell r="DQ206" t="e">
            <v>#DIV/0!</v>
          </cell>
          <cell r="DR206">
            <v>0.82443970117395948</v>
          </cell>
          <cell r="DS206">
            <v>0.89700230591852426</v>
          </cell>
          <cell r="DT206">
            <v>0.67581300813008127</v>
          </cell>
          <cell r="DU206">
            <v>0.77225130890052351</v>
          </cell>
          <cell r="DV206" t="e">
            <v>#DIV/0!</v>
          </cell>
          <cell r="DW206">
            <v>0.79189740600408043</v>
          </cell>
          <cell r="DX206">
            <v>0.88917525773195871</v>
          </cell>
          <cell r="DY206">
            <v>0.70353982300884954</v>
          </cell>
          <cell r="DZ206">
            <v>0.78301015697137577</v>
          </cell>
          <cell r="EA206" t="e">
            <v>#DIV/0!</v>
          </cell>
          <cell r="EB206">
            <v>0.79942875277689618</v>
          </cell>
          <cell r="EC206">
            <v>0.89983974358974361</v>
          </cell>
          <cell r="ED206">
            <v>0.66091954022988508</v>
          </cell>
          <cell r="EE206">
            <v>0.77835051546391754</v>
          </cell>
          <cell r="EF206" t="e">
            <v>#DIV/0!</v>
          </cell>
          <cell r="EG206">
            <v>0.79436528497409331</v>
          </cell>
          <cell r="EH206">
            <v>0.88981762917933127</v>
          </cell>
          <cell r="EI206">
            <v>0.68571428571428572</v>
          </cell>
          <cell r="EJ206">
            <v>0.791974656810982</v>
          </cell>
          <cell r="EK206" t="e">
            <v>#DIV/0!</v>
          </cell>
          <cell r="EL206">
            <v>0.80470512407347727</v>
          </cell>
          <cell r="EM206">
            <v>0.88902007083825263</v>
          </cell>
          <cell r="EN206">
            <v>0.69486081370449682</v>
          </cell>
          <cell r="EO206">
            <v>0.78482972136222906</v>
          </cell>
          <cell r="EP206" t="e">
            <v>#DIV/0!</v>
          </cell>
          <cell r="EQ206">
            <v>0.80841836734693873</v>
          </cell>
          <cell r="ER206">
            <v>0.88131466828971394</v>
          </cell>
          <cell r="ES206">
            <v>0.71410579345088165</v>
          </cell>
          <cell r="ET206">
            <v>0.80515021459227465</v>
          </cell>
          <cell r="EU206" t="e">
            <v>#DIV/0!</v>
          </cell>
          <cell r="EV206">
            <v>0.81982232093281515</v>
          </cell>
          <cell r="EW206">
            <v>0.90114068441064643</v>
          </cell>
          <cell r="EX206">
            <v>0.73503184713375791</v>
          </cell>
          <cell r="EY206">
            <v>0.78663239074550129</v>
          </cell>
          <cell r="EZ206" t="e">
            <v>#DIV/0!</v>
          </cell>
          <cell r="FA206">
            <v>0.82634560906515586</v>
          </cell>
          <cell r="FB206">
            <v>0.89629629629629626</v>
          </cell>
          <cell r="FC206">
            <v>0.73809523809523814</v>
          </cell>
          <cell r="FD206">
            <v>0.78166278166278169</v>
          </cell>
          <cell r="FE206" t="e">
            <v>#DIV/0!</v>
          </cell>
          <cell r="FF206">
            <v>0.82336882336882333</v>
          </cell>
          <cell r="FG206">
            <v>0.89957134109001835</v>
          </cell>
          <cell r="FH206">
            <v>0.76990049751243783</v>
          </cell>
          <cell r="FI206">
            <v>0.79790940766550522</v>
          </cell>
          <cell r="FJ206">
            <v>0</v>
          </cell>
          <cell r="FK206">
            <v>0.83770217512548806</v>
          </cell>
          <cell r="FL206">
            <v>0.88268506900878296</v>
          </cell>
          <cell r="FM206">
            <v>0.81109643328929992</v>
          </cell>
          <cell r="FN206">
            <v>0.78392857142857142</v>
          </cell>
          <cell r="FO206" t="e">
            <v>#DIV/0!</v>
          </cell>
          <cell r="FP206">
            <v>0.83520599250936334</v>
          </cell>
          <cell r="FQ206">
            <v>0.88105117565698476</v>
          </cell>
          <cell r="FR206">
            <v>0.74964438122332855</v>
          </cell>
          <cell r="FS206">
            <v>0.80840163934426235</v>
          </cell>
          <cell r="FT206" t="e">
            <v>#DIV/0!</v>
          </cell>
          <cell r="FU206">
            <v>0.82879999999999998</v>
          </cell>
          <cell r="FV206">
            <v>0.86598639455782311</v>
          </cell>
          <cell r="FW206">
            <v>0.78994845360824739</v>
          </cell>
          <cell r="FX206">
            <v>0.8141923436041083</v>
          </cell>
          <cell r="FY206" t="e">
            <v>#DIV/0!</v>
          </cell>
          <cell r="FZ206">
            <v>0.8314742236961109</v>
          </cell>
          <cell r="GA206">
            <v>0.88239815526518062</v>
          </cell>
          <cell r="GB206">
            <v>0.79275362318840581</v>
          </cell>
          <cell r="GC206">
            <v>0.82169709989258866</v>
          </cell>
          <cell r="GD206" t="e">
            <v>#DIV/0!</v>
          </cell>
          <cell r="GE206">
            <v>0.84188911704312119</v>
          </cell>
          <cell r="GF206">
            <v>0.8718166383701188</v>
          </cell>
          <cell r="GG206">
            <v>0.77389984825493174</v>
          </cell>
          <cell r="GH206">
            <v>0.80131723380900111</v>
          </cell>
          <cell r="GI206" t="e">
            <v>#DIV/0!</v>
          </cell>
          <cell r="GJ206">
            <v>0.82496360989810769</v>
          </cell>
          <cell r="GK206">
            <v>0.90943683409436837</v>
          </cell>
          <cell r="GL206">
            <v>0.83388157894736847</v>
          </cell>
          <cell r="GM206">
            <v>0.80094786729857825</v>
          </cell>
          <cell r="GN206" t="e">
            <v>#DIV/0!</v>
          </cell>
          <cell r="GO206">
            <v>0.85972523499638465</v>
          </cell>
          <cell r="GP206">
            <v>0.89546783625730997</v>
          </cell>
          <cell r="GQ206">
            <v>0.83865814696485619</v>
          </cell>
          <cell r="GR206">
            <v>0.80490654205607481</v>
          </cell>
          <cell r="GS206" t="e">
            <v>#DIV/0!</v>
          </cell>
          <cell r="GT206">
            <v>0.85578947368421054</v>
          </cell>
          <cell r="GU206">
            <v>0.90437317784256555</v>
          </cell>
          <cell r="GV206">
            <v>0.827247191011236</v>
          </cell>
          <cell r="GW206">
            <v>0.82508532423208192</v>
          </cell>
          <cell r="GX206" t="e">
            <v>#DIV/0!</v>
          </cell>
          <cell r="GY206">
            <v>0.86329535982217287</v>
          </cell>
          <cell r="GZ206">
            <v>0.91021854695806259</v>
          </cell>
          <cell r="HA206">
            <v>0.88379705400982</v>
          </cell>
          <cell r="HB206">
            <v>0.82069580731489744</v>
          </cell>
          <cell r="HC206" t="e">
            <v>#DIV/0!</v>
          </cell>
          <cell r="HD206">
            <v>0.87620437956204378</v>
          </cell>
          <cell r="HE206" t="e">
            <v>#DIV/0!</v>
          </cell>
          <cell r="HF206" t="e">
            <v>#DIV/0!</v>
          </cell>
          <cell r="HG206" t="e">
            <v>#DIV/0!</v>
          </cell>
          <cell r="HH206" t="e">
            <v>#DIV/0!</v>
          </cell>
          <cell r="HI206" t="e">
            <v>#DIV/0!</v>
          </cell>
          <cell r="HJ206" t="e">
            <v>#DIV/0!</v>
          </cell>
          <cell r="HK206" t="e">
            <v>#DIV/0!</v>
          </cell>
          <cell r="HL206" t="e">
            <v>#DIV/0!</v>
          </cell>
          <cell r="HM206" t="e">
            <v>#DIV/0!</v>
          </cell>
          <cell r="HN206" t="e">
            <v>#DIV/0!</v>
          </cell>
          <cell r="HO206" t="e">
            <v>#DIV/0!</v>
          </cell>
          <cell r="HP206" t="e">
            <v>#DIV/0!</v>
          </cell>
          <cell r="HQ206" t="e">
            <v>#DIV/0!</v>
          </cell>
          <cell r="HR206" t="e">
            <v>#DIV/0!</v>
          </cell>
          <cell r="HS206" t="e">
            <v>#DIV/0!</v>
          </cell>
          <cell r="HT206" t="e">
            <v>#DIV/0!</v>
          </cell>
          <cell r="HU206" t="e">
            <v>#DIV/0!</v>
          </cell>
          <cell r="HV206" t="e">
            <v>#DIV/0!</v>
          </cell>
          <cell r="HW206" t="e">
            <v>#DIV/0!</v>
          </cell>
          <cell r="HX206" t="e">
            <v>#DIV/0!</v>
          </cell>
          <cell r="HY206" t="e">
            <v>#DIV/0!</v>
          </cell>
          <cell r="HZ206" t="e">
            <v>#DIV/0!</v>
          </cell>
          <cell r="IA206" t="e">
            <v>#DIV/0!</v>
          </cell>
          <cell r="IB206" t="e">
            <v>#DIV/0!</v>
          </cell>
          <cell r="IC206" t="e">
            <v>#DIV/0!</v>
          </cell>
          <cell r="ID206" t="e">
            <v>#DIV/0!</v>
          </cell>
          <cell r="IE206" t="e">
            <v>#DIV/0!</v>
          </cell>
          <cell r="IF206" t="e">
            <v>#DIV/0!</v>
          </cell>
          <cell r="IG206" t="e">
            <v>#DIV/0!</v>
          </cell>
          <cell r="IH206" t="e">
            <v>#DIV/0!</v>
          </cell>
        </row>
        <row r="207">
          <cell r="C207">
            <v>0.93188010899182561</v>
          </cell>
          <cell r="D207">
            <v>0.74502712477396027</v>
          </cell>
          <cell r="E207">
            <v>0.8443017656500803</v>
          </cell>
          <cell r="F207" t="e">
            <v>#DIV/0!</v>
          </cell>
          <cell r="G207">
            <v>0.82725911133300045</v>
          </cell>
          <cell r="H207">
            <v>0.93062966915688372</v>
          </cell>
          <cell r="I207">
            <v>0.74156545209176783</v>
          </cell>
          <cell r="J207">
            <v>0.84572342126298961</v>
          </cell>
          <cell r="K207" t="e">
            <v>#DIV/0!</v>
          </cell>
          <cell r="L207">
            <v>0.8253405994550409</v>
          </cell>
          <cell r="M207">
            <v>0.94786235662148066</v>
          </cell>
          <cell r="N207">
            <v>0.72409059711736445</v>
          </cell>
          <cell r="O207">
            <v>0.8306878306878307</v>
          </cell>
          <cell r="P207" t="e">
            <v>#DIV/0!</v>
          </cell>
          <cell r="Q207">
            <v>0.8185915492957746</v>
          </cell>
          <cell r="R207">
            <v>0.93930635838150289</v>
          </cell>
          <cell r="S207">
            <v>0.74349710982658956</v>
          </cell>
          <cell r="T207">
            <v>0.81461675579322634</v>
          </cell>
          <cell r="U207" t="e">
            <v>#DIV/0!</v>
          </cell>
          <cell r="V207">
            <v>0.82336343115124155</v>
          </cell>
          <cell r="W207">
            <v>0.94506258692628653</v>
          </cell>
          <cell r="X207">
            <v>0.74136848713119896</v>
          </cell>
          <cell r="Y207">
            <v>0.83959261616804581</v>
          </cell>
          <cell r="Z207" t="e">
            <v>#DIV/0!</v>
          </cell>
          <cell r="AA207">
            <v>0.83854845719252502</v>
          </cell>
          <cell r="AB207">
            <v>0.95810055865921784</v>
          </cell>
          <cell r="AC207">
            <v>0.73976405274115198</v>
          </cell>
          <cell r="AD207">
            <v>0.81504065040650409</v>
          </cell>
          <cell r="AE207" t="e">
            <v>#DIV/0!</v>
          </cell>
          <cell r="AF207">
            <v>0.83720395493216826</v>
          </cell>
          <cell r="AG207">
            <v>0.94840116279069764</v>
          </cell>
          <cell r="AH207">
            <v>0.72531293463143254</v>
          </cell>
          <cell r="AI207">
            <v>0.83300460223537143</v>
          </cell>
          <cell r="AJ207" t="e">
            <v>#DIV/0!</v>
          </cell>
          <cell r="AK207">
            <v>0.83391003460207613</v>
          </cell>
          <cell r="AL207">
            <v>0.9204013377926421</v>
          </cell>
          <cell r="AM207">
            <v>0.72529069767441856</v>
          </cell>
          <cell r="AN207">
            <v>0.84915865384615385</v>
          </cell>
          <cell r="AO207" t="e">
            <v>#DIV/0!</v>
          </cell>
          <cell r="AP207">
            <v>0.8350606394707828</v>
          </cell>
          <cell r="AQ207">
            <v>0.94125590817015525</v>
          </cell>
          <cell r="AR207">
            <v>0.73840830449826989</v>
          </cell>
          <cell r="AS207">
            <v>0.83629441624365486</v>
          </cell>
          <cell r="AT207">
            <v>1</v>
          </cell>
          <cell r="AU207">
            <v>0.83944037308461028</v>
          </cell>
          <cell r="AV207">
            <v>0.93855932203389836</v>
          </cell>
          <cell r="AW207">
            <v>0.71181755355908771</v>
          </cell>
          <cell r="AX207">
            <v>0.84142394822006472</v>
          </cell>
          <cell r="AY207" t="e">
            <v>#DIV/0!</v>
          </cell>
          <cell r="AZ207">
            <v>0.83008166969147001</v>
          </cell>
          <cell r="BA207">
            <v>0.92418196328810853</v>
          </cell>
          <cell r="BB207">
            <v>0.71418181818181814</v>
          </cell>
          <cell r="BC207">
            <v>0.83023082650781832</v>
          </cell>
          <cell r="BD207" t="e">
            <v>#DIV/0!</v>
          </cell>
          <cell r="BE207">
            <v>0.81969277260135986</v>
          </cell>
          <cell r="BF207">
            <v>0.93293591654247388</v>
          </cell>
          <cell r="BG207">
            <v>0.69306930693069302</v>
          </cell>
          <cell r="BH207">
            <v>0.84514796971782524</v>
          </cell>
          <cell r="BI207" t="e">
            <v>#DIV/0!</v>
          </cell>
          <cell r="BJ207">
            <v>0.81902552204176338</v>
          </cell>
          <cell r="BK207">
            <v>0.94534585824081985</v>
          </cell>
          <cell r="BL207">
            <v>0.70418470418470414</v>
          </cell>
          <cell r="BM207">
            <v>0.84504913076341648</v>
          </cell>
          <cell r="BN207" t="e">
            <v>#DIV/0!</v>
          </cell>
          <cell r="BO207">
            <v>0.82499999999999996</v>
          </cell>
          <cell r="BP207">
            <v>0.94716242661448136</v>
          </cell>
          <cell r="BQ207">
            <v>0.72048192771084341</v>
          </cell>
          <cell r="BR207">
            <v>0.83306962025316456</v>
          </cell>
          <cell r="BS207" t="e">
            <v>#DIV/0!</v>
          </cell>
          <cell r="BT207">
            <v>0.82639478901161145</v>
          </cell>
          <cell r="BU207">
            <v>0.96247654784240155</v>
          </cell>
          <cell r="BV207">
            <v>0.71666666666666667</v>
          </cell>
          <cell r="BW207">
            <v>0.82098765432098764</v>
          </cell>
          <cell r="BX207" t="e">
            <v>#DIV/0!</v>
          </cell>
          <cell r="BY207">
            <v>0.82852941176470585</v>
          </cell>
          <cell r="BZ207">
            <v>0.96771300448430497</v>
          </cell>
          <cell r="CA207">
            <v>0.74820788530465954</v>
          </cell>
          <cell r="CB207">
            <v>0.84716981132075475</v>
          </cell>
          <cell r="CC207" t="e">
            <v>#DIV/0!</v>
          </cell>
          <cell r="CD207">
            <v>0.8544515344879976</v>
          </cell>
          <cell r="CE207">
            <v>0.9377431906614786</v>
          </cell>
          <cell r="CF207">
            <v>0.72383949645948076</v>
          </cell>
          <cell r="CG207">
            <v>0.82802124833997348</v>
          </cell>
          <cell r="CH207" t="e">
            <v>#DIV/0!</v>
          </cell>
          <cell r="CI207">
            <v>0.83653623523963883</v>
          </cell>
          <cell r="CJ207">
            <v>0.92522179974651453</v>
          </cell>
          <cell r="CK207">
            <v>0.70777479892761397</v>
          </cell>
          <cell r="CL207">
            <v>0.83147735708982928</v>
          </cell>
          <cell r="CM207" t="e">
            <v>#DIV/0!</v>
          </cell>
          <cell r="CN207">
            <v>0.83382789317507422</v>
          </cell>
          <cell r="CO207">
            <v>0.93516042780748665</v>
          </cell>
          <cell r="CP207">
            <v>0.70598911070780401</v>
          </cell>
          <cell r="CQ207">
            <v>0.82425562817719678</v>
          </cell>
          <cell r="CR207" t="e">
            <v>#DIV/0!</v>
          </cell>
          <cell r="CS207">
            <v>0.83320754716981127</v>
          </cell>
          <cell r="CT207">
            <v>0.90499691548426897</v>
          </cell>
          <cell r="CU207">
            <v>0.71346704871060174</v>
          </cell>
          <cell r="CV207">
            <v>0.82963446475195823</v>
          </cell>
          <cell r="CW207" t="e">
            <v>#DIV/0!</v>
          </cell>
          <cell r="CX207">
            <v>0.82976190476190481</v>
          </cell>
          <cell r="CY207">
            <v>0.90897755610972564</v>
          </cell>
          <cell r="CZ207">
            <v>0.72297910990009084</v>
          </cell>
          <cell r="DA207">
            <v>0.80128663330950678</v>
          </cell>
          <cell r="DB207">
            <v>1</v>
          </cell>
          <cell r="DC207">
            <v>0.82241169305724726</v>
          </cell>
          <cell r="DD207">
            <v>0.92252133946158899</v>
          </cell>
          <cell r="DE207">
            <v>0.70952380952380956</v>
          </cell>
          <cell r="DF207">
            <v>0.80439560439560442</v>
          </cell>
          <cell r="DG207" t="e">
            <v>#DIV/0!</v>
          </cell>
          <cell r="DH207">
            <v>0.82478415439309294</v>
          </cell>
          <cell r="DI207">
            <v>0.93362509117432535</v>
          </cell>
          <cell r="DJ207">
            <v>0.70475227502527804</v>
          </cell>
          <cell r="DK207">
            <v>0.82717110920034398</v>
          </cell>
          <cell r="DL207" t="e">
            <v>#DIV/0!</v>
          </cell>
          <cell r="DM207">
            <v>0.83423218847573088</v>
          </cell>
          <cell r="DN207">
            <v>0.9065354884047786</v>
          </cell>
          <cell r="DO207">
            <v>0.71928166351606804</v>
          </cell>
          <cell r="DP207">
            <v>0.82004735595895817</v>
          </cell>
          <cell r="DQ207" t="e">
            <v>#DIV/0!</v>
          </cell>
          <cell r="DR207">
            <v>0.82443970117395948</v>
          </cell>
          <cell r="DS207">
            <v>0.89700230591852426</v>
          </cell>
          <cell r="DT207">
            <v>0.67581300813008127</v>
          </cell>
          <cell r="DU207">
            <v>0.77225130890052351</v>
          </cell>
          <cell r="DV207" t="e">
            <v>#DIV/0!</v>
          </cell>
          <cell r="DW207">
            <v>0.79189740600408043</v>
          </cell>
          <cell r="DX207">
            <v>0.88917525773195871</v>
          </cell>
          <cell r="DY207">
            <v>0.70353982300884954</v>
          </cell>
          <cell r="DZ207">
            <v>0.78301015697137577</v>
          </cell>
          <cell r="EA207" t="e">
            <v>#DIV/0!</v>
          </cell>
          <cell r="EB207">
            <v>0.79942875277689618</v>
          </cell>
          <cell r="EC207">
            <v>0.89983974358974361</v>
          </cell>
          <cell r="ED207">
            <v>0.66091954022988508</v>
          </cell>
          <cell r="EE207">
            <v>0.77835051546391754</v>
          </cell>
          <cell r="EF207" t="e">
            <v>#DIV/0!</v>
          </cell>
          <cell r="EG207">
            <v>0.79436528497409331</v>
          </cell>
          <cell r="EH207">
            <v>0.88981762917933127</v>
          </cell>
          <cell r="EI207">
            <v>0.68571428571428572</v>
          </cell>
          <cell r="EJ207">
            <v>0.791974656810982</v>
          </cell>
          <cell r="EK207" t="e">
            <v>#DIV/0!</v>
          </cell>
          <cell r="EL207">
            <v>0.80470512407347727</v>
          </cell>
          <cell r="EM207">
            <v>0.88902007083825263</v>
          </cell>
          <cell r="EN207">
            <v>0.69486081370449682</v>
          </cell>
          <cell r="EO207">
            <v>0.78482972136222906</v>
          </cell>
          <cell r="EP207" t="e">
            <v>#DIV/0!</v>
          </cell>
          <cell r="EQ207">
            <v>0.80841836734693873</v>
          </cell>
          <cell r="ER207">
            <v>0.88131466828971394</v>
          </cell>
          <cell r="ES207">
            <v>0.71410579345088165</v>
          </cell>
          <cell r="ET207">
            <v>0.80515021459227465</v>
          </cell>
          <cell r="EU207" t="e">
            <v>#DIV/0!</v>
          </cell>
          <cell r="EV207">
            <v>0.81982232093281515</v>
          </cell>
          <cell r="EW207">
            <v>0.90114068441064643</v>
          </cell>
          <cell r="EX207">
            <v>0.73503184713375791</v>
          </cell>
          <cell r="EY207">
            <v>0.78663239074550129</v>
          </cell>
          <cell r="EZ207" t="e">
            <v>#DIV/0!</v>
          </cell>
          <cell r="FA207">
            <v>0.82634560906515586</v>
          </cell>
          <cell r="FB207">
            <v>0.89629629629629626</v>
          </cell>
          <cell r="FC207">
            <v>0.73809523809523814</v>
          </cell>
          <cell r="FD207">
            <v>0.78166278166278169</v>
          </cell>
          <cell r="FE207" t="e">
            <v>#DIV/0!</v>
          </cell>
          <cell r="FF207">
            <v>0.82336882336882333</v>
          </cell>
          <cell r="FG207">
            <v>0.89957134109001835</v>
          </cell>
          <cell r="FH207">
            <v>0.76990049751243783</v>
          </cell>
          <cell r="FI207">
            <v>0.79790940766550522</v>
          </cell>
          <cell r="FJ207">
            <v>0</v>
          </cell>
          <cell r="FK207">
            <v>0.83770217512548806</v>
          </cell>
          <cell r="FL207">
            <v>0.88268506900878296</v>
          </cell>
          <cell r="FM207">
            <v>0.81109643328929992</v>
          </cell>
          <cell r="FN207">
            <v>0.78392857142857142</v>
          </cell>
          <cell r="FO207" t="e">
            <v>#DIV/0!</v>
          </cell>
          <cell r="FP207">
            <v>0.83520599250936334</v>
          </cell>
          <cell r="FQ207">
            <v>0.88105117565698476</v>
          </cell>
          <cell r="FR207">
            <v>0.74964438122332855</v>
          </cell>
          <cell r="FS207">
            <v>0.80840163934426235</v>
          </cell>
          <cell r="FT207" t="e">
            <v>#DIV/0!</v>
          </cell>
          <cell r="FU207">
            <v>0.82879999999999998</v>
          </cell>
          <cell r="FV207">
            <v>0.86598639455782311</v>
          </cell>
          <cell r="FW207">
            <v>0.78994845360824739</v>
          </cell>
          <cell r="FX207">
            <v>0.8141923436041083</v>
          </cell>
          <cell r="FY207" t="e">
            <v>#DIV/0!</v>
          </cell>
          <cell r="FZ207">
            <v>0.8314742236961109</v>
          </cell>
          <cell r="GA207">
            <v>0.88239815526518062</v>
          </cell>
          <cell r="GB207">
            <v>0.79275362318840581</v>
          </cell>
          <cell r="GC207">
            <v>0.82169709989258866</v>
          </cell>
          <cell r="GD207" t="e">
            <v>#DIV/0!</v>
          </cell>
          <cell r="GE207">
            <v>0.84188911704312119</v>
          </cell>
          <cell r="GF207">
            <v>0.8718166383701188</v>
          </cell>
          <cell r="GG207">
            <v>0.77389984825493174</v>
          </cell>
          <cell r="GH207">
            <v>0.80131723380900111</v>
          </cell>
          <cell r="GI207" t="e">
            <v>#DIV/0!</v>
          </cell>
          <cell r="GJ207">
            <v>0.82496360989810769</v>
          </cell>
          <cell r="GK207">
            <v>0.90943683409436837</v>
          </cell>
          <cell r="GL207">
            <v>0.83388157894736847</v>
          </cell>
          <cell r="GM207">
            <v>0.80094786729857825</v>
          </cell>
          <cell r="GN207" t="e">
            <v>#DIV/0!</v>
          </cell>
          <cell r="GO207">
            <v>0.85972523499638465</v>
          </cell>
          <cell r="GP207">
            <v>0.89546783625730997</v>
          </cell>
          <cell r="GQ207">
            <v>0.83865814696485619</v>
          </cell>
          <cell r="GR207">
            <v>0.80490654205607481</v>
          </cell>
          <cell r="GS207" t="e">
            <v>#DIV/0!</v>
          </cell>
          <cell r="GT207">
            <v>0.85578947368421054</v>
          </cell>
          <cell r="GU207">
            <v>0.90437317784256555</v>
          </cell>
          <cell r="GV207">
            <v>0.827247191011236</v>
          </cell>
          <cell r="GW207">
            <v>0.82508532423208192</v>
          </cell>
          <cell r="GX207" t="e">
            <v>#DIV/0!</v>
          </cell>
          <cell r="GY207">
            <v>0.86329535982217287</v>
          </cell>
          <cell r="GZ207">
            <v>0.91021854695806259</v>
          </cell>
          <cell r="HA207">
            <v>0.88379705400982</v>
          </cell>
          <cell r="HB207">
            <v>0.82069580731489744</v>
          </cell>
          <cell r="HC207" t="e">
            <v>#DIV/0!</v>
          </cell>
          <cell r="HD207">
            <v>0.87620437956204378</v>
          </cell>
          <cell r="HE207" t="e">
            <v>#DIV/0!</v>
          </cell>
          <cell r="HF207" t="e">
            <v>#DIV/0!</v>
          </cell>
          <cell r="HG207" t="e">
            <v>#DIV/0!</v>
          </cell>
          <cell r="HH207" t="e">
            <v>#DIV/0!</v>
          </cell>
          <cell r="HI207" t="e">
            <v>#DIV/0!</v>
          </cell>
          <cell r="HJ207" t="e">
            <v>#DIV/0!</v>
          </cell>
          <cell r="HK207" t="e">
            <v>#DIV/0!</v>
          </cell>
          <cell r="HL207" t="e">
            <v>#DIV/0!</v>
          </cell>
          <cell r="HM207" t="e">
            <v>#DIV/0!</v>
          </cell>
          <cell r="HN207" t="e">
            <v>#DIV/0!</v>
          </cell>
          <cell r="HO207" t="e">
            <v>#DIV/0!</v>
          </cell>
          <cell r="HP207" t="e">
            <v>#DIV/0!</v>
          </cell>
          <cell r="HQ207" t="e">
            <v>#DIV/0!</v>
          </cell>
          <cell r="HR207" t="e">
            <v>#DIV/0!</v>
          </cell>
          <cell r="HS207" t="e">
            <v>#DIV/0!</v>
          </cell>
          <cell r="HT207" t="e">
            <v>#DIV/0!</v>
          </cell>
          <cell r="HU207" t="e">
            <v>#DIV/0!</v>
          </cell>
          <cell r="HV207" t="e">
            <v>#DIV/0!</v>
          </cell>
          <cell r="HW207" t="e">
            <v>#DIV/0!</v>
          </cell>
          <cell r="HX207" t="e">
            <v>#DIV/0!</v>
          </cell>
          <cell r="HY207" t="e">
            <v>#DIV/0!</v>
          </cell>
          <cell r="HZ207" t="e">
            <v>#DIV/0!</v>
          </cell>
          <cell r="IA207" t="e">
            <v>#DIV/0!</v>
          </cell>
          <cell r="IB207" t="e">
            <v>#DIV/0!</v>
          </cell>
          <cell r="IC207" t="e">
            <v>#DIV/0!</v>
          </cell>
          <cell r="ID207" t="e">
            <v>#DIV/0!</v>
          </cell>
          <cell r="IE207" t="e">
            <v>#DIV/0!</v>
          </cell>
          <cell r="IF207" t="e">
            <v>#DIV/0!</v>
          </cell>
          <cell r="IG207" t="e">
            <v>#DIV/0!</v>
          </cell>
          <cell r="IH207" t="e">
            <v>#DIV/0!</v>
          </cell>
        </row>
        <row r="208">
          <cell r="C208">
            <v>0.92627960275019094</v>
          </cell>
          <cell r="D208">
            <v>0.74283305227655982</v>
          </cell>
          <cell r="E208">
            <v>0.85532186105799868</v>
          </cell>
          <cell r="F208" t="e">
            <v>#DIV/0!</v>
          </cell>
          <cell r="G208">
            <v>0.84296386644305532</v>
          </cell>
          <cell r="H208">
            <v>0.91917054591620817</v>
          </cell>
          <cell r="I208">
            <v>0.74145006839945282</v>
          </cell>
          <cell r="J208">
            <v>0.85822784810126584</v>
          </cell>
          <cell r="K208" t="e">
            <v>#DIV/0!</v>
          </cell>
          <cell r="L208">
            <v>0.83996088657105605</v>
          </cell>
          <cell r="M208">
            <v>0.93118712273641846</v>
          </cell>
          <cell r="N208">
            <v>0.73442200257842716</v>
          </cell>
          <cell r="O208">
            <v>0.84366576819407013</v>
          </cell>
          <cell r="P208" t="e">
            <v>#DIV/0!</v>
          </cell>
          <cell r="Q208">
            <v>0.83783354510800512</v>
          </cell>
          <cell r="R208">
            <v>0.91712707182320441</v>
          </cell>
          <cell r="S208">
            <v>0.74931756141947226</v>
          </cell>
          <cell r="T208">
            <v>0.83425414364640882</v>
          </cell>
          <cell r="U208" t="e">
            <v>#DIV/0!</v>
          </cell>
          <cell r="V208">
            <v>0.83802588996763749</v>
          </cell>
          <cell r="W208">
            <v>0.92708666453469779</v>
          </cell>
          <cell r="X208">
            <v>0.74456083803384365</v>
          </cell>
          <cell r="Y208">
            <v>0.85438863521055297</v>
          </cell>
          <cell r="Z208" t="e">
            <v>#DIV/0!</v>
          </cell>
          <cell r="AA208">
            <v>0.84841688654353564</v>
          </cell>
          <cell r="AB208">
            <v>0.93977812995245646</v>
          </cell>
          <cell r="AC208">
            <v>0.75799289520426283</v>
          </cell>
          <cell r="AD208">
            <v>0.83423618634886243</v>
          </cell>
          <cell r="AE208" t="e">
            <v>#DIV/0!</v>
          </cell>
          <cell r="AF208">
            <v>0.85647318351027157</v>
          </cell>
          <cell r="AG208">
            <v>0.92691029900332222</v>
          </cell>
          <cell r="AH208">
            <v>0.7436235708003518</v>
          </cell>
          <cell r="AI208">
            <v>0.85313959522573946</v>
          </cell>
          <cell r="AJ208" t="e">
            <v>#DIV/0!</v>
          </cell>
          <cell r="AK208">
            <v>0.8493967549577035</v>
          </cell>
          <cell r="AL208">
            <v>0.91185410334346506</v>
          </cell>
          <cell r="AM208">
            <v>0.74793008279668816</v>
          </cell>
          <cell r="AN208">
            <v>0.85707387735393525</v>
          </cell>
          <cell r="AO208" t="e">
            <v>#DIV/0!</v>
          </cell>
          <cell r="AP208">
            <v>0.84950232249502322</v>
          </cell>
          <cell r="AQ208">
            <v>0.92196065785230574</v>
          </cell>
          <cell r="AR208">
            <v>0.74841915085817523</v>
          </cell>
          <cell r="AS208">
            <v>0.85707019328585965</v>
          </cell>
          <cell r="AT208">
            <v>1</v>
          </cell>
          <cell r="AU208">
            <v>0.85168909640208734</v>
          </cell>
          <cell r="AV208">
            <v>0.92276036720481169</v>
          </cell>
          <cell r="AW208">
            <v>0.73489010989010994</v>
          </cell>
          <cell r="AX208">
            <v>0.84725050916496947</v>
          </cell>
          <cell r="AY208" t="e">
            <v>#DIV/0!</v>
          </cell>
          <cell r="AZ208">
            <v>0.84631175585055429</v>
          </cell>
          <cell r="BA208">
            <v>0.91969539633091035</v>
          </cell>
          <cell r="BB208">
            <v>0.74226305609284338</v>
          </cell>
          <cell r="BC208">
            <v>0.8220930232558139</v>
          </cell>
          <cell r="BD208" t="e">
            <v>#DIV/0!</v>
          </cell>
          <cell r="BE208">
            <v>0.8395986221356897</v>
          </cell>
          <cell r="BF208">
            <v>0.9157303370786517</v>
          </cell>
          <cell r="BG208">
            <v>0.71422202407489965</v>
          </cell>
          <cell r="BH208">
            <v>0.85557986870897151</v>
          </cell>
          <cell r="BI208" t="e">
            <v>#DIV/0!</v>
          </cell>
          <cell r="BJ208">
            <v>0.83655065520642524</v>
          </cell>
          <cell r="BK208">
            <v>0.91901795529497987</v>
          </cell>
          <cell r="BL208">
            <v>0.7214357937310415</v>
          </cell>
          <cell r="BM208">
            <v>0.85476190476190472</v>
          </cell>
          <cell r="BN208" t="e">
            <v>#DIV/0!</v>
          </cell>
          <cell r="BO208">
            <v>0.84092688273054639</v>
          </cell>
          <cell r="BP208">
            <v>0.91805951895637994</v>
          </cell>
          <cell r="BQ208">
            <v>0.73070607553366174</v>
          </cell>
          <cell r="BR208">
            <v>0.84716157205240172</v>
          </cell>
          <cell r="BS208" t="e">
            <v>#DIV/0!</v>
          </cell>
          <cell r="BT208">
            <v>0.84055753867074623</v>
          </cell>
          <cell r="BU208">
            <v>0.92776699029126208</v>
          </cell>
          <cell r="BV208">
            <v>0.72108843537414968</v>
          </cell>
          <cell r="BW208">
            <v>0.83714670255720058</v>
          </cell>
          <cell r="BX208" t="e">
            <v>#DIV/0!</v>
          </cell>
          <cell r="BY208">
            <v>0.83908238446081718</v>
          </cell>
          <cell r="BZ208">
            <v>0.92716001549786908</v>
          </cell>
          <cell r="CA208">
            <v>0.75112612612612617</v>
          </cell>
          <cell r="CB208">
            <v>0.85129310344827591</v>
          </cell>
          <cell r="CC208" t="e">
            <v>#DIV/0!</v>
          </cell>
          <cell r="CD208">
            <v>0.85440946251521999</v>
          </cell>
          <cell r="CE208">
            <v>0.92432264092183125</v>
          </cell>
          <cell r="CF208">
            <v>0.72745591939546594</v>
          </cell>
          <cell r="CG208">
            <v>0.84554973821989532</v>
          </cell>
          <cell r="CH208" t="e">
            <v>#DIV/0!</v>
          </cell>
          <cell r="CI208">
            <v>0.84815648747537298</v>
          </cell>
          <cell r="CJ208">
            <v>0.91906638375265237</v>
          </cell>
          <cell r="CK208">
            <v>0.71286031042128606</v>
          </cell>
          <cell r="CL208">
            <v>0.84781341107871722</v>
          </cell>
          <cell r="CM208" t="e">
            <v>#DIV/0!</v>
          </cell>
          <cell r="CN208">
            <v>0.84658257553534766</v>
          </cell>
          <cell r="CO208">
            <v>0.91578270652523308</v>
          </cell>
          <cell r="CP208">
            <v>0.72421524663677128</v>
          </cell>
          <cell r="CQ208">
            <v>0.83509749303621172</v>
          </cell>
          <cell r="CR208" t="e">
            <v>#DIV/0!</v>
          </cell>
          <cell r="CS208">
            <v>0.84304932735426008</v>
          </cell>
          <cell r="CT208">
            <v>0.89771716572783877</v>
          </cell>
          <cell r="CU208">
            <v>0.71939074399531344</v>
          </cell>
          <cell r="CV208">
            <v>0.83498178032274861</v>
          </cell>
          <cell r="CW208" t="e">
            <v>#DIV/0!</v>
          </cell>
          <cell r="CX208">
            <v>0.83702328238823021</v>
          </cell>
          <cell r="CY208">
            <v>0.89300282397238784</v>
          </cell>
          <cell r="CZ208">
            <v>0.71311953352769675</v>
          </cell>
          <cell r="DA208">
            <v>0.8005602240896359</v>
          </cell>
          <cell r="DB208">
            <v>1</v>
          </cell>
          <cell r="DC208">
            <v>0.82221889952153115</v>
          </cell>
          <cell r="DD208">
            <v>0.89311090515909797</v>
          </cell>
          <cell r="DE208">
            <v>0.70930930930930935</v>
          </cell>
          <cell r="DF208">
            <v>0.80718767826583004</v>
          </cell>
          <cell r="DG208" t="e">
            <v>#DIV/0!</v>
          </cell>
          <cell r="DH208">
            <v>0.82449286250939147</v>
          </cell>
          <cell r="DI208">
            <v>0.91294196130753835</v>
          </cell>
          <cell r="DJ208">
            <v>0.7125634517766497</v>
          </cell>
          <cell r="DK208">
            <v>0.83175675675675675</v>
          </cell>
          <cell r="DL208" t="e">
            <v>#DIV/0!</v>
          </cell>
          <cell r="DM208">
            <v>0.84093161546085238</v>
          </cell>
          <cell r="DN208">
            <v>0.88747967479674794</v>
          </cell>
          <cell r="DO208">
            <v>0.72407519708914492</v>
          </cell>
          <cell r="DP208">
            <v>0.83159188690842045</v>
          </cell>
          <cell r="DQ208" t="e">
            <v>#DIV/0!</v>
          </cell>
          <cell r="DR208">
            <v>0.83073531727287042</v>
          </cell>
          <cell r="DS208">
            <v>0.88102893890675238</v>
          </cell>
          <cell r="DT208">
            <v>0.69193659545141284</v>
          </cell>
          <cell r="DU208">
            <v>0.79240162822252369</v>
          </cell>
          <cell r="DV208" t="e">
            <v>#DIV/0!</v>
          </cell>
          <cell r="DW208">
            <v>0.810272536687631</v>
          </cell>
          <cell r="DX208">
            <v>0.86987381703470035</v>
          </cell>
          <cell r="DY208">
            <v>0.68937728937728937</v>
          </cell>
          <cell r="DZ208">
            <v>0.80325548478414721</v>
          </cell>
          <cell r="EA208" t="e">
            <v>#DIV/0!</v>
          </cell>
          <cell r="EB208">
            <v>0.80579601053820094</v>
          </cell>
          <cell r="EC208">
            <v>0.87010611050128062</v>
          </cell>
          <cell r="ED208">
            <v>0.66262482168330961</v>
          </cell>
          <cell r="EE208">
            <v>0.80645161290322576</v>
          </cell>
          <cell r="EF208" t="e">
            <v>#DIV/0!</v>
          </cell>
          <cell r="EG208">
            <v>0.8013610446937649</v>
          </cell>
          <cell r="EH208">
            <v>0.85473838272960112</v>
          </cell>
          <cell r="EI208">
            <v>0.6802067946824224</v>
          </cell>
          <cell r="EJ208">
            <v>0.82553528945281518</v>
          </cell>
          <cell r="EK208" t="e">
            <v>#DIV/0!</v>
          </cell>
          <cell r="EL208">
            <v>0.80366492146596857</v>
          </cell>
          <cell r="EM208">
            <v>0.87168009549388248</v>
          </cell>
          <cell r="EN208">
            <v>0.70390309555854647</v>
          </cell>
          <cell r="EO208">
            <v>0.8030842230130486</v>
          </cell>
          <cell r="EP208" t="e">
            <v>#DIV/0!</v>
          </cell>
          <cell r="EQ208">
            <v>0.81572895906791354</v>
          </cell>
          <cell r="ER208">
            <v>0.86568950044869875</v>
          </cell>
          <cell r="ES208">
            <v>0.69585253456221197</v>
          </cell>
          <cell r="ET208">
            <v>0.82580222658808122</v>
          </cell>
          <cell r="EU208" t="e">
            <v>#DIV/0!</v>
          </cell>
          <cell r="EV208">
            <v>0.81999351911860008</v>
          </cell>
          <cell r="EW208">
            <v>0.88058748403575993</v>
          </cell>
          <cell r="EX208">
            <v>0.70387243735763094</v>
          </cell>
          <cell r="EY208">
            <v>0.82431572246976448</v>
          </cell>
          <cell r="EZ208" t="e">
            <v>#DIV/0!</v>
          </cell>
          <cell r="FA208">
            <v>0.8272425249169435</v>
          </cell>
          <cell r="FB208">
            <v>0.88313253012048187</v>
          </cell>
          <cell r="FC208">
            <v>0.70158730158730154</v>
          </cell>
          <cell r="FD208">
            <v>0.8081113801452785</v>
          </cell>
          <cell r="FE208" t="e">
            <v>#DIV/0!</v>
          </cell>
          <cell r="FF208">
            <v>0.82654043645699615</v>
          </cell>
          <cell r="FG208">
            <v>0.88305564287959759</v>
          </cell>
          <cell r="FH208">
            <v>0.75845790715971673</v>
          </cell>
          <cell r="FI208">
            <v>0.81421864520456066</v>
          </cell>
          <cell r="FJ208">
            <v>0</v>
          </cell>
          <cell r="FK208">
            <v>0.83899730820995966</v>
          </cell>
          <cell r="FL208">
            <v>0.8883405305367057</v>
          </cell>
          <cell r="FM208">
            <v>0.78389154704944175</v>
          </cell>
          <cell r="FN208">
            <v>0.80352303523035229</v>
          </cell>
          <cell r="FO208" t="e">
            <v>#DIV/0!</v>
          </cell>
          <cell r="FP208">
            <v>0.84544541192230405</v>
          </cell>
          <cell r="FQ208">
            <v>0.86310299869621898</v>
          </cell>
          <cell r="FR208">
            <v>0.73248945147679323</v>
          </cell>
          <cell r="FS208">
            <v>0.82499999999999996</v>
          </cell>
          <cell r="FT208" t="e">
            <v>#DIV/0!</v>
          </cell>
          <cell r="FU208">
            <v>0.82631483824326768</v>
          </cell>
          <cell r="FV208">
            <v>0.86127355425601038</v>
          </cell>
          <cell r="FW208">
            <v>0.75156250000000002</v>
          </cell>
          <cell r="FX208">
            <v>0.80647431386347646</v>
          </cell>
          <cell r="FY208" t="e">
            <v>#DIV/0!</v>
          </cell>
          <cell r="FZ208">
            <v>0.82349887523793042</v>
          </cell>
          <cell r="GA208">
            <v>0.8635199414562752</v>
          </cell>
          <cell r="GB208">
            <v>0.7806691449814126</v>
          </cell>
          <cell r="GC208">
            <v>0.8163592622293504</v>
          </cell>
          <cell r="GD208" t="e">
            <v>#DIV/0!</v>
          </cell>
          <cell r="GE208">
            <v>0.834256329113924</v>
          </cell>
          <cell r="GF208">
            <v>0.87635054021608638</v>
          </cell>
          <cell r="GG208">
            <v>0.74852071005917165</v>
          </cell>
          <cell r="GH208">
            <v>0.81355932203389836</v>
          </cell>
          <cell r="GI208" t="e">
            <v>#DIV/0!</v>
          </cell>
          <cell r="GJ208">
            <v>0.83270202020202022</v>
          </cell>
          <cell r="GK208">
            <v>0.89485213581599121</v>
          </cell>
          <cell r="GL208">
            <v>0.79740518962075846</v>
          </cell>
          <cell r="GM208">
            <v>0.80272108843537415</v>
          </cell>
          <cell r="GN208" t="e">
            <v>#DIV/0!</v>
          </cell>
          <cell r="GO208">
            <v>0.85295912141549723</v>
          </cell>
          <cell r="GP208">
            <v>0.8897869213813373</v>
          </cell>
          <cell r="GQ208">
            <v>0.7947725072604066</v>
          </cell>
          <cell r="GR208">
            <v>0.80334728033472802</v>
          </cell>
          <cell r="GS208" t="e">
            <v>#DIV/0!</v>
          </cell>
          <cell r="GT208">
            <v>0.84909090909090912</v>
          </cell>
          <cell r="GU208">
            <v>0.89880952380952384</v>
          </cell>
          <cell r="GV208">
            <v>0.80222602739726023</v>
          </cell>
          <cell r="GW208">
            <v>0.82402055234425176</v>
          </cell>
          <cell r="GX208" t="e">
            <v>#DIV/0!</v>
          </cell>
          <cell r="GY208">
            <v>0.86113393590797038</v>
          </cell>
          <cell r="GZ208">
            <v>0.90161483253588515</v>
          </cell>
          <cell r="HA208">
            <v>0.83333333333333337</v>
          </cell>
          <cell r="HB208">
            <v>0.83049738219895286</v>
          </cell>
          <cell r="HC208" t="e">
            <v>#DIV/0!</v>
          </cell>
          <cell r="HD208">
            <v>0.87150647580095431</v>
          </cell>
          <cell r="HE208" t="e">
            <v>#DIV/0!</v>
          </cell>
          <cell r="HF208" t="e">
            <v>#DIV/0!</v>
          </cell>
          <cell r="HG208" t="e">
            <v>#DIV/0!</v>
          </cell>
          <cell r="HH208" t="e">
            <v>#DIV/0!</v>
          </cell>
          <cell r="HI208" t="e">
            <v>#DIV/0!</v>
          </cell>
          <cell r="HJ208" t="e">
            <v>#DIV/0!</v>
          </cell>
          <cell r="HK208" t="e">
            <v>#DIV/0!</v>
          </cell>
          <cell r="HL208" t="e">
            <v>#DIV/0!</v>
          </cell>
          <cell r="HM208" t="e">
            <v>#DIV/0!</v>
          </cell>
          <cell r="HN208" t="e">
            <v>#DIV/0!</v>
          </cell>
          <cell r="HO208" t="e">
            <v>#DIV/0!</v>
          </cell>
          <cell r="HP208" t="e">
            <v>#DIV/0!</v>
          </cell>
          <cell r="HQ208" t="e">
            <v>#DIV/0!</v>
          </cell>
          <cell r="HR208" t="e">
            <v>#DIV/0!</v>
          </cell>
          <cell r="HS208" t="e">
            <v>#DIV/0!</v>
          </cell>
          <cell r="HT208" t="e">
            <v>#DIV/0!</v>
          </cell>
          <cell r="HU208" t="e">
            <v>#DIV/0!</v>
          </cell>
          <cell r="HV208" t="e">
            <v>#DIV/0!</v>
          </cell>
          <cell r="HW208" t="e">
            <v>#DIV/0!</v>
          </cell>
          <cell r="HX208" t="e">
            <v>#DIV/0!</v>
          </cell>
          <cell r="HY208" t="e">
            <v>#DIV/0!</v>
          </cell>
          <cell r="HZ208" t="e">
            <v>#DIV/0!</v>
          </cell>
          <cell r="IA208" t="e">
            <v>#DIV/0!</v>
          </cell>
          <cell r="IB208" t="e">
            <v>#DIV/0!</v>
          </cell>
          <cell r="IC208" t="e">
            <v>#DIV/0!</v>
          </cell>
          <cell r="ID208" t="e">
            <v>#DIV/0!</v>
          </cell>
          <cell r="IE208" t="e">
            <v>#DIV/0!</v>
          </cell>
          <cell r="IF208" t="e">
            <v>#DIV/0!</v>
          </cell>
          <cell r="IG208" t="e">
            <v>#DIV/0!</v>
          </cell>
          <cell r="IH208" t="e">
            <v>#DIV/0!</v>
          </cell>
        </row>
        <row r="209">
          <cell r="C209" t="e">
            <v>#DIV/0!</v>
          </cell>
          <cell r="D209" t="e">
            <v>#DIV/0!</v>
          </cell>
          <cell r="E209" t="e">
            <v>#DIV/0!</v>
          </cell>
          <cell r="F209" t="e">
            <v>#DIV/0!</v>
          </cell>
          <cell r="G209" t="e">
            <v>#DIV/0!</v>
          </cell>
          <cell r="H209" t="e">
            <v>#DIV/0!</v>
          </cell>
          <cell r="I209" t="e">
            <v>#DIV/0!</v>
          </cell>
          <cell r="J209" t="e">
            <v>#DIV/0!</v>
          </cell>
          <cell r="K209" t="e">
            <v>#DIV/0!</v>
          </cell>
          <cell r="L209" t="e">
            <v>#DIV/0!</v>
          </cell>
          <cell r="M209" t="e">
            <v>#DIV/0!</v>
          </cell>
          <cell r="N209" t="e">
            <v>#DIV/0!</v>
          </cell>
          <cell r="O209" t="e">
            <v>#DIV/0!</v>
          </cell>
          <cell r="P209" t="e">
            <v>#DIV/0!</v>
          </cell>
          <cell r="Q209" t="e">
            <v>#DIV/0!</v>
          </cell>
          <cell r="R209" t="e">
            <v>#DIV/0!</v>
          </cell>
          <cell r="S209" t="e">
            <v>#DIV/0!</v>
          </cell>
          <cell r="T209" t="e">
            <v>#DIV/0!</v>
          </cell>
          <cell r="U209" t="e">
            <v>#DIV/0!</v>
          </cell>
          <cell r="V209" t="e">
            <v>#DIV/0!</v>
          </cell>
          <cell r="W209" t="e">
            <v>#DIV/0!</v>
          </cell>
          <cell r="X209" t="e">
            <v>#DIV/0!</v>
          </cell>
          <cell r="Y209" t="e">
            <v>#DIV/0!</v>
          </cell>
          <cell r="Z209" t="e">
            <v>#DIV/0!</v>
          </cell>
          <cell r="AA209" t="e">
            <v>#DIV/0!</v>
          </cell>
          <cell r="AB209" t="e">
            <v>#DIV/0!</v>
          </cell>
          <cell r="AC209" t="e">
            <v>#DIV/0!</v>
          </cell>
          <cell r="AD209" t="e">
            <v>#DIV/0!</v>
          </cell>
          <cell r="AE209" t="e">
            <v>#DIV/0!</v>
          </cell>
          <cell r="AF209" t="e">
            <v>#DIV/0!</v>
          </cell>
          <cell r="AG209" t="e">
            <v>#DIV/0!</v>
          </cell>
          <cell r="AH209" t="e">
            <v>#DIV/0!</v>
          </cell>
          <cell r="AI209" t="e">
            <v>#DIV/0!</v>
          </cell>
          <cell r="AJ209" t="e">
            <v>#DIV/0!</v>
          </cell>
          <cell r="AK209" t="e">
            <v>#DIV/0!</v>
          </cell>
          <cell r="AL209" t="e">
            <v>#DIV/0!</v>
          </cell>
          <cell r="AM209" t="e">
            <v>#DIV/0!</v>
          </cell>
          <cell r="AN209" t="e">
            <v>#DIV/0!</v>
          </cell>
          <cell r="AO209" t="e">
            <v>#DIV/0!</v>
          </cell>
          <cell r="AP209" t="e">
            <v>#DIV/0!</v>
          </cell>
          <cell r="AQ209" t="e">
            <v>#DIV/0!</v>
          </cell>
          <cell r="AR209" t="e">
            <v>#DIV/0!</v>
          </cell>
          <cell r="AS209" t="e">
            <v>#DIV/0!</v>
          </cell>
          <cell r="AT209" t="e">
            <v>#DIV/0!</v>
          </cell>
          <cell r="AU209" t="e">
            <v>#DIV/0!</v>
          </cell>
          <cell r="AV209" t="e">
            <v>#DIV/0!</v>
          </cell>
          <cell r="AW209" t="e">
            <v>#DIV/0!</v>
          </cell>
          <cell r="AX209" t="e">
            <v>#DIV/0!</v>
          </cell>
          <cell r="AY209" t="e">
            <v>#DIV/0!</v>
          </cell>
          <cell r="AZ209" t="e">
            <v>#DIV/0!</v>
          </cell>
          <cell r="BA209" t="e">
            <v>#DIV/0!</v>
          </cell>
          <cell r="BB209" t="e">
            <v>#DIV/0!</v>
          </cell>
          <cell r="BC209" t="e">
            <v>#DIV/0!</v>
          </cell>
          <cell r="BD209" t="e">
            <v>#DIV/0!</v>
          </cell>
          <cell r="BE209" t="e">
            <v>#DIV/0!</v>
          </cell>
          <cell r="BF209" t="e">
            <v>#DIV/0!</v>
          </cell>
          <cell r="BG209" t="e">
            <v>#DIV/0!</v>
          </cell>
          <cell r="BH209" t="e">
            <v>#DIV/0!</v>
          </cell>
          <cell r="BI209" t="e">
            <v>#DIV/0!</v>
          </cell>
          <cell r="BJ209" t="e">
            <v>#DIV/0!</v>
          </cell>
          <cell r="BK209" t="e">
            <v>#DIV/0!</v>
          </cell>
          <cell r="BL209" t="e">
            <v>#DIV/0!</v>
          </cell>
          <cell r="BM209" t="e">
            <v>#DIV/0!</v>
          </cell>
          <cell r="BN209" t="e">
            <v>#DIV/0!</v>
          </cell>
          <cell r="BO209" t="e">
            <v>#DIV/0!</v>
          </cell>
          <cell r="BP209" t="e">
            <v>#DIV/0!</v>
          </cell>
          <cell r="BQ209" t="e">
            <v>#DIV/0!</v>
          </cell>
          <cell r="BR209" t="e">
            <v>#DIV/0!</v>
          </cell>
          <cell r="BS209" t="e">
            <v>#DIV/0!</v>
          </cell>
          <cell r="BT209" t="e">
            <v>#DIV/0!</v>
          </cell>
          <cell r="BU209" t="e">
            <v>#DIV/0!</v>
          </cell>
          <cell r="BV209" t="e">
            <v>#DIV/0!</v>
          </cell>
          <cell r="BW209" t="e">
            <v>#DIV/0!</v>
          </cell>
          <cell r="BX209" t="e">
            <v>#DIV/0!</v>
          </cell>
          <cell r="BY209" t="e">
            <v>#DIV/0!</v>
          </cell>
          <cell r="BZ209" t="e">
            <v>#DIV/0!</v>
          </cell>
          <cell r="CA209" t="e">
            <v>#DIV/0!</v>
          </cell>
          <cell r="CB209" t="e">
            <v>#DIV/0!</v>
          </cell>
          <cell r="CC209" t="e">
            <v>#DIV/0!</v>
          </cell>
          <cell r="CD209" t="e">
            <v>#DIV/0!</v>
          </cell>
          <cell r="CE209" t="e">
            <v>#DIV/0!</v>
          </cell>
          <cell r="CF209" t="e">
            <v>#DIV/0!</v>
          </cell>
          <cell r="CG209" t="e">
            <v>#DIV/0!</v>
          </cell>
          <cell r="CH209" t="e">
            <v>#DIV/0!</v>
          </cell>
          <cell r="CI209" t="e">
            <v>#DIV/0!</v>
          </cell>
          <cell r="CJ209" t="e">
            <v>#DIV/0!</v>
          </cell>
          <cell r="CK209" t="e">
            <v>#DIV/0!</v>
          </cell>
          <cell r="CL209" t="e">
            <v>#DIV/0!</v>
          </cell>
          <cell r="CM209" t="e">
            <v>#DIV/0!</v>
          </cell>
          <cell r="CN209" t="e">
            <v>#DIV/0!</v>
          </cell>
          <cell r="CO209" t="e">
            <v>#DIV/0!</v>
          </cell>
          <cell r="CP209" t="e">
            <v>#DIV/0!</v>
          </cell>
          <cell r="CQ209" t="e">
            <v>#DIV/0!</v>
          </cell>
          <cell r="CR209" t="e">
            <v>#DIV/0!</v>
          </cell>
          <cell r="CS209" t="e">
            <v>#DIV/0!</v>
          </cell>
          <cell r="CT209" t="e">
            <v>#DIV/0!</v>
          </cell>
          <cell r="CU209" t="e">
            <v>#DIV/0!</v>
          </cell>
          <cell r="CV209" t="e">
            <v>#DIV/0!</v>
          </cell>
          <cell r="CW209" t="e">
            <v>#DIV/0!</v>
          </cell>
          <cell r="CX209" t="e">
            <v>#DIV/0!</v>
          </cell>
          <cell r="CY209" t="e">
            <v>#DIV/0!</v>
          </cell>
          <cell r="CZ209" t="e">
            <v>#DIV/0!</v>
          </cell>
          <cell r="DA209" t="e">
            <v>#DIV/0!</v>
          </cell>
          <cell r="DB209" t="e">
            <v>#DIV/0!</v>
          </cell>
          <cell r="DC209" t="e">
            <v>#DIV/0!</v>
          </cell>
          <cell r="DD209" t="e">
            <v>#DIV/0!</v>
          </cell>
          <cell r="DE209" t="e">
            <v>#DIV/0!</v>
          </cell>
          <cell r="DF209" t="e">
            <v>#DIV/0!</v>
          </cell>
          <cell r="DG209" t="e">
            <v>#DIV/0!</v>
          </cell>
          <cell r="DH209" t="e">
            <v>#DIV/0!</v>
          </cell>
          <cell r="DI209" t="e">
            <v>#DIV/0!</v>
          </cell>
          <cell r="DJ209" t="e">
            <v>#DIV/0!</v>
          </cell>
          <cell r="DK209" t="e">
            <v>#DIV/0!</v>
          </cell>
          <cell r="DL209" t="e">
            <v>#DIV/0!</v>
          </cell>
          <cell r="DM209" t="e">
            <v>#DIV/0!</v>
          </cell>
          <cell r="DN209" t="e">
            <v>#DIV/0!</v>
          </cell>
          <cell r="DO209" t="e">
            <v>#DIV/0!</v>
          </cell>
          <cell r="DP209" t="e">
            <v>#DIV/0!</v>
          </cell>
          <cell r="DQ209" t="e">
            <v>#DIV/0!</v>
          </cell>
          <cell r="DR209" t="e">
            <v>#DIV/0!</v>
          </cell>
          <cell r="DS209" t="e">
            <v>#DIV/0!</v>
          </cell>
          <cell r="DT209" t="e">
            <v>#DIV/0!</v>
          </cell>
          <cell r="DU209" t="e">
            <v>#DIV/0!</v>
          </cell>
          <cell r="DV209" t="e">
            <v>#DIV/0!</v>
          </cell>
          <cell r="DW209" t="e">
            <v>#DIV/0!</v>
          </cell>
          <cell r="DX209" t="e">
            <v>#DIV/0!</v>
          </cell>
          <cell r="DY209" t="e">
            <v>#DIV/0!</v>
          </cell>
          <cell r="DZ209" t="e">
            <v>#DIV/0!</v>
          </cell>
          <cell r="EA209" t="e">
            <v>#DIV/0!</v>
          </cell>
          <cell r="EB209" t="e">
            <v>#DIV/0!</v>
          </cell>
          <cell r="EC209" t="e">
            <v>#DIV/0!</v>
          </cell>
          <cell r="ED209" t="e">
            <v>#DIV/0!</v>
          </cell>
          <cell r="EE209" t="e">
            <v>#DIV/0!</v>
          </cell>
          <cell r="EF209" t="e">
            <v>#DIV/0!</v>
          </cell>
          <cell r="EG209" t="e">
            <v>#DIV/0!</v>
          </cell>
          <cell r="EH209" t="e">
            <v>#DIV/0!</v>
          </cell>
          <cell r="EI209" t="e">
            <v>#DIV/0!</v>
          </cell>
          <cell r="EJ209" t="e">
            <v>#DIV/0!</v>
          </cell>
          <cell r="EK209" t="e">
            <v>#DIV/0!</v>
          </cell>
          <cell r="EL209" t="e">
            <v>#DIV/0!</v>
          </cell>
          <cell r="EM209" t="e">
            <v>#DIV/0!</v>
          </cell>
          <cell r="EN209" t="e">
            <v>#DIV/0!</v>
          </cell>
          <cell r="EO209" t="e">
            <v>#DIV/0!</v>
          </cell>
          <cell r="EP209" t="e">
            <v>#DIV/0!</v>
          </cell>
          <cell r="EQ209" t="e">
            <v>#DIV/0!</v>
          </cell>
          <cell r="ER209" t="e">
            <v>#DIV/0!</v>
          </cell>
          <cell r="ES209" t="e">
            <v>#DIV/0!</v>
          </cell>
          <cell r="ET209" t="e">
            <v>#DIV/0!</v>
          </cell>
          <cell r="EU209" t="e">
            <v>#DIV/0!</v>
          </cell>
          <cell r="EV209" t="e">
            <v>#DIV/0!</v>
          </cell>
          <cell r="EW209" t="e">
            <v>#DIV/0!</v>
          </cell>
          <cell r="EX209" t="e">
            <v>#DIV/0!</v>
          </cell>
          <cell r="EY209" t="e">
            <v>#DIV/0!</v>
          </cell>
          <cell r="EZ209" t="e">
            <v>#DIV/0!</v>
          </cell>
          <cell r="FA209" t="e">
            <v>#DIV/0!</v>
          </cell>
          <cell r="FB209" t="e">
            <v>#DIV/0!</v>
          </cell>
          <cell r="FC209" t="e">
            <v>#DIV/0!</v>
          </cell>
          <cell r="FD209" t="e">
            <v>#DIV/0!</v>
          </cell>
          <cell r="FE209" t="e">
            <v>#DIV/0!</v>
          </cell>
          <cell r="FF209" t="e">
            <v>#DIV/0!</v>
          </cell>
          <cell r="FG209" t="e">
            <v>#DIV/0!</v>
          </cell>
          <cell r="FH209" t="e">
            <v>#DIV/0!</v>
          </cell>
          <cell r="FI209" t="e">
            <v>#DIV/0!</v>
          </cell>
          <cell r="FJ209" t="e">
            <v>#DIV/0!</v>
          </cell>
          <cell r="FK209" t="e">
            <v>#DIV/0!</v>
          </cell>
          <cell r="FL209" t="e">
            <v>#DIV/0!</v>
          </cell>
          <cell r="FM209" t="e">
            <v>#DIV/0!</v>
          </cell>
          <cell r="FN209" t="e">
            <v>#DIV/0!</v>
          </cell>
          <cell r="FO209" t="e">
            <v>#DIV/0!</v>
          </cell>
          <cell r="FP209" t="e">
            <v>#DIV/0!</v>
          </cell>
          <cell r="FQ209" t="e">
            <v>#DIV/0!</v>
          </cell>
          <cell r="FR209" t="e">
            <v>#DIV/0!</v>
          </cell>
          <cell r="FS209" t="e">
            <v>#DIV/0!</v>
          </cell>
          <cell r="FT209" t="e">
            <v>#DIV/0!</v>
          </cell>
          <cell r="FU209" t="e">
            <v>#DIV/0!</v>
          </cell>
          <cell r="FV209" t="e">
            <v>#DIV/0!</v>
          </cell>
          <cell r="FW209" t="e">
            <v>#DIV/0!</v>
          </cell>
          <cell r="FX209" t="e">
            <v>#DIV/0!</v>
          </cell>
          <cell r="FY209" t="e">
            <v>#DIV/0!</v>
          </cell>
          <cell r="FZ209" t="e">
            <v>#DIV/0!</v>
          </cell>
          <cell r="GA209" t="e">
            <v>#DIV/0!</v>
          </cell>
          <cell r="GB209" t="e">
            <v>#DIV/0!</v>
          </cell>
          <cell r="GC209" t="e">
            <v>#DIV/0!</v>
          </cell>
          <cell r="GD209" t="e">
            <v>#DIV/0!</v>
          </cell>
          <cell r="GE209" t="e">
            <v>#DIV/0!</v>
          </cell>
          <cell r="GF209" t="e">
            <v>#DIV/0!</v>
          </cell>
          <cell r="GG209" t="e">
            <v>#DIV/0!</v>
          </cell>
          <cell r="GH209" t="e">
            <v>#DIV/0!</v>
          </cell>
          <cell r="GI209" t="e">
            <v>#DIV/0!</v>
          </cell>
          <cell r="GJ209" t="e">
            <v>#DIV/0!</v>
          </cell>
          <cell r="GK209" t="e">
            <v>#DIV/0!</v>
          </cell>
          <cell r="GL209" t="e">
            <v>#DIV/0!</v>
          </cell>
          <cell r="GM209" t="e">
            <v>#DIV/0!</v>
          </cell>
          <cell r="GN209" t="e">
            <v>#DIV/0!</v>
          </cell>
          <cell r="GO209" t="e">
            <v>#DIV/0!</v>
          </cell>
          <cell r="GP209" t="e">
            <v>#DIV/0!</v>
          </cell>
          <cell r="GQ209" t="e">
            <v>#DIV/0!</v>
          </cell>
          <cell r="GR209" t="e">
            <v>#DIV/0!</v>
          </cell>
          <cell r="GS209" t="e">
            <v>#DIV/0!</v>
          </cell>
          <cell r="GT209" t="e">
            <v>#DIV/0!</v>
          </cell>
          <cell r="GU209" t="e">
            <v>#DIV/0!</v>
          </cell>
          <cell r="GV209" t="e">
            <v>#DIV/0!</v>
          </cell>
          <cell r="GW209" t="e">
            <v>#DIV/0!</v>
          </cell>
          <cell r="GX209" t="e">
            <v>#DIV/0!</v>
          </cell>
          <cell r="GY209" t="e">
            <v>#DIV/0!</v>
          </cell>
          <cell r="GZ209" t="e">
            <v>#DIV/0!</v>
          </cell>
          <cell r="HA209" t="e">
            <v>#DIV/0!</v>
          </cell>
          <cell r="HB209" t="e">
            <v>#DIV/0!</v>
          </cell>
          <cell r="HC209" t="e">
            <v>#DIV/0!</v>
          </cell>
          <cell r="HD209" t="e">
            <v>#DIV/0!</v>
          </cell>
          <cell r="HE209" t="e">
            <v>#DIV/0!</v>
          </cell>
          <cell r="HF209" t="e">
            <v>#DIV/0!</v>
          </cell>
          <cell r="HG209" t="e">
            <v>#DIV/0!</v>
          </cell>
          <cell r="HH209" t="e">
            <v>#DIV/0!</v>
          </cell>
          <cell r="HI209" t="e">
            <v>#DIV/0!</v>
          </cell>
          <cell r="HJ209" t="e">
            <v>#DIV/0!</v>
          </cell>
          <cell r="HK209" t="e">
            <v>#DIV/0!</v>
          </cell>
          <cell r="HL209" t="e">
            <v>#DIV/0!</v>
          </cell>
          <cell r="HM209" t="e">
            <v>#DIV/0!</v>
          </cell>
          <cell r="HN209" t="e">
            <v>#DIV/0!</v>
          </cell>
          <cell r="HO209" t="e">
            <v>#DIV/0!</v>
          </cell>
          <cell r="HP209" t="e">
            <v>#DIV/0!</v>
          </cell>
          <cell r="HQ209" t="e">
            <v>#DIV/0!</v>
          </cell>
          <cell r="HR209" t="e">
            <v>#DIV/0!</v>
          </cell>
          <cell r="HS209" t="e">
            <v>#DIV/0!</v>
          </cell>
          <cell r="HT209" t="e">
            <v>#DIV/0!</v>
          </cell>
          <cell r="HU209" t="e">
            <v>#DIV/0!</v>
          </cell>
          <cell r="HV209" t="e">
            <v>#DIV/0!</v>
          </cell>
          <cell r="HW209" t="e">
            <v>#DIV/0!</v>
          </cell>
          <cell r="HX209" t="e">
            <v>#DIV/0!</v>
          </cell>
          <cell r="HY209" t="e">
            <v>#DIV/0!</v>
          </cell>
          <cell r="HZ209" t="e">
            <v>#DIV/0!</v>
          </cell>
          <cell r="IA209" t="e">
            <v>#DIV/0!</v>
          </cell>
          <cell r="IB209" t="e">
            <v>#DIV/0!</v>
          </cell>
          <cell r="IC209" t="e">
            <v>#DIV/0!</v>
          </cell>
          <cell r="ID209" t="e">
            <v>#DIV/0!</v>
          </cell>
          <cell r="IE209" t="e">
            <v>#DIV/0!</v>
          </cell>
          <cell r="IF209" t="e">
            <v>#DIV/0!</v>
          </cell>
          <cell r="IG209" t="e">
            <v>#DIV/0!</v>
          </cell>
          <cell r="IH209" t="e">
            <v>#DIV/0!</v>
          </cell>
        </row>
        <row r="210">
          <cell r="C210">
            <v>0.82944344703770201</v>
          </cell>
          <cell r="D210">
            <v>0.73493975903614461</v>
          </cell>
          <cell r="E210">
            <v>0.78591549295774643</v>
          </cell>
          <cell r="F210" t="e">
            <v>#DIV/0!</v>
          </cell>
          <cell r="G210">
            <v>0.80055658627087201</v>
          </cell>
          <cell r="H210">
            <v>0.79218472468916523</v>
          </cell>
          <cell r="I210">
            <v>0.64593301435406703</v>
          </cell>
          <cell r="J210">
            <v>0.84615384615384615</v>
          </cell>
          <cell r="K210" t="e">
            <v>#DIV/0!</v>
          </cell>
          <cell r="L210">
            <v>0.77871148459383754</v>
          </cell>
          <cell r="M210">
            <v>0.8345588235294118</v>
          </cell>
          <cell r="N210">
            <v>0.64397905759162299</v>
          </cell>
          <cell r="O210">
            <v>0.8178913738019169</v>
          </cell>
          <cell r="P210" t="e">
            <v>#DIV/0!</v>
          </cell>
          <cell r="Q210">
            <v>0.79484732824427484</v>
          </cell>
          <cell r="R210">
            <v>0.83870967741935487</v>
          </cell>
          <cell r="S210">
            <v>0.69543147208121825</v>
          </cell>
          <cell r="T210">
            <v>0.78962536023054752</v>
          </cell>
          <cell r="U210" t="e">
            <v>#DIV/0!</v>
          </cell>
          <cell r="V210">
            <v>0.79982817869415812</v>
          </cell>
          <cell r="W210">
            <v>0.81085043988269789</v>
          </cell>
          <cell r="X210">
            <v>0.66513761467889909</v>
          </cell>
          <cell r="Y210">
            <v>0.77017114914425433</v>
          </cell>
          <cell r="Z210" t="e">
            <v>#DIV/0!</v>
          </cell>
          <cell r="AA210">
            <v>0.77387318563789154</v>
          </cell>
          <cell r="AB210">
            <v>0.85477178423236511</v>
          </cell>
          <cell r="AC210">
            <v>0.65730337078651691</v>
          </cell>
          <cell r="AD210">
            <v>0.73696682464454977</v>
          </cell>
          <cell r="AE210" t="e">
            <v>#DIV/0!</v>
          </cell>
          <cell r="AF210">
            <v>0.79062736205593354</v>
          </cell>
          <cell r="AG210">
            <v>0.84475524475524477</v>
          </cell>
          <cell r="AH210">
            <v>0.66666666666666663</v>
          </cell>
          <cell r="AI210">
            <v>0.76008968609865468</v>
          </cell>
          <cell r="AJ210" t="e">
            <v>#DIV/0!</v>
          </cell>
          <cell r="AK210">
            <v>0.7924107142857143</v>
          </cell>
          <cell r="AL210">
            <v>0.79778393351800558</v>
          </cell>
          <cell r="AM210">
            <v>0.63440860215053763</v>
          </cell>
          <cell r="AN210">
            <v>0.71129707112970708</v>
          </cell>
          <cell r="AO210" t="e">
            <v>#DIV/0!</v>
          </cell>
          <cell r="AP210">
            <v>0.74603174603174605</v>
          </cell>
          <cell r="AQ210">
            <v>0.81940298507462683</v>
          </cell>
          <cell r="AR210">
            <v>0.6785714285714286</v>
          </cell>
          <cell r="AS210">
            <v>0.7002012072434608</v>
          </cell>
          <cell r="AT210" t="e">
            <v>#DIV/0!</v>
          </cell>
          <cell r="AU210">
            <v>0.75899005355776583</v>
          </cell>
          <cell r="AV210">
            <v>0.81933438985736928</v>
          </cell>
          <cell r="AW210">
            <v>0.6858974358974359</v>
          </cell>
          <cell r="AX210">
            <v>0.80254777070063699</v>
          </cell>
          <cell r="AY210" t="e">
            <v>#DIV/0!</v>
          </cell>
          <cell r="AZ210">
            <v>0.79564032697547682</v>
          </cell>
          <cell r="BA210">
            <v>0.82692307692307687</v>
          </cell>
          <cell r="BB210">
            <v>0.68461538461538463</v>
          </cell>
          <cell r="BC210">
            <v>0.80743243243243246</v>
          </cell>
          <cell r="BD210" t="e">
            <v>#DIV/0!</v>
          </cell>
          <cell r="BE210">
            <v>0.80260521042084165</v>
          </cell>
          <cell r="BF210">
            <v>0.8041733547351525</v>
          </cell>
          <cell r="BG210">
            <v>0.57792207792207795</v>
          </cell>
          <cell r="BH210">
            <v>0.77777777777777779</v>
          </cell>
          <cell r="BI210" t="e">
            <v>#DIV/0!</v>
          </cell>
          <cell r="BJ210">
            <v>0.76384839650145775</v>
          </cell>
          <cell r="BK210">
            <v>0.82162162162162167</v>
          </cell>
          <cell r="BL210">
            <v>0.63309352517985606</v>
          </cell>
          <cell r="BM210">
            <v>0.74733096085409256</v>
          </cell>
          <cell r="BN210" t="e">
            <v>#DIV/0!</v>
          </cell>
          <cell r="BO210">
            <v>0.77333333333333332</v>
          </cell>
          <cell r="BP210">
            <v>0.83657587548638135</v>
          </cell>
          <cell r="BQ210">
            <v>0.69798657718120805</v>
          </cell>
          <cell r="BR210">
            <v>0.74904942965779464</v>
          </cell>
          <cell r="BS210" t="e">
            <v>#DIV/0!</v>
          </cell>
          <cell r="BT210">
            <v>0.78941684665226786</v>
          </cell>
          <cell r="BU210">
            <v>0.86111111111111116</v>
          </cell>
          <cell r="BV210">
            <v>0.70676691729323304</v>
          </cell>
          <cell r="BW210">
            <v>0.85317460317460314</v>
          </cell>
          <cell r="BX210" t="e">
            <v>#DIV/0!</v>
          </cell>
          <cell r="BY210">
            <v>0.83675675675675676</v>
          </cell>
          <cell r="BZ210">
            <v>0.83835182250396201</v>
          </cell>
          <cell r="CA210">
            <v>0.64848484848484844</v>
          </cell>
          <cell r="CB210">
            <v>0.82246376811594202</v>
          </cell>
          <cell r="CC210" t="e">
            <v>#DIV/0!</v>
          </cell>
          <cell r="CD210">
            <v>0.8050373134328358</v>
          </cell>
          <cell r="CE210">
            <v>0.85671641791044773</v>
          </cell>
          <cell r="CF210">
            <v>0.74149659863945583</v>
          </cell>
          <cell r="CG210">
            <v>0.82911392405063289</v>
          </cell>
          <cell r="CH210" t="e">
            <v>#DIV/0!</v>
          </cell>
          <cell r="CI210">
            <v>0.83406884377758161</v>
          </cell>
          <cell r="CJ210">
            <v>0.86968838526912184</v>
          </cell>
          <cell r="CK210">
            <v>0.79338842975206614</v>
          </cell>
          <cell r="CL210">
            <v>0.819935691318328</v>
          </cell>
          <cell r="CM210" t="e">
            <v>#DIV/0!</v>
          </cell>
          <cell r="CN210">
            <v>0.84797891036906858</v>
          </cell>
          <cell r="CO210">
            <v>0.88147138964577654</v>
          </cell>
          <cell r="CP210">
            <v>0.78048780487804881</v>
          </cell>
          <cell r="CQ210">
            <v>0.88011695906432752</v>
          </cell>
          <cell r="CR210" t="e">
            <v>#DIV/0!</v>
          </cell>
          <cell r="CS210">
            <v>0.87072560467055882</v>
          </cell>
          <cell r="CT210">
            <v>0.86656671664167917</v>
          </cell>
          <cell r="CU210">
            <v>0.75609756097560976</v>
          </cell>
          <cell r="CV210">
            <v>0.79710144927536231</v>
          </cell>
          <cell r="CW210" t="e">
            <v>#DIV/0!</v>
          </cell>
          <cell r="CX210">
            <v>0.83348017621145376</v>
          </cell>
          <cell r="CY210">
            <v>0.85959438377535102</v>
          </cell>
          <cell r="CZ210">
            <v>0.78125</v>
          </cell>
          <cell r="DA210">
            <v>0.79320113314447593</v>
          </cell>
          <cell r="DB210" t="e">
            <v>#DIV/0!</v>
          </cell>
          <cell r="DC210">
            <v>0.83119266055045871</v>
          </cell>
          <cell r="DD210">
            <v>0.85436893203883491</v>
          </cell>
          <cell r="DE210">
            <v>0.81308411214953269</v>
          </cell>
          <cell r="DF210">
            <v>0.76494023904382469</v>
          </cell>
          <cell r="DG210" t="e">
            <v>#DIV/0!</v>
          </cell>
          <cell r="DH210">
            <v>0.82684426229508201</v>
          </cell>
          <cell r="DI210">
            <v>0.85171790235081379</v>
          </cell>
          <cell r="DJ210">
            <v>0.81318681318681318</v>
          </cell>
          <cell r="DK210">
            <v>0.86610878661087864</v>
          </cell>
          <cell r="DL210" t="e">
            <v>#DIV/0!</v>
          </cell>
          <cell r="DM210">
            <v>0.85164212910532278</v>
          </cell>
          <cell r="DN210">
            <v>0.84219858156028371</v>
          </cell>
          <cell r="DO210">
            <v>0.82417582417582413</v>
          </cell>
          <cell r="DP210">
            <v>0.83417085427135673</v>
          </cell>
          <cell r="DQ210" t="e">
            <v>#DIV/0!</v>
          </cell>
          <cell r="DR210">
            <v>0.83840749414519911</v>
          </cell>
          <cell r="DS210">
            <v>0.85098039215686272</v>
          </cell>
          <cell r="DT210">
            <v>0.80681818181818177</v>
          </cell>
          <cell r="DU210">
            <v>0.82938388625592419</v>
          </cell>
          <cell r="DV210" t="e">
            <v>#DIV/0!</v>
          </cell>
          <cell r="DW210">
            <v>0.84054388133498148</v>
          </cell>
          <cell r="DX210">
            <v>0.77919320594479835</v>
          </cell>
          <cell r="DY210">
            <v>0.53846153846153844</v>
          </cell>
          <cell r="DZ210">
            <v>0.70050761421319796</v>
          </cell>
          <cell r="EA210" t="e">
            <v>#DIV/0!</v>
          </cell>
          <cell r="EB210">
            <v>0.72668393782383423</v>
          </cell>
          <cell r="EC210">
            <v>0.77800829875518673</v>
          </cell>
          <cell r="ED210">
            <v>0.57446808510638303</v>
          </cell>
          <cell r="EE210">
            <v>0.59069767441860466</v>
          </cell>
          <cell r="EF210" t="e">
            <v>#DIV/0!</v>
          </cell>
          <cell r="EG210">
            <v>0.70290771175726929</v>
          </cell>
          <cell r="EH210">
            <v>0.77736549165120594</v>
          </cell>
          <cell r="EI210">
            <v>0.63551401869158874</v>
          </cell>
          <cell r="EJ210">
            <v>0.69130434782608696</v>
          </cell>
          <cell r="EK210" t="e">
            <v>#DIV/0!</v>
          </cell>
          <cell r="EL210">
            <v>0.73744292237442921</v>
          </cell>
          <cell r="EM210">
            <v>0.7952622673434856</v>
          </cell>
          <cell r="EN210">
            <v>0.57657657657657657</v>
          </cell>
          <cell r="EO210">
            <v>0.71102661596958172</v>
          </cell>
          <cell r="EP210" t="e">
            <v>#DIV/0!</v>
          </cell>
          <cell r="EQ210">
            <v>0.74715025906735755</v>
          </cell>
          <cell r="ER210">
            <v>0.75632911392405067</v>
          </cell>
          <cell r="ES210">
            <v>0.60396039603960394</v>
          </cell>
          <cell r="ET210">
            <v>0.64313725490196083</v>
          </cell>
          <cell r="EU210" t="e">
            <v>#DIV/0!</v>
          </cell>
          <cell r="EV210">
            <v>0.71153846153846156</v>
          </cell>
          <cell r="EW210">
            <v>0.74246987951807231</v>
          </cell>
          <cell r="EX210">
            <v>0.56565656565656564</v>
          </cell>
          <cell r="EY210">
            <v>0.66006600660066006</v>
          </cell>
          <cell r="EZ210" t="e">
            <v>#DIV/0!</v>
          </cell>
          <cell r="FA210">
            <v>0.70262664165103195</v>
          </cell>
          <cell r="FB210">
            <v>0.80607082630691396</v>
          </cell>
          <cell r="FC210">
            <v>0.68367346938775508</v>
          </cell>
          <cell r="FD210">
            <v>0.64</v>
          </cell>
          <cell r="FE210" t="e">
            <v>#DIV/0!</v>
          </cell>
          <cell r="FF210">
            <v>0.74637681159420288</v>
          </cell>
          <cell r="FG210">
            <v>0.81481481481481477</v>
          </cell>
          <cell r="FH210">
            <v>0.57499999999999996</v>
          </cell>
          <cell r="FI210">
            <v>0.67971530249110323</v>
          </cell>
          <cell r="FJ210" t="e">
            <v>#DIV/0!</v>
          </cell>
          <cell r="FK210">
            <v>0.75323275862068961</v>
          </cell>
          <cell r="FL210">
            <v>0.79128856624319421</v>
          </cell>
          <cell r="FM210">
            <v>0.59090909090909094</v>
          </cell>
          <cell r="FN210">
            <v>0.671875</v>
          </cell>
          <cell r="FO210" t="e">
            <v>#DIV/0!</v>
          </cell>
          <cell r="FP210">
            <v>0.74247894103489775</v>
          </cell>
          <cell r="FQ210">
            <v>0.81147540983606559</v>
          </cell>
          <cell r="FR210">
            <v>0.68831168831168832</v>
          </cell>
          <cell r="FS210">
            <v>0.6635071090047393</v>
          </cell>
          <cell r="FT210" t="e">
            <v>#DIV/0!</v>
          </cell>
          <cell r="FU210">
            <v>0.759020618556701</v>
          </cell>
          <cell r="FV210">
            <v>0.81262729124236255</v>
          </cell>
          <cell r="FW210">
            <v>0.73076923076923073</v>
          </cell>
          <cell r="FX210">
            <v>0.71856287425149701</v>
          </cell>
          <cell r="FY210" t="e">
            <v>#DIV/0!</v>
          </cell>
          <cell r="FZ210">
            <v>0.78260869565217395</v>
          </cell>
          <cell r="GA210">
            <v>0.83108108108108103</v>
          </cell>
          <cell r="GB210">
            <v>0.56944444444444442</v>
          </cell>
          <cell r="GC210">
            <v>0.65340909090909094</v>
          </cell>
          <cell r="GD210" t="e">
            <v>#DIV/0!</v>
          </cell>
          <cell r="GE210">
            <v>0.75867052023121384</v>
          </cell>
          <cell r="GF210">
            <v>0.78974358974358971</v>
          </cell>
          <cell r="GG210">
            <v>0.72413793103448276</v>
          </cell>
          <cell r="GH210">
            <v>0.75539568345323738</v>
          </cell>
          <cell r="GI210" t="e">
            <v>#DIV/0!</v>
          </cell>
          <cell r="GJ210">
            <v>0.77512776831345831</v>
          </cell>
          <cell r="GK210">
            <v>0.82673267326732669</v>
          </cell>
          <cell r="GL210">
            <v>0.6607142857142857</v>
          </cell>
          <cell r="GM210">
            <v>0.7421875</v>
          </cell>
          <cell r="GN210" t="e">
            <v>#DIV/0!</v>
          </cell>
          <cell r="GO210">
            <v>0.79251700680272108</v>
          </cell>
          <cell r="GP210">
            <v>0.79680365296803657</v>
          </cell>
          <cell r="GQ210">
            <v>0.5714285714285714</v>
          </cell>
          <cell r="GR210">
            <v>0.69182389937106914</v>
          </cell>
          <cell r="GS210" t="e">
            <v>#DIV/0!</v>
          </cell>
          <cell r="GT210">
            <v>0.74812593703148422</v>
          </cell>
          <cell r="GU210">
            <v>0.81963927855711427</v>
          </cell>
          <cell r="GV210">
            <v>0.6428571428571429</v>
          </cell>
          <cell r="GW210">
            <v>0.66844919786096257</v>
          </cell>
          <cell r="GX210" t="e">
            <v>#DIV/0!</v>
          </cell>
          <cell r="GY210">
            <v>0.76587301587301593</v>
          </cell>
          <cell r="GZ210">
            <v>0.84660194174757286</v>
          </cell>
          <cell r="HA210">
            <v>0.65079365079365081</v>
          </cell>
          <cell r="HB210">
            <v>0.68484848484848482</v>
          </cell>
          <cell r="HC210" t="e">
            <v>#DIV/0!</v>
          </cell>
          <cell r="HD210">
            <v>0.79407806191117092</v>
          </cell>
          <cell r="HE210" t="e">
            <v>#DIV/0!</v>
          </cell>
          <cell r="HF210" t="e">
            <v>#DIV/0!</v>
          </cell>
          <cell r="HG210" t="e">
            <v>#DIV/0!</v>
          </cell>
          <cell r="HH210" t="e">
            <v>#DIV/0!</v>
          </cell>
          <cell r="HI210" t="e">
            <v>#DIV/0!</v>
          </cell>
          <cell r="HJ210" t="e">
            <v>#DIV/0!</v>
          </cell>
          <cell r="HK210" t="e">
            <v>#DIV/0!</v>
          </cell>
          <cell r="HL210" t="e">
            <v>#DIV/0!</v>
          </cell>
          <cell r="HM210" t="e">
            <v>#DIV/0!</v>
          </cell>
          <cell r="HN210" t="e">
            <v>#DIV/0!</v>
          </cell>
          <cell r="HO210" t="e">
            <v>#DIV/0!</v>
          </cell>
          <cell r="HP210" t="e">
            <v>#DIV/0!</v>
          </cell>
          <cell r="HQ210" t="e">
            <v>#DIV/0!</v>
          </cell>
          <cell r="HR210" t="e">
            <v>#DIV/0!</v>
          </cell>
          <cell r="HS210" t="e">
            <v>#DIV/0!</v>
          </cell>
          <cell r="HT210" t="e">
            <v>#DIV/0!</v>
          </cell>
          <cell r="HU210" t="e">
            <v>#DIV/0!</v>
          </cell>
          <cell r="HV210" t="e">
            <v>#DIV/0!</v>
          </cell>
          <cell r="HW210" t="e">
            <v>#DIV/0!</v>
          </cell>
          <cell r="HX210" t="e">
            <v>#DIV/0!</v>
          </cell>
          <cell r="HY210" t="e">
            <v>#DIV/0!</v>
          </cell>
          <cell r="HZ210" t="e">
            <v>#DIV/0!</v>
          </cell>
          <cell r="IA210" t="e">
            <v>#DIV/0!</v>
          </cell>
          <cell r="IB210" t="e">
            <v>#DIV/0!</v>
          </cell>
          <cell r="IC210" t="e">
            <v>#DIV/0!</v>
          </cell>
          <cell r="ID210" t="e">
            <v>#DIV/0!</v>
          </cell>
          <cell r="IE210" t="e">
            <v>#DIV/0!</v>
          </cell>
          <cell r="IF210" t="e">
            <v>#DIV/0!</v>
          </cell>
          <cell r="IG210" t="e">
            <v>#DIV/0!</v>
          </cell>
          <cell r="IH210" t="e">
            <v>#DIV/0!</v>
          </cell>
        </row>
        <row r="211">
          <cell r="C211">
            <v>0.9173363949483353</v>
          </cell>
          <cell r="D211">
            <v>0.83913565426170467</v>
          </cell>
          <cell r="E211">
            <v>0.91156462585034015</v>
          </cell>
          <cell r="F211" t="e">
            <v>#DIV/0!</v>
          </cell>
          <cell r="G211">
            <v>0.88578088578088576</v>
          </cell>
          <cell r="H211">
            <v>0.93704600484261502</v>
          </cell>
          <cell r="I211">
            <v>0.83870967741935487</v>
          </cell>
          <cell r="J211">
            <v>0.91858037578288099</v>
          </cell>
          <cell r="K211" t="e">
            <v>#DIV/0!</v>
          </cell>
          <cell r="L211">
            <v>0.89615384615384619</v>
          </cell>
          <cell r="M211">
            <v>0.96184210526315794</v>
          </cell>
          <cell r="N211">
            <v>0.85378590078328986</v>
          </cell>
          <cell r="O211">
            <v>0.89949748743718594</v>
          </cell>
          <cell r="P211" t="e">
            <v>#DIV/0!</v>
          </cell>
          <cell r="Q211">
            <v>0.90592515592515588</v>
          </cell>
          <cell r="R211">
            <v>0.95290858725761773</v>
          </cell>
          <cell r="S211">
            <v>0.8497191011235955</v>
          </cell>
          <cell r="T211">
            <v>0.89613526570048307</v>
          </cell>
          <cell r="U211" t="e">
            <v>#DIV/0!</v>
          </cell>
          <cell r="V211">
            <v>0.90043290043290047</v>
          </cell>
          <cell r="W211">
            <v>0.92382103990326481</v>
          </cell>
          <cell r="X211">
            <v>0.84505208333333337</v>
          </cell>
          <cell r="Y211">
            <v>0.93213572854291415</v>
          </cell>
          <cell r="Z211" t="e">
            <v>#DIV/0!</v>
          </cell>
          <cell r="AA211">
            <v>0.89694656488549618</v>
          </cell>
          <cell r="AB211">
            <v>0.92462845010615713</v>
          </cell>
          <cell r="AC211">
            <v>0.84224250325945238</v>
          </cell>
          <cell r="AD211">
            <v>0.9274509803921569</v>
          </cell>
          <cell r="AE211" t="e">
            <v>#DIV/0!</v>
          </cell>
          <cell r="AF211">
            <v>0.89680036052275802</v>
          </cell>
          <cell r="AG211">
            <v>0.93446088794926008</v>
          </cell>
          <cell r="AH211">
            <v>0.82016348773841963</v>
          </cell>
          <cell r="AI211">
            <v>0.87642585551330798</v>
          </cell>
          <cell r="AJ211" t="e">
            <v>#DIV/0!</v>
          </cell>
          <cell r="AK211">
            <v>0.8825929283771532</v>
          </cell>
          <cell r="AL211">
            <v>0.87961165048543688</v>
          </cell>
          <cell r="AM211">
            <v>0.80820105820105825</v>
          </cell>
          <cell r="AN211">
            <v>0.86564625850340138</v>
          </cell>
          <cell r="AO211" t="e">
            <v>#DIV/0!</v>
          </cell>
          <cell r="AP211">
            <v>0.85341196293176069</v>
          </cell>
          <cell r="AQ211">
            <v>0.8844056706652127</v>
          </cell>
          <cell r="AR211">
            <v>0.81309686221009547</v>
          </cell>
          <cell r="AS211">
            <v>0.89561586638830892</v>
          </cell>
          <cell r="AT211" t="e">
            <v>#DIV/0!</v>
          </cell>
          <cell r="AU211">
            <v>0.86237670267731326</v>
          </cell>
          <cell r="AV211">
            <v>0.87203302373581015</v>
          </cell>
          <cell r="AW211">
            <v>0.81404421326397924</v>
          </cell>
          <cell r="AX211">
            <v>0.90041493775933612</v>
          </cell>
          <cell r="AY211" t="e">
            <v>#DIV/0!</v>
          </cell>
          <cell r="AZ211">
            <v>0.85810810810810811</v>
          </cell>
          <cell r="BA211">
            <v>0.87660069848661237</v>
          </cell>
          <cell r="BB211">
            <v>0.80874999999999997</v>
          </cell>
          <cell r="BC211">
            <v>0.87219730941704032</v>
          </cell>
          <cell r="BD211" t="e">
            <v>#DIV/0!</v>
          </cell>
          <cell r="BE211">
            <v>0.84988123515439429</v>
          </cell>
          <cell r="BF211">
            <v>0.87931034482758619</v>
          </cell>
          <cell r="BG211">
            <v>0.8351001177856302</v>
          </cell>
          <cell r="BH211">
            <v>0.89748953974895396</v>
          </cell>
          <cell r="BI211" t="e">
            <v>#DIV/0!</v>
          </cell>
          <cell r="BJ211">
            <v>0.86651884700665194</v>
          </cell>
          <cell r="BK211">
            <v>0.89111111111111108</v>
          </cell>
          <cell r="BL211">
            <v>0.83454106280193241</v>
          </cell>
          <cell r="BM211">
            <v>0.85856079404466501</v>
          </cell>
          <cell r="BN211" t="e">
            <v>#DIV/0!</v>
          </cell>
          <cell r="BO211">
            <v>0.86297512904739559</v>
          </cell>
          <cell r="BP211">
            <v>0.8647398843930636</v>
          </cell>
          <cell r="BQ211">
            <v>0.80845771144278611</v>
          </cell>
          <cell r="BR211">
            <v>0.86877828054298645</v>
          </cell>
          <cell r="BS211" t="e">
            <v>#DIV/0!</v>
          </cell>
          <cell r="BT211">
            <v>0.84414969208905732</v>
          </cell>
          <cell r="BU211">
            <v>0.8391521197007481</v>
          </cell>
          <cell r="BV211">
            <v>0.78640776699029125</v>
          </cell>
          <cell r="BW211">
            <v>0.78333333333333333</v>
          </cell>
          <cell r="BX211" t="e">
            <v>#DIV/0!</v>
          </cell>
          <cell r="BY211">
            <v>0.80715005035246723</v>
          </cell>
          <cell r="BZ211">
            <v>0.85695876288659789</v>
          </cell>
          <cell r="CA211">
            <v>0.7891963109354414</v>
          </cell>
          <cell r="CB211">
            <v>0.80376344086021501</v>
          </cell>
          <cell r="CC211" t="e">
            <v>#DIV/0!</v>
          </cell>
          <cell r="CD211">
            <v>0.81961195595175673</v>
          </cell>
          <cell r="CE211">
            <v>0.83613916947250277</v>
          </cell>
          <cell r="CF211">
            <v>0.77956204379562044</v>
          </cell>
          <cell r="CG211">
            <v>0.80341880341880345</v>
          </cell>
          <cell r="CH211" t="e">
            <v>#DIV/0!</v>
          </cell>
          <cell r="CI211">
            <v>0.80968688845401171</v>
          </cell>
          <cell r="CJ211">
            <v>0.83028455284552849</v>
          </cell>
          <cell r="CK211">
            <v>0.77134146341463417</v>
          </cell>
          <cell r="CL211">
            <v>0.78059071729957807</v>
          </cell>
          <cell r="CM211" t="e">
            <v>#DIV/0!</v>
          </cell>
          <cell r="CN211">
            <v>0.80085146641438032</v>
          </cell>
          <cell r="CO211">
            <v>0.82656095143706643</v>
          </cell>
          <cell r="CP211">
            <v>0.80928689883913763</v>
          </cell>
          <cell r="CQ211">
            <v>0.81641468682505403</v>
          </cell>
          <cell r="CR211" t="e">
            <v>#DIV/0!</v>
          </cell>
          <cell r="CS211">
            <v>0.81927710843373491</v>
          </cell>
          <cell r="CT211">
            <v>0.8804554079696395</v>
          </cell>
          <cell r="CU211">
            <v>0.76345840130505704</v>
          </cell>
          <cell r="CV211">
            <v>0.82352941176470584</v>
          </cell>
          <cell r="CW211" t="e">
            <v>#DIV/0!</v>
          </cell>
          <cell r="CX211">
            <v>0.83417547083141941</v>
          </cell>
          <cell r="CY211">
            <v>0.85492227979274615</v>
          </cell>
          <cell r="CZ211">
            <v>0.80672268907563027</v>
          </cell>
          <cell r="DA211">
            <v>0.83294663573085848</v>
          </cell>
          <cell r="DB211" t="e">
            <v>#DIV/0!</v>
          </cell>
          <cell r="DC211">
            <v>0.83576092415871417</v>
          </cell>
          <cell r="DD211">
            <v>0.85043988269794724</v>
          </cell>
          <cell r="DE211">
            <v>0.80830670926517567</v>
          </cell>
          <cell r="DF211">
            <v>0.82758620689655171</v>
          </cell>
          <cell r="DG211" t="e">
            <v>#DIV/0!</v>
          </cell>
          <cell r="DH211">
            <v>0.83301343570057584</v>
          </cell>
          <cell r="DI211">
            <v>0.8578034682080925</v>
          </cell>
          <cell r="DJ211">
            <v>0.77966101694915257</v>
          </cell>
          <cell r="DK211">
            <v>0.82352941176470584</v>
          </cell>
          <cell r="DL211" t="e">
            <v>#DIV/0!</v>
          </cell>
          <cell r="DM211">
            <v>0.8241469816272966</v>
          </cell>
          <cell r="DN211">
            <v>0.84311632870864461</v>
          </cell>
          <cell r="DO211">
            <v>0.67983074753173489</v>
          </cell>
          <cell r="DP211">
            <v>0.84382284382284378</v>
          </cell>
          <cell r="DQ211" t="e">
            <v>#DIV/0!</v>
          </cell>
          <cell r="DR211">
            <v>0.78746987951807224</v>
          </cell>
          <cell r="DS211">
            <v>0.84210526315789469</v>
          </cell>
          <cell r="DT211">
            <v>0.70332850940665703</v>
          </cell>
          <cell r="DU211">
            <v>0.83620689655172409</v>
          </cell>
          <cell r="DV211" t="e">
            <v>#DIV/0!</v>
          </cell>
          <cell r="DW211">
            <v>0.79238578680203042</v>
          </cell>
          <cell r="DX211">
            <v>0.83410138248847931</v>
          </cell>
          <cell r="DY211">
            <v>0.69431643625192008</v>
          </cell>
          <cell r="DZ211">
            <v>0.88571428571428568</v>
          </cell>
          <cell r="EA211" t="e">
            <v>#DIV/0!</v>
          </cell>
          <cell r="EB211">
            <v>0.79674369747899154</v>
          </cell>
          <cell r="EC211">
            <v>0.86906290115532736</v>
          </cell>
          <cell r="ED211">
            <v>0.68769230769230771</v>
          </cell>
          <cell r="EE211">
            <v>0.91134751773049649</v>
          </cell>
          <cell r="EF211" t="e">
            <v>#DIV/0!</v>
          </cell>
          <cell r="EG211">
            <v>0.80713033313851545</v>
          </cell>
          <cell r="EH211">
            <v>0.84263959390862941</v>
          </cell>
          <cell r="EI211">
            <v>0.64166666666666672</v>
          </cell>
          <cell r="EJ211">
            <v>0.9370860927152318</v>
          </cell>
          <cell r="EK211" t="e">
            <v>#DIV/0!</v>
          </cell>
          <cell r="EL211">
            <v>0.78816568047337277</v>
          </cell>
          <cell r="EM211">
            <v>0.87289088863892017</v>
          </cell>
          <cell r="EN211">
            <v>0.67783985102420852</v>
          </cell>
          <cell r="EO211">
            <v>0.95755968169761274</v>
          </cell>
          <cell r="EP211" t="e">
            <v>#DIV/0!</v>
          </cell>
          <cell r="EQ211">
            <v>0.83250138657792572</v>
          </cell>
          <cell r="ER211">
            <v>0.84923076923076923</v>
          </cell>
          <cell r="ES211">
            <v>0.7258382642998028</v>
          </cell>
          <cell r="ET211">
            <v>0.93530997304582209</v>
          </cell>
          <cell r="EU211" t="e">
            <v>#DIV/0!</v>
          </cell>
          <cell r="EV211">
            <v>0.8327037236913114</v>
          </cell>
          <cell r="EW211">
            <v>0.84539147670961345</v>
          </cell>
          <cell r="EX211">
            <v>0.67209775967413443</v>
          </cell>
          <cell r="EY211">
            <v>0.83202099737532809</v>
          </cell>
          <cell r="EZ211" t="e">
            <v>#DIV/0!</v>
          </cell>
          <cell r="FA211">
            <v>0.79744816586921852</v>
          </cell>
          <cell r="FB211">
            <v>0.83657917019475025</v>
          </cell>
          <cell r="FC211">
            <v>0.6652452025586354</v>
          </cell>
          <cell r="FD211">
            <v>0.88915094339622647</v>
          </cell>
          <cell r="FE211" t="e">
            <v>#DIV/0!</v>
          </cell>
          <cell r="FF211">
            <v>0.8085824493731919</v>
          </cell>
          <cell r="FG211">
            <v>0.84507042253521125</v>
          </cell>
          <cell r="FH211">
            <v>0.71309771309771308</v>
          </cell>
          <cell r="FI211">
            <v>0.86187845303867405</v>
          </cell>
          <cell r="FJ211" t="e">
            <v>#DIV/0!</v>
          </cell>
          <cell r="FK211">
            <v>0.81606872157655386</v>
          </cell>
          <cell r="FL211">
            <v>0.86424957841483985</v>
          </cell>
          <cell r="FM211">
            <v>0.72147001934235977</v>
          </cell>
          <cell r="FN211">
            <v>0.92582417582417587</v>
          </cell>
          <cell r="FO211" t="e">
            <v>#DIV/0!</v>
          </cell>
          <cell r="FP211">
            <v>0.83938074504112237</v>
          </cell>
          <cell r="FQ211">
            <v>0.89453499520613611</v>
          </cell>
          <cell r="FR211">
            <v>0.72762645914396884</v>
          </cell>
          <cell r="FS211">
            <v>0.87461773700305812</v>
          </cell>
          <cell r="FT211" t="e">
            <v>#DIV/0!</v>
          </cell>
          <cell r="FU211">
            <v>0.84554140127388533</v>
          </cell>
          <cell r="FV211">
            <v>0.86363636363636365</v>
          </cell>
          <cell r="FW211">
            <v>0.76482617586912061</v>
          </cell>
          <cell r="FX211">
            <v>0.90785907859078596</v>
          </cell>
          <cell r="FY211" t="e">
            <v>#DIV/0!</v>
          </cell>
          <cell r="FZ211">
            <v>0.84611171960569553</v>
          </cell>
          <cell r="GA211">
            <v>0.87618048268625393</v>
          </cell>
          <cell r="GB211">
            <v>0.72505091649694497</v>
          </cell>
          <cell r="GC211">
            <v>0.92123287671232879</v>
          </cell>
          <cell r="GD211" t="e">
            <v>#DIV/0!</v>
          </cell>
          <cell r="GE211">
            <v>0.84101382488479259</v>
          </cell>
          <cell r="GF211">
            <v>0.85363128491620111</v>
          </cell>
          <cell r="GG211">
            <v>0.80345572354211658</v>
          </cell>
          <cell r="GH211">
            <v>0.9652173913043478</v>
          </cell>
          <cell r="GI211" t="e">
            <v>#DIV/0!</v>
          </cell>
          <cell r="GJ211">
            <v>0.86259541984732824</v>
          </cell>
          <cell r="GK211">
            <v>0.88627935723114959</v>
          </cell>
          <cell r="GL211">
            <v>0.82417582417582413</v>
          </cell>
          <cell r="GM211">
            <v>0.92664092664092668</v>
          </cell>
          <cell r="GN211" t="e">
            <v>#DIV/0!</v>
          </cell>
          <cell r="GO211">
            <v>0.87458962573867371</v>
          </cell>
          <cell r="GP211">
            <v>0.89155107187894078</v>
          </cell>
          <cell r="GQ211">
            <v>0.80719794344473006</v>
          </cell>
          <cell r="GR211">
            <v>0.95547945205479456</v>
          </cell>
          <cell r="GS211" t="e">
            <v>#DIV/0!</v>
          </cell>
          <cell r="GT211">
            <v>0.88195386702849388</v>
          </cell>
          <cell r="GU211">
            <v>0.87259100642398291</v>
          </cell>
          <cell r="GV211">
            <v>0.82526881720430112</v>
          </cell>
          <cell r="GW211">
            <v>0.91056910569105687</v>
          </cell>
          <cell r="GX211" t="e">
            <v>#DIV/0!</v>
          </cell>
          <cell r="GY211">
            <v>0.87044776119402989</v>
          </cell>
          <cell r="GZ211">
            <v>0.85814185814185817</v>
          </cell>
          <cell r="HA211">
            <v>0.83727034120734911</v>
          </cell>
          <cell r="HB211">
            <v>0.92112676056338028</v>
          </cell>
          <cell r="HC211" t="e">
            <v>#DIV/0!</v>
          </cell>
          <cell r="HD211">
            <v>0.86643638457109962</v>
          </cell>
          <cell r="HE211" t="e">
            <v>#DIV/0!</v>
          </cell>
          <cell r="HF211" t="e">
            <v>#DIV/0!</v>
          </cell>
          <cell r="HG211" t="e">
            <v>#DIV/0!</v>
          </cell>
          <cell r="HH211" t="e">
            <v>#DIV/0!</v>
          </cell>
          <cell r="HI211" t="e">
            <v>#DIV/0!</v>
          </cell>
          <cell r="HJ211" t="e">
            <v>#DIV/0!</v>
          </cell>
          <cell r="HK211" t="e">
            <v>#DIV/0!</v>
          </cell>
          <cell r="HL211" t="e">
            <v>#DIV/0!</v>
          </cell>
          <cell r="HM211" t="e">
            <v>#DIV/0!</v>
          </cell>
          <cell r="HN211" t="e">
            <v>#DIV/0!</v>
          </cell>
          <cell r="HO211" t="e">
            <v>#DIV/0!</v>
          </cell>
          <cell r="HP211" t="e">
            <v>#DIV/0!</v>
          </cell>
          <cell r="HQ211" t="e">
            <v>#DIV/0!</v>
          </cell>
          <cell r="HR211" t="e">
            <v>#DIV/0!</v>
          </cell>
          <cell r="HS211" t="e">
            <v>#DIV/0!</v>
          </cell>
          <cell r="HT211" t="e">
            <v>#DIV/0!</v>
          </cell>
          <cell r="HU211" t="e">
            <v>#DIV/0!</v>
          </cell>
          <cell r="HV211" t="e">
            <v>#DIV/0!</v>
          </cell>
          <cell r="HW211" t="e">
            <v>#DIV/0!</v>
          </cell>
          <cell r="HX211" t="e">
            <v>#DIV/0!</v>
          </cell>
          <cell r="HY211" t="e">
            <v>#DIV/0!</v>
          </cell>
          <cell r="HZ211" t="e">
            <v>#DIV/0!</v>
          </cell>
          <cell r="IA211" t="e">
            <v>#DIV/0!</v>
          </cell>
          <cell r="IB211" t="e">
            <v>#DIV/0!</v>
          </cell>
          <cell r="IC211" t="e">
            <v>#DIV/0!</v>
          </cell>
          <cell r="ID211" t="e">
            <v>#DIV/0!</v>
          </cell>
          <cell r="IE211" t="e">
            <v>#DIV/0!</v>
          </cell>
          <cell r="IF211" t="e">
            <v>#DIV/0!</v>
          </cell>
          <cell r="IG211" t="e">
            <v>#DIV/0!</v>
          </cell>
          <cell r="IH211" t="e">
            <v>#DIV/0!</v>
          </cell>
        </row>
        <row r="212">
          <cell r="C212">
            <v>0.89066496163682862</v>
          </cell>
          <cell r="D212">
            <v>0.76851851851851849</v>
          </cell>
          <cell r="E212">
            <v>0.85950413223140498</v>
          </cell>
          <cell r="F212" t="e">
            <v>#DIV/0!</v>
          </cell>
          <cell r="G212">
            <v>0.85616214449166395</v>
          </cell>
          <cell r="H212">
            <v>0.89032697547683926</v>
          </cell>
          <cell r="I212">
            <v>0.74281150159744413</v>
          </cell>
          <cell r="J212">
            <v>0.86466165413533835</v>
          </cell>
          <cell r="K212" t="e">
            <v>#DIV/0!</v>
          </cell>
          <cell r="L212">
            <v>0.85131396957123096</v>
          </cell>
          <cell r="M212">
            <v>0.89466192170818504</v>
          </cell>
          <cell r="N212">
            <v>0.76133333333333331</v>
          </cell>
          <cell r="O212">
            <v>0.89124668435013266</v>
          </cell>
          <cell r="P212" t="e">
            <v>#DIV/0!</v>
          </cell>
          <cell r="Q212">
            <v>0.85940185630800958</v>
          </cell>
          <cell r="R212">
            <v>0.89831565814098568</v>
          </cell>
          <cell r="S212">
            <v>0.75034674063800277</v>
          </cell>
          <cell r="T212">
            <v>0.86978508217446271</v>
          </cell>
          <cell r="U212" t="e">
            <v>#DIV/0!</v>
          </cell>
          <cell r="V212">
            <v>0.85682182985553768</v>
          </cell>
          <cell r="W212">
            <v>0.89994562262098965</v>
          </cell>
          <cell r="X212">
            <v>0.75411913814955644</v>
          </cell>
          <cell r="Y212">
            <v>0.87899322362052279</v>
          </cell>
          <cell r="Z212" t="e">
            <v>#DIV/0!</v>
          </cell>
          <cell r="AA212">
            <v>0.86260584539743235</v>
          </cell>
          <cell r="AB212">
            <v>0.87631724902939545</v>
          </cell>
          <cell r="AC212">
            <v>0.72846715328467149</v>
          </cell>
          <cell r="AD212">
            <v>0.84282907662082518</v>
          </cell>
          <cell r="AE212" t="e">
            <v>#DIV/0!</v>
          </cell>
          <cell r="AF212">
            <v>0.83770678836280665</v>
          </cell>
          <cell r="AG212">
            <v>0.88452787258248011</v>
          </cell>
          <cell r="AH212">
            <v>0.71001494768310913</v>
          </cell>
          <cell r="AI212">
            <v>0.82406471183013141</v>
          </cell>
          <cell r="AJ212" t="e">
            <v>#DIV/0!</v>
          </cell>
          <cell r="AK212">
            <v>0.83284543325526927</v>
          </cell>
          <cell r="AL212">
            <v>0.88919213973799127</v>
          </cell>
          <cell r="AM212">
            <v>0.75124378109452739</v>
          </cell>
          <cell r="AN212">
            <v>0.80191972076788831</v>
          </cell>
          <cell r="AO212">
            <v>0</v>
          </cell>
          <cell r="AP212">
            <v>0.83780011166945845</v>
          </cell>
          <cell r="AQ212">
            <v>0.88907849829351537</v>
          </cell>
          <cell r="AR212">
            <v>0.75500770416024654</v>
          </cell>
          <cell r="AS212">
            <v>0.82314205079962366</v>
          </cell>
          <cell r="AT212" t="e">
            <v>#DIV/0!</v>
          </cell>
          <cell r="AU212">
            <v>0.8438040345821326</v>
          </cell>
          <cell r="AV212">
            <v>0.88099084544965001</v>
          </cell>
          <cell r="AW212">
            <v>0.740506329113924</v>
          </cell>
          <cell r="AX212">
            <v>0.82409381663113002</v>
          </cell>
          <cell r="AY212" t="e">
            <v>#DIV/0!</v>
          </cell>
          <cell r="AZ212">
            <v>0.83950977531368542</v>
          </cell>
          <cell r="BA212">
            <v>0.87170042971147943</v>
          </cell>
          <cell r="BB212">
            <v>0.76418439716312059</v>
          </cell>
          <cell r="BC212">
            <v>0.8355342136854742</v>
          </cell>
          <cell r="BD212" t="e">
            <v>#DIV/0!</v>
          </cell>
          <cell r="BE212">
            <v>0.84170522141440851</v>
          </cell>
          <cell r="BF212">
            <v>0.86347305389221551</v>
          </cell>
          <cell r="BG212">
            <v>0.74143835616438358</v>
          </cell>
          <cell r="BH212">
            <v>0.88249694002447976</v>
          </cell>
          <cell r="BI212" t="e">
            <v>#DIV/0!</v>
          </cell>
          <cell r="BJ212">
            <v>0.84532725496580918</v>
          </cell>
          <cell r="BK212">
            <v>0.8787248787248787</v>
          </cell>
          <cell r="BL212">
            <v>0.68910891089108905</v>
          </cell>
          <cell r="BM212">
            <v>0.83670715249662619</v>
          </cell>
          <cell r="BN212" t="e">
            <v>#DIV/0!</v>
          </cell>
          <cell r="BO212">
            <v>0.83153588694682035</v>
          </cell>
          <cell r="BP212">
            <v>0.85946745562130178</v>
          </cell>
          <cell r="BQ212">
            <v>0.70788912579957353</v>
          </cell>
          <cell r="BR212">
            <v>0.84271284271284275</v>
          </cell>
          <cell r="BS212" t="e">
            <v>#DIV/0!</v>
          </cell>
          <cell r="BT212">
            <v>0.82657120127287187</v>
          </cell>
          <cell r="BU212">
            <v>0.84490740740740744</v>
          </cell>
          <cell r="BV212">
            <v>0.67764298093587527</v>
          </cell>
          <cell r="BW212">
            <v>0.78814814814814815</v>
          </cell>
          <cell r="BX212" t="e">
            <v>#DIV/0!</v>
          </cell>
          <cell r="BY212">
            <v>0.79199372056514916</v>
          </cell>
          <cell r="BZ212">
            <v>0.85060565275908484</v>
          </cell>
          <cell r="CA212">
            <v>0.70036764705882348</v>
          </cell>
          <cell r="CB212">
            <v>0.83116883116883122</v>
          </cell>
          <cell r="CC212" t="e">
            <v>#DIV/0!</v>
          </cell>
          <cell r="CD212">
            <v>0.81564450973191338</v>
          </cell>
          <cell r="CE212">
            <v>0.84850264239577222</v>
          </cell>
          <cell r="CF212">
            <v>0.63819095477386933</v>
          </cell>
          <cell r="CG212">
            <v>0.84048404840484048</v>
          </cell>
          <cell r="CH212" t="e">
            <v>#DIV/0!</v>
          </cell>
          <cell r="CI212">
            <v>0.80710501713929572</v>
          </cell>
          <cell r="CJ212">
            <v>0.84852216748768472</v>
          </cell>
          <cell r="CK212">
            <v>0.69</v>
          </cell>
          <cell r="CL212">
            <v>0.76257309941520468</v>
          </cell>
          <cell r="CM212" t="e">
            <v>#DIV/0!</v>
          </cell>
          <cell r="CN212">
            <v>0.79724739845585768</v>
          </cell>
          <cell r="CO212">
            <v>0.86405959031657353</v>
          </cell>
          <cell r="CP212">
            <v>0.71218487394957986</v>
          </cell>
          <cell r="CQ212">
            <v>0.77696969696969698</v>
          </cell>
          <cell r="CR212" t="e">
            <v>#DIV/0!</v>
          </cell>
          <cell r="CS212">
            <v>0.81456043956043955</v>
          </cell>
          <cell r="CT212">
            <v>0.86170212765957444</v>
          </cell>
          <cell r="CU212">
            <v>0.71648351648351649</v>
          </cell>
          <cell r="CV212">
            <v>0.77705627705627711</v>
          </cell>
          <cell r="CW212" t="e">
            <v>#DIV/0!</v>
          </cell>
          <cell r="CX212">
            <v>0.814718332790622</v>
          </cell>
          <cell r="CY212">
            <v>0.87260358688930117</v>
          </cell>
          <cell r="CZ212">
            <v>0.73877551020408161</v>
          </cell>
          <cell r="DA212">
            <v>0.78181818181818186</v>
          </cell>
          <cell r="DB212" t="e">
            <v>#DIV/0!</v>
          </cell>
          <cell r="DC212">
            <v>0.82390358218948778</v>
          </cell>
          <cell r="DD212">
            <v>0.88009313154831204</v>
          </cell>
          <cell r="DE212">
            <v>0.73987206823027718</v>
          </cell>
          <cell r="DF212">
            <v>0.88659793814432986</v>
          </cell>
          <cell r="DG212" t="e">
            <v>#DIV/0!</v>
          </cell>
          <cell r="DH212">
            <v>0.85960175497806279</v>
          </cell>
          <cell r="DI212">
            <v>0.9114093959731544</v>
          </cell>
          <cell r="DJ212">
            <v>0.78422273781902552</v>
          </cell>
          <cell r="DK212">
            <v>0.90313390313390318</v>
          </cell>
          <cell r="DL212" t="e">
            <v>#DIV/0!</v>
          </cell>
          <cell r="DM212">
            <v>0.88829584445291654</v>
          </cell>
          <cell r="DN212">
            <v>0.88696210661528585</v>
          </cell>
          <cell r="DO212">
            <v>0.70967741935483875</v>
          </cell>
          <cell r="DP212">
            <v>0.8317241379310345</v>
          </cell>
          <cell r="DQ212" t="e">
            <v>#DIV/0!</v>
          </cell>
          <cell r="DR212">
            <v>0.8438880706921944</v>
          </cell>
          <cell r="DS212">
            <v>0.90755685986793833</v>
          </cell>
          <cell r="DT212">
            <v>0.7834757834757835</v>
          </cell>
          <cell r="DU212">
            <v>0.86816720257234725</v>
          </cell>
          <cell r="DV212" t="e">
            <v>#DIV/0!</v>
          </cell>
          <cell r="DW212">
            <v>0.87842465753424659</v>
          </cell>
          <cell r="DX212">
            <v>0.87022292993630568</v>
          </cell>
          <cell r="DY212">
            <v>0.68975903614457834</v>
          </cell>
          <cell r="DZ212">
            <v>0.88756388415672915</v>
          </cell>
          <cell r="EA212" t="e">
            <v>#DIV/0!</v>
          </cell>
          <cell r="EB212">
            <v>0.8473563218390805</v>
          </cell>
          <cell r="EC212">
            <v>0.90210970464135021</v>
          </cell>
          <cell r="ED212">
            <v>0.76590330788804073</v>
          </cell>
          <cell r="EE212">
            <v>0.84427767354596628</v>
          </cell>
          <cell r="EF212" t="e">
            <v>#DIV/0!</v>
          </cell>
          <cell r="EG212">
            <v>0.8621506395073425</v>
          </cell>
          <cell r="EH212">
            <v>0.91272727272727272</v>
          </cell>
          <cell r="EI212">
            <v>0.8511749347258486</v>
          </cell>
          <cell r="EJ212">
            <v>0.83044982698961933</v>
          </cell>
          <cell r="EK212" t="e">
            <v>#DIV/0!</v>
          </cell>
          <cell r="EL212">
            <v>0.88227739726027399</v>
          </cell>
          <cell r="EM212">
            <v>0.88510911424903727</v>
          </cell>
          <cell r="EN212">
            <v>0.78645833333333337</v>
          </cell>
          <cell r="EO212">
            <v>0.83137254901960789</v>
          </cell>
          <cell r="EP212" t="e">
            <v>#DIV/0!</v>
          </cell>
          <cell r="EQ212">
            <v>0.85592907277428887</v>
          </cell>
          <cell r="ER212">
            <v>0.88591916558018258</v>
          </cell>
          <cell r="ES212">
            <v>0.7947976878612717</v>
          </cell>
          <cell r="ET212">
            <v>0.81221374045801531</v>
          </cell>
          <cell r="EU212" t="e">
            <v>#DIV/0!</v>
          </cell>
          <cell r="EV212">
            <v>0.85443786982248515</v>
          </cell>
          <cell r="EW212">
            <v>0.90844155844155849</v>
          </cell>
          <cell r="EX212">
            <v>0.7917888563049853</v>
          </cell>
          <cell r="EY212">
            <v>0.8</v>
          </cell>
          <cell r="EZ212">
            <v>0</v>
          </cell>
          <cell r="FA212">
            <v>0.86466165413533835</v>
          </cell>
          <cell r="FB212">
            <v>0.88383527965580821</v>
          </cell>
          <cell r="FC212">
            <v>0.80733944954128445</v>
          </cell>
          <cell r="FD212">
            <v>0.82499999999999996</v>
          </cell>
          <cell r="FE212" t="e">
            <v>#DIV/0!</v>
          </cell>
          <cell r="FF212">
            <v>0.8586387434554974</v>
          </cell>
          <cell r="FG212">
            <v>0.82664117272147863</v>
          </cell>
          <cell r="FH212">
            <v>0.8066298342541437</v>
          </cell>
          <cell r="FI212">
            <v>0.77134587554269174</v>
          </cell>
          <cell r="FJ212" t="e">
            <v>#DIV/0!</v>
          </cell>
          <cell r="FK212">
            <v>0.80930587337909987</v>
          </cell>
          <cell r="FL212">
            <v>0.83766233766233766</v>
          </cell>
          <cell r="FM212">
            <v>0.75574712643678166</v>
          </cell>
          <cell r="FN212">
            <v>0.71264367816091956</v>
          </cell>
          <cell r="FO212" t="e">
            <v>#DIV/0!</v>
          </cell>
          <cell r="FP212">
            <v>0.7954711468224982</v>
          </cell>
          <cell r="FQ212">
            <v>0.84736842105263155</v>
          </cell>
          <cell r="FR212">
            <v>0.79056047197640122</v>
          </cell>
          <cell r="FS212">
            <v>0.70826833073322937</v>
          </cell>
          <cell r="FT212" t="e">
            <v>#DIV/0!</v>
          </cell>
          <cell r="FU212">
            <v>0.80400000000000005</v>
          </cell>
          <cell r="FV212">
            <v>0.8393782383419689</v>
          </cell>
          <cell r="FW212">
            <v>0.76948051948051943</v>
          </cell>
          <cell r="FX212">
            <v>0.8187808896210873</v>
          </cell>
          <cell r="FY212" t="e">
            <v>#DIV/0!</v>
          </cell>
          <cell r="FZ212">
            <v>0.8255388369255795</v>
          </cell>
          <cell r="GA212">
            <v>0.83908045977011492</v>
          </cell>
          <cell r="GB212">
            <v>0.79272727272727272</v>
          </cell>
          <cell r="GC212">
            <v>0.82841328413284132</v>
          </cell>
          <cell r="GD212" t="e">
            <v>#DIV/0!</v>
          </cell>
          <cell r="GE212">
            <v>0.83069262109551834</v>
          </cell>
          <cell r="GF212">
            <v>0.85590551181102359</v>
          </cell>
          <cell r="GG212">
            <v>0.90869565217391302</v>
          </cell>
          <cell r="GH212">
            <v>0.81714285714285717</v>
          </cell>
          <cell r="GI212" t="e">
            <v>#DIV/0!</v>
          </cell>
          <cell r="GJ212">
            <v>0.85185185185185186</v>
          </cell>
          <cell r="GK212">
            <v>0.85435313262815293</v>
          </cell>
          <cell r="GL212">
            <v>0.80730897009966773</v>
          </cell>
          <cell r="GM212">
            <v>0.83222958057395147</v>
          </cell>
          <cell r="GN212" t="e">
            <v>#DIV/0!</v>
          </cell>
          <cell r="GO212">
            <v>0.84215834594049421</v>
          </cell>
          <cell r="GP212">
            <v>0.87174211248285327</v>
          </cell>
          <cell r="GQ212">
            <v>0.80122324159021407</v>
          </cell>
          <cell r="GR212">
            <v>0.8061855670103093</v>
          </cell>
          <cell r="GS212" t="e">
            <v>#DIV/0!</v>
          </cell>
          <cell r="GT212">
            <v>0.84757709251101321</v>
          </cell>
          <cell r="GU212">
            <v>0.8571428571428571</v>
          </cell>
          <cell r="GV212">
            <v>0.84262295081967209</v>
          </cell>
          <cell r="GW212">
            <v>0.80594679186228479</v>
          </cell>
          <cell r="GX212" t="e">
            <v>#DIV/0!</v>
          </cell>
          <cell r="GY212">
            <v>0.84239777689559348</v>
          </cell>
          <cell r="GZ212">
            <v>0.87630208333333337</v>
          </cell>
          <cell r="HA212">
            <v>0.88214285714285712</v>
          </cell>
          <cell r="HB212">
            <v>0.77365491651205942</v>
          </cell>
          <cell r="HC212" t="e">
            <v>#DIV/0!</v>
          </cell>
          <cell r="HD212">
            <v>0.85350318471337583</v>
          </cell>
          <cell r="HE212" t="e">
            <v>#DIV/0!</v>
          </cell>
          <cell r="HF212" t="e">
            <v>#DIV/0!</v>
          </cell>
          <cell r="HG212" t="e">
            <v>#DIV/0!</v>
          </cell>
          <cell r="HH212" t="e">
            <v>#DIV/0!</v>
          </cell>
          <cell r="HI212" t="e">
            <v>#DIV/0!</v>
          </cell>
          <cell r="HJ212" t="e">
            <v>#DIV/0!</v>
          </cell>
          <cell r="HK212" t="e">
            <v>#DIV/0!</v>
          </cell>
          <cell r="HL212" t="e">
            <v>#DIV/0!</v>
          </cell>
          <cell r="HM212" t="e">
            <v>#DIV/0!</v>
          </cell>
          <cell r="HN212" t="e">
            <v>#DIV/0!</v>
          </cell>
          <cell r="HO212" t="e">
            <v>#DIV/0!</v>
          </cell>
          <cell r="HP212" t="e">
            <v>#DIV/0!</v>
          </cell>
          <cell r="HQ212" t="e">
            <v>#DIV/0!</v>
          </cell>
          <cell r="HR212" t="e">
            <v>#DIV/0!</v>
          </cell>
          <cell r="HS212" t="e">
            <v>#DIV/0!</v>
          </cell>
          <cell r="HT212" t="e">
            <v>#DIV/0!</v>
          </cell>
          <cell r="HU212" t="e">
            <v>#DIV/0!</v>
          </cell>
          <cell r="HV212" t="e">
            <v>#DIV/0!</v>
          </cell>
          <cell r="HW212" t="e">
            <v>#DIV/0!</v>
          </cell>
          <cell r="HX212" t="e">
            <v>#DIV/0!</v>
          </cell>
          <cell r="HY212" t="e">
            <v>#DIV/0!</v>
          </cell>
          <cell r="HZ212" t="e">
            <v>#DIV/0!</v>
          </cell>
          <cell r="IA212" t="e">
            <v>#DIV/0!</v>
          </cell>
          <cell r="IB212" t="e">
            <v>#DIV/0!</v>
          </cell>
          <cell r="IC212" t="e">
            <v>#DIV/0!</v>
          </cell>
          <cell r="ID212" t="e">
            <v>#DIV/0!</v>
          </cell>
          <cell r="IE212" t="e">
            <v>#DIV/0!</v>
          </cell>
          <cell r="IF212" t="e">
            <v>#DIV/0!</v>
          </cell>
          <cell r="IG212" t="e">
            <v>#DIV/0!</v>
          </cell>
          <cell r="IH212" t="e">
            <v>#DIV/0!</v>
          </cell>
        </row>
        <row r="213">
          <cell r="C213">
            <v>0.90476190476190477</v>
          </cell>
          <cell r="D213">
            <v>0.59746835443037971</v>
          </cell>
          <cell r="E213">
            <v>0.71298405466970383</v>
          </cell>
          <cell r="F213" t="e">
            <v>#DIV/0!</v>
          </cell>
          <cell r="G213">
            <v>0.66432748538011699</v>
          </cell>
          <cell r="H213">
            <v>0.90476190476190477</v>
          </cell>
          <cell r="I213">
            <v>0.5914786967418546</v>
          </cell>
          <cell r="J213">
            <v>0.71394799054373526</v>
          </cell>
          <cell r="K213" t="e">
            <v>#DIV/0!</v>
          </cell>
          <cell r="L213">
            <v>0.66073546856465004</v>
          </cell>
          <cell r="M213">
            <v>1</v>
          </cell>
          <cell r="N213">
            <v>0.33729216152019004</v>
          </cell>
          <cell r="O213">
            <v>0.43018018018018017</v>
          </cell>
          <cell r="P213" t="e">
            <v>#DIV/0!</v>
          </cell>
          <cell r="Q213">
            <v>0.39338654503990877</v>
          </cell>
          <cell r="R213">
            <v>0.95238095238095233</v>
          </cell>
          <cell r="S213">
            <v>0.31263858093126384</v>
          </cell>
          <cell r="T213">
            <v>0.43838862559241704</v>
          </cell>
          <cell r="U213" t="e">
            <v>#DIV/0!</v>
          </cell>
          <cell r="V213">
            <v>0.38702460850111858</v>
          </cell>
          <cell r="W213">
            <v>0.89473684210526316</v>
          </cell>
          <cell r="X213">
            <v>0.30783938814531547</v>
          </cell>
          <cell r="Y213">
            <v>0.44466403162055335</v>
          </cell>
          <cell r="Z213" t="e">
            <v>#DIV/0!</v>
          </cell>
          <cell r="AA213">
            <v>0.38454198473282442</v>
          </cell>
          <cell r="AB213">
            <v>0.8666666666666667</v>
          </cell>
          <cell r="AC213">
            <v>0.3511111111111111</v>
          </cell>
          <cell r="AD213">
            <v>0.48243559718969553</v>
          </cell>
          <cell r="AE213" t="e">
            <v>#DIV/0!</v>
          </cell>
          <cell r="AF213">
            <v>0.4226457399103139</v>
          </cell>
          <cell r="AG213">
            <v>0.90909090909090906</v>
          </cell>
          <cell r="AH213">
            <v>0.38565022421524664</v>
          </cell>
          <cell r="AI213">
            <v>0.49011857707509882</v>
          </cell>
          <cell r="AJ213" t="e">
            <v>#DIV/0!</v>
          </cell>
          <cell r="AK213">
            <v>0.45685279187817257</v>
          </cell>
          <cell r="AL213">
            <v>0.90625</v>
          </cell>
          <cell r="AM213">
            <v>0.39622641509433965</v>
          </cell>
          <cell r="AN213">
            <v>0.46520874751491054</v>
          </cell>
          <cell r="AO213" t="e">
            <v>#DIV/0!</v>
          </cell>
          <cell r="AP213">
            <v>0.44942648592283629</v>
          </cell>
          <cell r="AQ213">
            <v>1</v>
          </cell>
          <cell r="AR213">
            <v>0.44498777506112469</v>
          </cell>
          <cell r="AS213">
            <v>0.51690821256038644</v>
          </cell>
          <cell r="AT213" t="e">
            <v>#DIV/0!</v>
          </cell>
          <cell r="AU213">
            <v>0.49045346062052508</v>
          </cell>
          <cell r="AV213">
            <v>0.85</v>
          </cell>
          <cell r="AW213">
            <v>0.41609195402298849</v>
          </cell>
          <cell r="AX213">
            <v>0.50671785028790783</v>
          </cell>
          <cell r="AY213" t="e">
            <v>#DIV/0!</v>
          </cell>
          <cell r="AZ213">
            <v>0.47336065573770492</v>
          </cell>
          <cell r="BA213">
            <v>0.88888888888888884</v>
          </cell>
          <cell r="BB213">
            <v>0.45580110497237569</v>
          </cell>
          <cell r="BC213">
            <v>0.46021505376344085</v>
          </cell>
          <cell r="BD213" t="e">
            <v>#DIV/0!</v>
          </cell>
          <cell r="BE213">
            <v>0.46745562130177515</v>
          </cell>
          <cell r="BF213">
            <v>0.94444444444444442</v>
          </cell>
          <cell r="BG213">
            <v>0.50136986301369868</v>
          </cell>
          <cell r="BH213">
            <v>0.48842592592592593</v>
          </cell>
          <cell r="BI213" t="e">
            <v>#DIV/0!</v>
          </cell>
          <cell r="BJ213">
            <v>0.50429447852760734</v>
          </cell>
          <cell r="BK213">
            <v>1</v>
          </cell>
          <cell r="BL213">
            <v>0.52463768115942033</v>
          </cell>
          <cell r="BM213">
            <v>0.51870324189526185</v>
          </cell>
          <cell r="BN213" t="e">
            <v>#DIV/0!</v>
          </cell>
          <cell r="BO213">
            <v>0.53333333333333333</v>
          </cell>
          <cell r="BP213">
            <v>0.84210526315789469</v>
          </cell>
          <cell r="BQ213">
            <v>0.52884615384615385</v>
          </cell>
          <cell r="BR213">
            <v>0.5544303797468354</v>
          </cell>
          <cell r="BS213" t="e">
            <v>#DIV/0!</v>
          </cell>
          <cell r="BT213">
            <v>0.55096418732782371</v>
          </cell>
          <cell r="BU213">
            <v>0.8666666666666667</v>
          </cell>
          <cell r="BV213">
            <v>0.82629107981220662</v>
          </cell>
          <cell r="BW213">
            <v>0.8125</v>
          </cell>
          <cell r="BX213" t="e">
            <v>#DIV/0!</v>
          </cell>
          <cell r="BY213">
            <v>0.82024793388429751</v>
          </cell>
          <cell r="BZ213">
            <v>0.90476190476190477</v>
          </cell>
          <cell r="CA213">
            <v>0.78899082568807344</v>
          </cell>
          <cell r="CB213">
            <v>0.80377358490566042</v>
          </cell>
          <cell r="CC213" t="e">
            <v>#DIV/0!</v>
          </cell>
          <cell r="CD213">
            <v>0.80158730158730163</v>
          </cell>
          <cell r="CE213">
            <v>0.95</v>
          </cell>
          <cell r="CF213">
            <v>0.82490272373540852</v>
          </cell>
          <cell r="CG213">
            <v>0.86407766990291257</v>
          </cell>
          <cell r="CH213" t="e">
            <v>#DIV/0!</v>
          </cell>
          <cell r="CI213">
            <v>0.84982935153583616</v>
          </cell>
          <cell r="CJ213">
            <v>1</v>
          </cell>
          <cell r="CK213">
            <v>0.76763485477178428</v>
          </cell>
          <cell r="CL213">
            <v>0.83617747440273038</v>
          </cell>
          <cell r="CM213" t="e">
            <v>#DIV/0!</v>
          </cell>
          <cell r="CN213">
            <v>0.81056466302367947</v>
          </cell>
          <cell r="CO213">
            <v>1</v>
          </cell>
          <cell r="CP213">
            <v>0.79824561403508776</v>
          </cell>
          <cell r="CQ213">
            <v>0.86144578313253017</v>
          </cell>
          <cell r="CR213" t="e">
            <v>#DIV/0!</v>
          </cell>
          <cell r="CS213">
            <v>0.84433164128595606</v>
          </cell>
          <cell r="CT213">
            <v>0.89655172413793105</v>
          </cell>
          <cell r="CU213">
            <v>0.8366533864541833</v>
          </cell>
          <cell r="CV213">
            <v>0.85670731707317072</v>
          </cell>
          <cell r="CW213" t="e">
            <v>#DIV/0!</v>
          </cell>
          <cell r="CX213">
            <v>0.85032894736842102</v>
          </cell>
          <cell r="CY213">
            <v>0.8125</v>
          </cell>
          <cell r="CZ213">
            <v>0.84046692607003892</v>
          </cell>
          <cell r="DA213">
            <v>0.86969696969696975</v>
          </cell>
          <cell r="DB213" t="e">
            <v>#DIV/0!</v>
          </cell>
          <cell r="DC213">
            <v>0.85572139303482586</v>
          </cell>
          <cell r="DD213">
            <v>0.88888888888888884</v>
          </cell>
          <cell r="DE213">
            <v>0.82916666666666672</v>
          </cell>
          <cell r="DF213">
            <v>0.82058047493403696</v>
          </cell>
          <cell r="DG213" t="e">
            <v>#DIV/0!</v>
          </cell>
          <cell r="DH213">
            <v>0.82574568288854</v>
          </cell>
          <cell r="DI213">
            <v>0.94117647058823528</v>
          </cell>
          <cell r="DJ213">
            <v>0.85779816513761464</v>
          </cell>
          <cell r="DK213">
            <v>0.78745644599303133</v>
          </cell>
          <cell r="DL213" t="e">
            <v>#DIV/0!</v>
          </cell>
          <cell r="DM213">
            <v>0.82183908045977017</v>
          </cell>
          <cell r="DN213">
            <v>0.83333333333333337</v>
          </cell>
          <cell r="DO213">
            <v>0.82743362831858402</v>
          </cell>
          <cell r="DP213">
            <v>0.85223367697594499</v>
          </cell>
          <cell r="DQ213" t="e">
            <v>#DIV/0!</v>
          </cell>
          <cell r="DR213">
            <v>0.84112149532710279</v>
          </cell>
          <cell r="DS213">
            <v>1</v>
          </cell>
          <cell r="DT213">
            <v>0.83944954128440363</v>
          </cell>
          <cell r="DU213">
            <v>0.83214285714285718</v>
          </cell>
          <cell r="DV213" t="e">
            <v>#DIV/0!</v>
          </cell>
          <cell r="DW213">
            <v>0.84169884169884168</v>
          </cell>
          <cell r="DX213">
            <v>1</v>
          </cell>
          <cell r="DY213">
            <v>0.87684729064039413</v>
          </cell>
          <cell r="DZ213">
            <v>0.81720430107526887</v>
          </cell>
          <cell r="EA213" t="e">
            <v>#DIV/0!</v>
          </cell>
          <cell r="EB213">
            <v>0.84769539078156309</v>
          </cell>
          <cell r="EC213">
            <v>1.2666666666666666</v>
          </cell>
          <cell r="ED213">
            <v>0.8779342723004695</v>
          </cell>
          <cell r="EE213">
            <v>0.87777777777777777</v>
          </cell>
          <cell r="EF213" t="e">
            <v>#DIV/0!</v>
          </cell>
          <cell r="EG213">
            <v>0.88955823293172687</v>
          </cell>
          <cell r="EH213">
            <v>1.25</v>
          </cell>
          <cell r="EI213">
            <v>0.87317073170731707</v>
          </cell>
          <cell r="EJ213">
            <v>0.86572438162544174</v>
          </cell>
          <cell r="EK213" t="e">
            <v>#DIV/0!</v>
          </cell>
          <cell r="EL213">
            <v>0.88385826771653542</v>
          </cell>
          <cell r="EM213">
            <v>1.3157894736842106</v>
          </cell>
          <cell r="EN213">
            <v>0.86178861788617889</v>
          </cell>
          <cell r="EO213">
            <v>0.85885885885885882</v>
          </cell>
          <cell r="EP213" t="e">
            <v>#DIV/0!</v>
          </cell>
          <cell r="EQ213">
            <v>0.87458193979933108</v>
          </cell>
          <cell r="ER213">
            <v>1.2</v>
          </cell>
          <cell r="ES213">
            <v>0.86547085201793716</v>
          </cell>
          <cell r="ET213">
            <v>0.86322188449848025</v>
          </cell>
          <cell r="EU213" t="e">
            <v>#DIV/0!</v>
          </cell>
          <cell r="EV213">
            <v>0.87301587301587302</v>
          </cell>
          <cell r="EW213">
            <v>1.1290322580645162</v>
          </cell>
          <cell r="EX213">
            <v>0.8614718614718615</v>
          </cell>
          <cell r="EY213">
            <v>0.86445012787723785</v>
          </cell>
          <cell r="EZ213" t="e">
            <v>#DIV/0!</v>
          </cell>
          <cell r="FA213">
            <v>0.87595712098009193</v>
          </cell>
          <cell r="FB213">
            <v>1.2307692307692308</v>
          </cell>
          <cell r="FC213">
            <v>0.85496183206106868</v>
          </cell>
          <cell r="FD213">
            <v>0.85089974293059123</v>
          </cell>
          <cell r="FE213" t="e">
            <v>#DIV/0!</v>
          </cell>
          <cell r="FF213">
            <v>0.86706056129985232</v>
          </cell>
          <cell r="FG213">
            <v>1.8461538461538463</v>
          </cell>
          <cell r="FH213">
            <v>0.87179487179487181</v>
          </cell>
          <cell r="FI213">
            <v>0.8716049382716049</v>
          </cell>
          <cell r="FJ213" t="e">
            <v>#DIV/0!</v>
          </cell>
          <cell r="FK213">
            <v>0.8900144717800289</v>
          </cell>
          <cell r="FL213">
            <v>1.3125</v>
          </cell>
          <cell r="FM213">
            <v>0.9</v>
          </cell>
          <cell r="FN213">
            <v>0.88009049773755654</v>
          </cell>
          <cell r="FO213" t="e">
            <v>#DIV/0!</v>
          </cell>
          <cell r="FP213">
            <v>0.89701897018970189</v>
          </cell>
          <cell r="FQ213">
            <v>1.3125</v>
          </cell>
          <cell r="FR213">
            <v>0.87132352941176472</v>
          </cell>
          <cell r="FS213">
            <v>0.86187845303867405</v>
          </cell>
          <cell r="FT213" t="e">
            <v>#DIV/0!</v>
          </cell>
          <cell r="FU213">
            <v>0.87692307692307692</v>
          </cell>
          <cell r="FV213">
            <v>1.125</v>
          </cell>
          <cell r="FW213">
            <v>0.90601503759398494</v>
          </cell>
          <cell r="FX213">
            <v>0.83896103896103891</v>
          </cell>
          <cell r="FY213" t="e">
            <v>#DIV/0!</v>
          </cell>
          <cell r="FZ213">
            <v>0.87256371814092959</v>
          </cell>
          <cell r="GA213">
            <v>0.85</v>
          </cell>
          <cell r="GB213">
            <v>0.88030888030888033</v>
          </cell>
          <cell r="GC213">
            <v>0.85</v>
          </cell>
          <cell r="GD213" t="e">
            <v>#DIV/0!</v>
          </cell>
          <cell r="GE213">
            <v>0.86268174474959614</v>
          </cell>
          <cell r="GF213">
            <v>0.94117647058823528</v>
          </cell>
          <cell r="GG213">
            <v>0.89527027027027029</v>
          </cell>
          <cell r="GH213">
            <v>0.87331536388140163</v>
          </cell>
          <cell r="GI213" t="e">
            <v>#DIV/0!</v>
          </cell>
          <cell r="GJ213">
            <v>0.88450292397660824</v>
          </cell>
          <cell r="GK213">
            <v>0.85</v>
          </cell>
          <cell r="GL213">
            <v>0.85448916408668729</v>
          </cell>
          <cell r="GM213">
            <v>0.84841075794621024</v>
          </cell>
          <cell r="GN213" t="e">
            <v>#DIV/0!</v>
          </cell>
          <cell r="GO213">
            <v>0.85106382978723405</v>
          </cell>
          <cell r="GP213">
            <v>0.92592592592592593</v>
          </cell>
          <cell r="GQ213">
            <v>0.8545454545454545</v>
          </cell>
          <cell r="GR213">
            <v>0.87185929648241201</v>
          </cell>
          <cell r="GS213" t="e">
            <v>#DIV/0!</v>
          </cell>
          <cell r="GT213">
            <v>0.8671428571428571</v>
          </cell>
          <cell r="GU213">
            <v>0.84615384615384615</v>
          </cell>
          <cell r="GV213">
            <v>0.91641791044776122</v>
          </cell>
          <cell r="GW213">
            <v>0.85593220338983056</v>
          </cell>
          <cell r="GX213" t="e">
            <v>#DIV/0!</v>
          </cell>
          <cell r="GY213">
            <v>0.87995198079231696</v>
          </cell>
          <cell r="GZ213">
            <v>0.95</v>
          </cell>
          <cell r="HA213">
            <v>0.90099009900990101</v>
          </cell>
          <cell r="HB213">
            <v>0.87163561076604557</v>
          </cell>
          <cell r="HC213" t="e">
            <v>#DIV/0!</v>
          </cell>
          <cell r="HD213">
            <v>0.88461538461538458</v>
          </cell>
          <cell r="HE213" t="e">
            <v>#DIV/0!</v>
          </cell>
          <cell r="HF213" t="e">
            <v>#DIV/0!</v>
          </cell>
          <cell r="HG213" t="e">
            <v>#DIV/0!</v>
          </cell>
          <cell r="HH213" t="e">
            <v>#DIV/0!</v>
          </cell>
          <cell r="HI213" t="e">
            <v>#DIV/0!</v>
          </cell>
          <cell r="HJ213" t="e">
            <v>#DIV/0!</v>
          </cell>
          <cell r="HK213" t="e">
            <v>#DIV/0!</v>
          </cell>
          <cell r="HL213" t="e">
            <v>#DIV/0!</v>
          </cell>
          <cell r="HM213" t="e">
            <v>#DIV/0!</v>
          </cell>
          <cell r="HN213" t="e">
            <v>#DIV/0!</v>
          </cell>
          <cell r="HO213" t="e">
            <v>#DIV/0!</v>
          </cell>
          <cell r="HP213" t="e">
            <v>#DIV/0!</v>
          </cell>
          <cell r="HQ213" t="e">
            <v>#DIV/0!</v>
          </cell>
          <cell r="HR213" t="e">
            <v>#DIV/0!</v>
          </cell>
          <cell r="HS213" t="e">
            <v>#DIV/0!</v>
          </cell>
          <cell r="HT213" t="e">
            <v>#DIV/0!</v>
          </cell>
          <cell r="HU213" t="e">
            <v>#DIV/0!</v>
          </cell>
          <cell r="HV213" t="e">
            <v>#DIV/0!</v>
          </cell>
          <cell r="HW213" t="e">
            <v>#DIV/0!</v>
          </cell>
          <cell r="HX213" t="e">
            <v>#DIV/0!</v>
          </cell>
          <cell r="HY213" t="e">
            <v>#DIV/0!</v>
          </cell>
          <cell r="HZ213" t="e">
            <v>#DIV/0!</v>
          </cell>
          <cell r="IA213" t="e">
            <v>#DIV/0!</v>
          </cell>
          <cell r="IB213" t="e">
            <v>#DIV/0!</v>
          </cell>
          <cell r="IC213" t="e">
            <v>#DIV/0!</v>
          </cell>
          <cell r="ID213" t="e">
            <v>#DIV/0!</v>
          </cell>
          <cell r="IE213" t="e">
            <v>#DIV/0!</v>
          </cell>
          <cell r="IF213" t="e">
            <v>#DIV/0!</v>
          </cell>
          <cell r="IG213" t="e">
            <v>#DIV/0!</v>
          </cell>
          <cell r="IH213" t="e">
            <v>#DIV/0!</v>
          </cell>
        </row>
        <row r="214">
          <cell r="C214">
            <v>0.92168674698795183</v>
          </cell>
          <cell r="D214">
            <v>0.69371727748691103</v>
          </cell>
          <cell r="E214">
            <v>0.80940594059405946</v>
          </cell>
          <cell r="F214" t="e">
            <v>#DIV/0!</v>
          </cell>
          <cell r="G214">
            <v>0.83972772277227725</v>
          </cell>
          <cell r="H214">
            <v>0.91025641025641024</v>
          </cell>
          <cell r="I214">
            <v>0.75588235294117645</v>
          </cell>
          <cell r="J214">
            <v>0.8966480446927374</v>
          </cell>
          <cell r="K214" t="e">
            <v>#DIV/0!</v>
          </cell>
          <cell r="L214">
            <v>0.87144790257104199</v>
          </cell>
          <cell r="M214">
            <v>0.92967818831942794</v>
          </cell>
          <cell r="N214">
            <v>0.79365079365079361</v>
          </cell>
          <cell r="O214">
            <v>0.83202099737532809</v>
          </cell>
          <cell r="P214" t="e">
            <v>#DIV/0!</v>
          </cell>
          <cell r="Q214">
            <v>0.87421777221526908</v>
          </cell>
          <cell r="R214">
            <v>0.92452830188679247</v>
          </cell>
          <cell r="S214">
            <v>0.77894736842105261</v>
          </cell>
          <cell r="T214">
            <v>0.89276807980049877</v>
          </cell>
          <cell r="U214" t="e">
            <v>#DIV/0!</v>
          </cell>
          <cell r="V214">
            <v>0.88275015346838548</v>
          </cell>
          <cell r="W214">
            <v>0.93004115226337447</v>
          </cell>
          <cell r="X214">
            <v>0.75</v>
          </cell>
          <cell r="Y214">
            <v>0.8459821428571429</v>
          </cell>
          <cell r="Z214" t="e">
            <v>#DIV/0!</v>
          </cell>
          <cell r="AA214">
            <v>0.87030905077262688</v>
          </cell>
          <cell r="AB214">
            <v>0.9447916666666667</v>
          </cell>
          <cell r="AC214">
            <v>0.78920308483290491</v>
          </cell>
          <cell r="AD214">
            <v>0.79864253393665163</v>
          </cell>
          <cell r="AE214" t="e">
            <v>#DIV/0!</v>
          </cell>
          <cell r="AF214">
            <v>0.87493020658849807</v>
          </cell>
          <cell r="AG214">
            <v>0.93170234454638123</v>
          </cell>
          <cell r="AH214">
            <v>0.76535087719298245</v>
          </cell>
          <cell r="AI214">
            <v>0.86547085201793716</v>
          </cell>
          <cell r="AJ214" t="e">
            <v>#DIV/0!</v>
          </cell>
          <cell r="AK214">
            <v>0.87573021773765269</v>
          </cell>
          <cell r="AL214">
            <v>0.92816635160680527</v>
          </cell>
          <cell r="AM214">
            <v>0.72087912087912087</v>
          </cell>
          <cell r="AN214">
            <v>0.81171548117154813</v>
          </cell>
          <cell r="AO214" t="e">
            <v>#DIV/0!</v>
          </cell>
          <cell r="AP214">
            <v>0.85283776996484184</v>
          </cell>
          <cell r="AQ214">
            <v>0.93009118541033431</v>
          </cell>
          <cell r="AR214">
            <v>0.72444444444444445</v>
          </cell>
          <cell r="AS214">
            <v>0.83572895277207393</v>
          </cell>
          <cell r="AT214" t="e">
            <v>#DIV/0!</v>
          </cell>
          <cell r="AU214">
            <v>0.85810810810810811</v>
          </cell>
          <cell r="AV214">
            <v>0.92924528301886788</v>
          </cell>
          <cell r="AW214">
            <v>0.75989445910290232</v>
          </cell>
          <cell r="AX214">
            <v>0.81622911694510736</v>
          </cell>
          <cell r="AY214" t="e">
            <v>#DIV/0!</v>
          </cell>
          <cell r="AZ214">
            <v>0.86921420882669542</v>
          </cell>
          <cell r="BA214">
            <v>0.91836734693877553</v>
          </cell>
          <cell r="BB214">
            <v>0.81188118811881194</v>
          </cell>
          <cell r="BC214">
            <v>0.77372262773722633</v>
          </cell>
          <cell r="BD214" t="e">
            <v>#DIV/0!</v>
          </cell>
          <cell r="BE214">
            <v>0.86261398176291793</v>
          </cell>
          <cell r="BF214">
            <v>0.9171094580233794</v>
          </cell>
          <cell r="BG214">
            <v>0.78869047619047616</v>
          </cell>
          <cell r="BH214">
            <v>0.80462724935732644</v>
          </cell>
          <cell r="BI214" t="e">
            <v>#DIV/0!</v>
          </cell>
          <cell r="BJ214">
            <v>0.86494597839135656</v>
          </cell>
          <cell r="BK214">
            <v>0.90510083036773425</v>
          </cell>
          <cell r="BL214">
            <v>0.75</v>
          </cell>
          <cell r="BM214">
            <v>0.77500000000000002</v>
          </cell>
          <cell r="BN214" t="e">
            <v>#DIV/0!</v>
          </cell>
          <cell r="BO214">
            <v>0.84474576271186441</v>
          </cell>
          <cell r="BP214">
            <v>0.90743155149934807</v>
          </cell>
          <cell r="BQ214">
            <v>0.78867924528301891</v>
          </cell>
          <cell r="BR214">
            <v>0.79538904899135443</v>
          </cell>
          <cell r="BS214" t="e">
            <v>#DIV/0!</v>
          </cell>
          <cell r="BT214">
            <v>0.85641769398114576</v>
          </cell>
          <cell r="BU214">
            <v>0.90811455847255373</v>
          </cell>
          <cell r="BV214">
            <v>0.76774193548387093</v>
          </cell>
          <cell r="BW214">
            <v>0.76452599388379205</v>
          </cell>
          <cell r="BX214" t="e">
            <v>#DIV/0!</v>
          </cell>
          <cell r="BY214">
            <v>0.84677966101694913</v>
          </cell>
          <cell r="BZ214">
            <v>0.9081395348837209</v>
          </cell>
          <cell r="CA214">
            <v>0.76333333333333331</v>
          </cell>
          <cell r="CB214">
            <v>0.75543478260869568</v>
          </cell>
          <cell r="CC214" t="e">
            <v>#DIV/0!</v>
          </cell>
          <cell r="CD214">
            <v>0.84293193717277481</v>
          </cell>
          <cell r="CE214">
            <v>0.91277890466531442</v>
          </cell>
          <cell r="CF214">
            <v>0.71768707482993199</v>
          </cell>
          <cell r="CG214">
            <v>0.77862595419847325</v>
          </cell>
          <cell r="CH214" t="e">
            <v>#DIV/0!</v>
          </cell>
          <cell r="CI214">
            <v>0.84698147041243277</v>
          </cell>
          <cell r="CJ214">
            <v>0.91692627206645894</v>
          </cell>
          <cell r="CK214">
            <v>0.67426710097719866</v>
          </cell>
          <cell r="CL214">
            <v>0.76111111111111107</v>
          </cell>
          <cell r="CM214" t="e">
            <v>#DIV/0!</v>
          </cell>
          <cell r="CN214">
            <v>0.8368098159509203</v>
          </cell>
          <cell r="CO214">
            <v>0.90862944162436543</v>
          </cell>
          <cell r="CP214">
            <v>0.64655172413793105</v>
          </cell>
          <cell r="CQ214">
            <v>0.76288659793814428</v>
          </cell>
          <cell r="CR214" t="e">
            <v>#DIV/0!</v>
          </cell>
          <cell r="CS214">
            <v>0.82277745496804189</v>
          </cell>
          <cell r="CT214">
            <v>0.90494296577946765</v>
          </cell>
          <cell r="CU214">
            <v>0.66666666666666663</v>
          </cell>
          <cell r="CV214">
            <v>0.7678571428571429</v>
          </cell>
          <cell r="CW214" t="e">
            <v>#DIV/0!</v>
          </cell>
          <cell r="CX214">
            <v>0.83032694475760993</v>
          </cell>
          <cell r="CY214">
            <v>0.88796680497925307</v>
          </cell>
          <cell r="CZ214">
            <v>0.57798165137614677</v>
          </cell>
          <cell r="DA214">
            <v>0.74754901960784315</v>
          </cell>
          <cell r="DB214" t="e">
            <v>#DIV/0!</v>
          </cell>
          <cell r="DC214">
            <v>0.79458505002942903</v>
          </cell>
          <cell r="DD214">
            <v>0.89233753637245394</v>
          </cell>
          <cell r="DE214">
            <v>0.60899653979238755</v>
          </cell>
          <cell r="DF214">
            <v>0.74782608695652175</v>
          </cell>
          <cell r="DG214" t="e">
            <v>#DIV/0!</v>
          </cell>
          <cell r="DH214">
            <v>0.81321321321321316</v>
          </cell>
          <cell r="DI214">
            <v>0.77085650723025589</v>
          </cell>
          <cell r="DJ214">
            <v>0.582995951417004</v>
          </cell>
          <cell r="DK214">
            <v>0.60248447204968947</v>
          </cell>
          <cell r="DL214" t="e">
            <v>#DIV/0!</v>
          </cell>
          <cell r="DM214">
            <v>0.70231607629427795</v>
          </cell>
          <cell r="DN214">
            <v>0.75250836120401343</v>
          </cell>
          <cell r="DO214">
            <v>0.44402985074626866</v>
          </cell>
          <cell r="DP214">
            <v>0.64779874213836475</v>
          </cell>
          <cell r="DQ214" t="e">
            <v>#DIV/0!</v>
          </cell>
          <cell r="DR214">
            <v>0.67430883344571813</v>
          </cell>
          <cell r="DS214">
            <v>0.75124378109452739</v>
          </cell>
          <cell r="DT214">
            <v>0.41176470588235292</v>
          </cell>
          <cell r="DU214">
            <v>0.59507042253521125</v>
          </cell>
          <cell r="DV214" t="e">
            <v>#DIV/0!</v>
          </cell>
          <cell r="DW214">
            <v>0.66331269349845201</v>
          </cell>
          <cell r="DX214">
            <v>0.75173370319001387</v>
          </cell>
          <cell r="DY214">
            <v>0.4</v>
          </cell>
          <cell r="DZ214">
            <v>0.56227758007117434</v>
          </cell>
          <cell r="EA214" t="e">
            <v>#DIV/0!</v>
          </cell>
          <cell r="EB214">
            <v>0.64686468646864681</v>
          </cell>
          <cell r="EC214">
            <v>0.75662042875157631</v>
          </cell>
          <cell r="ED214">
            <v>0.5</v>
          </cell>
          <cell r="EE214">
            <v>0.57539682539682535</v>
          </cell>
          <cell r="EF214" t="e">
            <v>#DIV/0!</v>
          </cell>
          <cell r="EG214">
            <v>0.6731517509727627</v>
          </cell>
          <cell r="EH214">
            <v>0.73736128236744758</v>
          </cell>
          <cell r="EI214">
            <v>0.41048034934497818</v>
          </cell>
          <cell r="EJ214">
            <v>0.62190812720848054</v>
          </cell>
          <cell r="EK214" t="e">
            <v>#DIV/0!</v>
          </cell>
          <cell r="EL214">
            <v>0.65608465608465605</v>
          </cell>
          <cell r="EM214">
            <v>0.72292993630573243</v>
          </cell>
          <cell r="EN214">
            <v>0.5</v>
          </cell>
          <cell r="EO214">
            <v>0.60389610389610393</v>
          </cell>
          <cell r="EP214" t="e">
            <v>#DIV/0!</v>
          </cell>
          <cell r="EQ214">
            <v>0.66552667578659375</v>
          </cell>
          <cell r="ER214">
            <v>0.74647887323943662</v>
          </cell>
          <cell r="ES214">
            <v>0.48076923076923078</v>
          </cell>
          <cell r="ET214">
            <v>0.58909090909090911</v>
          </cell>
          <cell r="EU214" t="e">
            <v>#DIV/0!</v>
          </cell>
          <cell r="EV214">
            <v>0.67638691322901845</v>
          </cell>
          <cell r="EW214">
            <v>0.74652406417112305</v>
          </cell>
          <cell r="EX214">
            <v>0.58666666666666667</v>
          </cell>
          <cell r="EY214">
            <v>0.61409395973154357</v>
          </cell>
          <cell r="EZ214" t="e">
            <v>#DIV/0!</v>
          </cell>
          <cell r="FA214">
            <v>0.69478737997256512</v>
          </cell>
          <cell r="FB214">
            <v>0.7334004024144869</v>
          </cell>
          <cell r="FC214">
            <v>0.52488687782805432</v>
          </cell>
          <cell r="FD214">
            <v>0.64918032786885249</v>
          </cell>
          <cell r="FE214" t="e">
            <v>#DIV/0!</v>
          </cell>
          <cell r="FF214">
            <v>0.68618421052631584</v>
          </cell>
          <cell r="FG214">
            <v>0.74333333333333329</v>
          </cell>
          <cell r="FH214">
            <v>0.56544502617801051</v>
          </cell>
          <cell r="FI214">
            <v>0.62214983713355054</v>
          </cell>
          <cell r="FJ214" t="e">
            <v>#DIV/0!</v>
          </cell>
          <cell r="FK214">
            <v>0.6924177396280401</v>
          </cell>
          <cell r="FL214">
            <v>0.76811594202898548</v>
          </cell>
          <cell r="FM214">
            <v>0.60795454545454541</v>
          </cell>
          <cell r="FN214">
            <v>0.63601532567049812</v>
          </cell>
          <cell r="FO214" t="e">
            <v>#DIV/0!</v>
          </cell>
          <cell r="FP214">
            <v>0.72344975053456884</v>
          </cell>
          <cell r="FQ214">
            <v>0.84856753069577084</v>
          </cell>
          <cell r="FR214">
            <v>0.73611111111111116</v>
          </cell>
          <cell r="FS214">
            <v>0.75773195876288657</v>
          </cell>
          <cell r="FT214" t="e">
            <v>#DIV/0!</v>
          </cell>
          <cell r="FU214">
            <v>0.81699346405228757</v>
          </cell>
          <cell r="FV214">
            <v>0.87938288920056096</v>
          </cell>
          <cell r="FW214">
            <v>0.83193277310924374</v>
          </cell>
          <cell r="FX214">
            <v>0.80769230769230771</v>
          </cell>
          <cell r="FY214" t="e">
            <v>#DIV/0!</v>
          </cell>
          <cell r="FZ214">
            <v>0.85961538461538467</v>
          </cell>
          <cell r="GA214">
            <v>0.85864661654135344</v>
          </cell>
          <cell r="GB214">
            <v>0.86206896551724133</v>
          </cell>
          <cell r="GC214">
            <v>0.88235294117647056</v>
          </cell>
          <cell r="GD214" t="e">
            <v>#DIV/0!</v>
          </cell>
          <cell r="GE214">
            <v>0.8633405639913232</v>
          </cell>
          <cell r="GF214">
            <v>0.87074829931972786</v>
          </cell>
          <cell r="GG214">
            <v>0.92941176470588238</v>
          </cell>
          <cell r="GH214">
            <v>0.79746835443037978</v>
          </cell>
          <cell r="GI214" t="e">
            <v>#DIV/0!</v>
          </cell>
          <cell r="GJ214">
            <v>0.86281588447653434</v>
          </cell>
          <cell r="GK214">
            <v>0.8799368088467614</v>
          </cell>
          <cell r="GL214">
            <v>0.84166666666666667</v>
          </cell>
          <cell r="GM214">
            <v>0.7448275862068966</v>
          </cell>
          <cell r="GN214" t="e">
            <v>#DIV/0!</v>
          </cell>
          <cell r="GO214">
            <v>0.85300668151447656</v>
          </cell>
          <cell r="GP214">
            <v>0.91600633914421548</v>
          </cell>
          <cell r="GQ214">
            <v>0.865979381443299</v>
          </cell>
          <cell r="GR214">
            <v>0.77777777777777779</v>
          </cell>
          <cell r="GS214" t="e">
            <v>#DIV/0!</v>
          </cell>
          <cell r="GT214">
            <v>0.88325991189427311</v>
          </cell>
          <cell r="GU214">
            <v>0.8905608755129959</v>
          </cell>
          <cell r="GV214">
            <v>0.82242990654205606</v>
          </cell>
          <cell r="GW214">
            <v>0.78306878306878303</v>
          </cell>
          <cell r="GX214" t="e">
            <v>#DIV/0!</v>
          </cell>
          <cell r="GY214">
            <v>0.86368062317429406</v>
          </cell>
          <cell r="GZ214">
            <v>0.89931034482758621</v>
          </cell>
          <cell r="HA214">
            <v>0.78431372549019607</v>
          </cell>
          <cell r="HB214">
            <v>0.754601226993865</v>
          </cell>
          <cell r="HC214" t="e">
            <v>#DIV/0!</v>
          </cell>
          <cell r="HD214">
            <v>0.86363636363636365</v>
          </cell>
          <cell r="HE214" t="e">
            <v>#DIV/0!</v>
          </cell>
          <cell r="HF214" t="e">
            <v>#DIV/0!</v>
          </cell>
          <cell r="HG214" t="e">
            <v>#DIV/0!</v>
          </cell>
          <cell r="HH214" t="e">
            <v>#DIV/0!</v>
          </cell>
          <cell r="HI214" t="e">
            <v>#DIV/0!</v>
          </cell>
          <cell r="HJ214" t="e">
            <v>#DIV/0!</v>
          </cell>
          <cell r="HK214" t="e">
            <v>#DIV/0!</v>
          </cell>
          <cell r="HL214" t="e">
            <v>#DIV/0!</v>
          </cell>
          <cell r="HM214" t="e">
            <v>#DIV/0!</v>
          </cell>
          <cell r="HN214" t="e">
            <v>#DIV/0!</v>
          </cell>
          <cell r="HO214" t="e">
            <v>#DIV/0!</v>
          </cell>
          <cell r="HP214" t="e">
            <v>#DIV/0!</v>
          </cell>
          <cell r="HQ214" t="e">
            <v>#DIV/0!</v>
          </cell>
          <cell r="HR214" t="e">
            <v>#DIV/0!</v>
          </cell>
          <cell r="HS214" t="e">
            <v>#DIV/0!</v>
          </cell>
          <cell r="HT214" t="e">
            <v>#DIV/0!</v>
          </cell>
          <cell r="HU214" t="e">
            <v>#DIV/0!</v>
          </cell>
          <cell r="HV214" t="e">
            <v>#DIV/0!</v>
          </cell>
          <cell r="HW214" t="e">
            <v>#DIV/0!</v>
          </cell>
          <cell r="HX214" t="e">
            <v>#DIV/0!</v>
          </cell>
          <cell r="HY214" t="e">
            <v>#DIV/0!</v>
          </cell>
          <cell r="HZ214" t="e">
            <v>#DIV/0!</v>
          </cell>
          <cell r="IA214" t="e">
            <v>#DIV/0!</v>
          </cell>
          <cell r="IB214" t="e">
            <v>#DIV/0!</v>
          </cell>
          <cell r="IC214" t="e">
            <v>#DIV/0!</v>
          </cell>
          <cell r="ID214" t="e">
            <v>#DIV/0!</v>
          </cell>
          <cell r="IE214" t="e">
            <v>#DIV/0!</v>
          </cell>
          <cell r="IF214" t="e">
            <v>#DIV/0!</v>
          </cell>
          <cell r="IG214" t="e">
            <v>#DIV/0!</v>
          </cell>
          <cell r="IH214" t="e">
            <v>#DIV/0!</v>
          </cell>
        </row>
        <row r="215">
          <cell r="C215">
            <v>0.8946135831381733</v>
          </cell>
          <cell r="D215">
            <v>0.75082508250825086</v>
          </cell>
          <cell r="E215">
            <v>0.82421560740144806</v>
          </cell>
          <cell r="F215" t="e">
            <v>#DIV/0!</v>
          </cell>
          <cell r="G215">
            <v>0.8347994973152062</v>
          </cell>
          <cell r="H215">
            <v>0.89010388190267908</v>
          </cell>
          <cell r="I215">
            <v>0.74201787994891444</v>
          </cell>
          <cell r="J215">
            <v>0.85108188375053029</v>
          </cell>
          <cell r="K215" t="e">
            <v>#DIV/0!</v>
          </cell>
          <cell r="L215">
            <v>0.83751793400286945</v>
          </cell>
          <cell r="M215">
            <v>0.90842696629213482</v>
          </cell>
          <cell r="N215">
            <v>0.7142857142857143</v>
          </cell>
          <cell r="O215">
            <v>0.78340611353711787</v>
          </cell>
          <cell r="P215" t="e">
            <v>#DIV/0!</v>
          </cell>
          <cell r="Q215">
            <v>0.8159406414552417</v>
          </cell>
          <cell r="R215">
            <v>0.90508652333508133</v>
          </cell>
          <cell r="S215">
            <v>0.6989028850060951</v>
          </cell>
          <cell r="T215">
            <v>0.78989473684210532</v>
          </cell>
          <cell r="U215" t="e">
            <v>#DIV/0!</v>
          </cell>
          <cell r="V215">
            <v>0.81479768786127171</v>
          </cell>
          <cell r="W215">
            <v>0.89721133901820693</v>
          </cell>
          <cell r="X215">
            <v>0.68550185873605951</v>
          </cell>
          <cell r="Y215">
            <v>0.79185364169830863</v>
          </cell>
          <cell r="Z215" t="e">
            <v>#DIV/0!</v>
          </cell>
          <cell r="AA215">
            <v>0.80908724561757006</v>
          </cell>
          <cell r="AB215">
            <v>0.89781679045689844</v>
          </cell>
          <cell r="AC215">
            <v>0.69947347104090729</v>
          </cell>
          <cell r="AD215">
            <v>0.78077332387371412</v>
          </cell>
          <cell r="AE215" t="e">
            <v>#DIV/0!</v>
          </cell>
          <cell r="AF215">
            <v>0.81358544856643711</v>
          </cell>
          <cell r="AG215">
            <v>0.89939093164899619</v>
          </cell>
          <cell r="AH215">
            <v>0.6913183279742765</v>
          </cell>
          <cell r="AI215">
            <v>0.77205629934775144</v>
          </cell>
          <cell r="AJ215" t="e">
            <v>#DIV/0!</v>
          </cell>
          <cell r="AK215">
            <v>0.80902989627821842</v>
          </cell>
          <cell r="AL215">
            <v>0.88189987163029526</v>
          </cell>
          <cell r="AM215">
            <v>0.69224422442244227</v>
          </cell>
          <cell r="AN215">
            <v>0.74851237081114941</v>
          </cell>
          <cell r="AO215">
            <v>0</v>
          </cell>
          <cell r="AP215">
            <v>0.79576369996113483</v>
          </cell>
          <cell r="AQ215">
            <v>0.8870485392224523</v>
          </cell>
          <cell r="AR215">
            <v>0.70936581268374632</v>
          </cell>
          <cell r="AS215">
            <v>0.77312925170068025</v>
          </cell>
          <cell r="AT215" t="e">
            <v>#DIV/0!</v>
          </cell>
          <cell r="AU215">
            <v>0.80864708316094336</v>
          </cell>
          <cell r="AV215">
            <v>0.88163985012122548</v>
          </cell>
          <cell r="AW215">
            <v>0.70434415858287647</v>
          </cell>
          <cell r="AX215">
            <v>0.77225130890052351</v>
          </cell>
          <cell r="AY215" t="e">
            <v>#DIV/0!</v>
          </cell>
          <cell r="AZ215">
            <v>0.80724274681694841</v>
          </cell>
          <cell r="BA215">
            <v>0.87727612871040161</v>
          </cell>
          <cell r="BB215">
            <v>0.73089393237610001</v>
          </cell>
          <cell r="BC215">
            <v>0.75724194206446349</v>
          </cell>
          <cell r="BD215" t="e">
            <v>#DIV/0!</v>
          </cell>
          <cell r="BE215">
            <v>0.80647406891750784</v>
          </cell>
          <cell r="BF215">
            <v>0.87057416267942589</v>
          </cell>
          <cell r="BG215">
            <v>0.73382867132867136</v>
          </cell>
          <cell r="BH215">
            <v>0.78969594594594594</v>
          </cell>
          <cell r="BI215" t="e">
            <v>#DIV/0!</v>
          </cell>
          <cell r="BJ215">
            <v>0.8134902670891806</v>
          </cell>
          <cell r="BK215">
            <v>0.87978723404255321</v>
          </cell>
          <cell r="BL215">
            <v>0.72379128769746293</v>
          </cell>
          <cell r="BM215">
            <v>0.76075022872827081</v>
          </cell>
          <cell r="BN215" t="e">
            <v>#DIV/0!</v>
          </cell>
          <cell r="BO215">
            <v>0.80684505289359054</v>
          </cell>
          <cell r="BP215">
            <v>0.86778504407165202</v>
          </cell>
          <cell r="BQ215">
            <v>0.73036518259129568</v>
          </cell>
          <cell r="BR215">
            <v>0.77570093457943923</v>
          </cell>
          <cell r="BS215" t="e">
            <v>#DIV/0!</v>
          </cell>
          <cell r="BT215">
            <v>0.80616509926854751</v>
          </cell>
          <cell r="BU215">
            <v>0.8613577771412203</v>
          </cell>
          <cell r="BV215">
            <v>0.75206611570247939</v>
          </cell>
          <cell r="BW215">
            <v>0.79518716577540105</v>
          </cell>
          <cell r="BX215" t="e">
            <v>#DIV/0!</v>
          </cell>
          <cell r="BY215">
            <v>0.81437045025613375</v>
          </cell>
          <cell r="BZ215">
            <v>0.86327503974562803</v>
          </cell>
          <cell r="CA215">
            <v>0.74924471299093653</v>
          </cell>
          <cell r="CB215">
            <v>0.80699088145896658</v>
          </cell>
          <cell r="CC215" t="e">
            <v>#DIV/0!</v>
          </cell>
          <cell r="CD215">
            <v>0.81962761830876651</v>
          </cell>
          <cell r="CE215">
            <v>0.86252927400468382</v>
          </cell>
          <cell r="CF215">
            <v>0.7308080808080808</v>
          </cell>
          <cell r="CG215">
            <v>0.82463465553235904</v>
          </cell>
          <cell r="CH215" t="e">
            <v>#DIV/0!</v>
          </cell>
          <cell r="CI215">
            <v>0.82186234817813764</v>
          </cell>
          <cell r="CJ215">
            <v>0.86369990680335507</v>
          </cell>
          <cell r="CK215">
            <v>0.73369863013698633</v>
          </cell>
          <cell r="CL215">
            <v>0.78325337985172261</v>
          </cell>
          <cell r="CM215" t="e">
            <v>#DIV/0!</v>
          </cell>
          <cell r="CN215">
            <v>0.81355529131985727</v>
          </cell>
          <cell r="CO215">
            <v>0.86933638443935923</v>
          </cell>
          <cell r="CP215">
            <v>0.74803149606299213</v>
          </cell>
          <cell r="CQ215">
            <v>0.80936170212765957</v>
          </cell>
          <cell r="CR215" t="e">
            <v>#DIV/0!</v>
          </cell>
          <cell r="CS215">
            <v>0.82737114615203577</v>
          </cell>
          <cell r="CT215">
            <v>0.87716955941255004</v>
          </cell>
          <cell r="CU215">
            <v>0.74322799097065462</v>
          </cell>
          <cell r="CV215">
            <v>0.79831932773109249</v>
          </cell>
          <cell r="CW215" t="e">
            <v>#DIV/0!</v>
          </cell>
          <cell r="CX215">
            <v>0.82760981175128356</v>
          </cell>
          <cell r="CY215">
            <v>0.86985486557221037</v>
          </cell>
          <cell r="CZ215">
            <v>0.74900849858356944</v>
          </cell>
          <cell r="DA215">
            <v>0.79891756869275599</v>
          </cell>
          <cell r="DB215" t="e">
            <v>#DIV/0!</v>
          </cell>
          <cell r="DC215">
            <v>0.82401433691756276</v>
          </cell>
          <cell r="DD215">
            <v>0.8725045372050817</v>
          </cell>
          <cell r="DE215">
            <v>0.75967648757943385</v>
          </cell>
          <cell r="DF215">
            <v>0.82753888380603846</v>
          </cell>
          <cell r="DG215" t="e">
            <v>#DIV/0!</v>
          </cell>
          <cell r="DH215">
            <v>0.8372372372372372</v>
          </cell>
          <cell r="DI215">
            <v>0.85774058577405854</v>
          </cell>
          <cell r="DJ215">
            <v>0.76344743276283622</v>
          </cell>
          <cell r="DK215">
            <v>0.81555899021123135</v>
          </cell>
          <cell r="DL215" t="e">
            <v>#DIV/0!</v>
          </cell>
          <cell r="DM215">
            <v>0.82583434670990408</v>
          </cell>
          <cell r="DN215">
            <v>0.83966775736219479</v>
          </cell>
          <cell r="DO215">
            <v>0.67766203703703709</v>
          </cell>
          <cell r="DP215">
            <v>0.80784913353720689</v>
          </cell>
          <cell r="DQ215" t="e">
            <v>#DIV/0!</v>
          </cell>
          <cell r="DR215">
            <v>0.79498890773848363</v>
          </cell>
          <cell r="DS215">
            <v>0.84867695700110257</v>
          </cell>
          <cell r="DT215">
            <v>0.70811855670103097</v>
          </cell>
          <cell r="DU215">
            <v>0.80687679083094554</v>
          </cell>
          <cell r="DV215" t="e">
            <v>#DIV/0!</v>
          </cell>
          <cell r="DW215">
            <v>0.80664259927797832</v>
          </cell>
          <cell r="DX215">
            <v>0.82298229822982294</v>
          </cell>
          <cell r="DY215">
            <v>0.66600000000000004</v>
          </cell>
          <cell r="DZ215">
            <v>0.80161943319838058</v>
          </cell>
          <cell r="EA215" t="e">
            <v>#DIV/0!</v>
          </cell>
          <cell r="EB215">
            <v>0.78146906430966168</v>
          </cell>
          <cell r="EC215">
            <v>0.84204056545789796</v>
          </cell>
          <cell r="ED215">
            <v>0.6974842767295597</v>
          </cell>
          <cell r="EE215">
            <v>0.78350515463917525</v>
          </cell>
          <cell r="EF215" t="e">
            <v>#DIV/0!</v>
          </cell>
          <cell r="EG215">
            <v>0.79190118824265165</v>
          </cell>
          <cell r="EH215">
            <v>0.83809793376733654</v>
          </cell>
          <cell r="EI215">
            <v>0.69028871391076119</v>
          </cell>
          <cell r="EJ215">
            <v>0.80131264916467781</v>
          </cell>
          <cell r="EK215" t="e">
            <v>#DIV/0!</v>
          </cell>
          <cell r="EL215">
            <v>0.79548492499628698</v>
          </cell>
          <cell r="EM215">
            <v>0.83295823955989001</v>
          </cell>
          <cell r="EN215">
            <v>0.70335570469798658</v>
          </cell>
          <cell r="EO215">
            <v>0.80938416422287385</v>
          </cell>
          <cell r="EP215" t="e">
            <v>#DIV/0!</v>
          </cell>
          <cell r="EQ215">
            <v>0.80092899800928996</v>
          </cell>
          <cell r="ER215">
            <v>0.82667320421671975</v>
          </cell>
          <cell r="ES215">
            <v>0.71985559566787005</v>
          </cell>
          <cell r="ET215">
            <v>0.789920424403183</v>
          </cell>
          <cell r="EU215" t="e">
            <v>#DIV/0!</v>
          </cell>
          <cell r="EV215">
            <v>0.79711525377602399</v>
          </cell>
          <cell r="EW215">
            <v>0.83225652069873179</v>
          </cell>
          <cell r="EX215">
            <v>0.71160778658976209</v>
          </cell>
          <cell r="EY215">
            <v>0.77006937561942512</v>
          </cell>
          <cell r="EZ215">
            <v>0</v>
          </cell>
          <cell r="FA215">
            <v>0.79353988134475939</v>
          </cell>
          <cell r="FB215">
            <v>0.82899796426147931</v>
          </cell>
          <cell r="FC215">
            <v>0.71387073347857666</v>
          </cell>
          <cell r="FD215">
            <v>0.79318504495977282</v>
          </cell>
          <cell r="FE215" t="e">
            <v>#DIV/0!</v>
          </cell>
          <cell r="FF215">
            <v>0.79939324990519534</v>
          </cell>
          <cell r="FG215">
            <v>0.81529271206690557</v>
          </cell>
          <cell r="FH215">
            <v>0.74044700793078588</v>
          </cell>
          <cell r="FI215">
            <v>0.77223851417399803</v>
          </cell>
          <cell r="FJ215" t="e">
            <v>#DIV/0!</v>
          </cell>
          <cell r="FK215">
            <v>0.79010238907849828</v>
          </cell>
          <cell r="FL215">
            <v>0.82551552232041692</v>
          </cell>
          <cell r="FM215">
            <v>0.7430801987224982</v>
          </cell>
          <cell r="FN215">
            <v>0.77595907928388752</v>
          </cell>
          <cell r="FO215" t="e">
            <v>#DIV/0!</v>
          </cell>
          <cell r="FP215">
            <v>0.79812266940979815</v>
          </cell>
          <cell r="FQ215">
            <v>0.85789473684210527</v>
          </cell>
          <cell r="FR215">
            <v>0.77117384843982173</v>
          </cell>
          <cell r="FS215">
            <v>0.7717579250720461</v>
          </cell>
          <cell r="FT215" t="e">
            <v>#DIV/0!</v>
          </cell>
          <cell r="FU215">
            <v>0.81921232379014675</v>
          </cell>
          <cell r="FV215">
            <v>0.85101822079314038</v>
          </cell>
          <cell r="FW215">
            <v>0.8</v>
          </cell>
          <cell r="FX215">
            <v>0.83122119815668205</v>
          </cell>
          <cell r="FY215" t="e">
            <v>#DIV/0!</v>
          </cell>
          <cell r="FZ215">
            <v>0.83635552913198574</v>
          </cell>
          <cell r="GA215">
            <v>0.85204375359815776</v>
          </cell>
          <cell r="GB215">
            <v>0.77533783783783783</v>
          </cell>
          <cell r="GC215">
            <v>0.83684210526315794</v>
          </cell>
          <cell r="GD215" t="e">
            <v>#DIV/0!</v>
          </cell>
          <cell r="GE215">
            <v>0.83360310780187763</v>
          </cell>
          <cell r="GF215">
            <v>0.85031645569620251</v>
          </cell>
          <cell r="GG215">
            <v>0.85424028268551233</v>
          </cell>
          <cell r="GH215">
            <v>0.85630689206762034</v>
          </cell>
          <cell r="GI215" t="e">
            <v>#DIV/0!</v>
          </cell>
          <cell r="GJ215">
            <v>0.85265866209262431</v>
          </cell>
          <cell r="GK215">
            <v>0.86429725363489496</v>
          </cell>
          <cell r="GL215">
            <v>0.82231075697211153</v>
          </cell>
          <cell r="GM215">
            <v>0.83715925394548063</v>
          </cell>
          <cell r="GN215" t="e">
            <v>#DIV/0!</v>
          </cell>
          <cell r="GO215">
            <v>0.84853760445682447</v>
          </cell>
          <cell r="GP215">
            <v>0.87541081565581114</v>
          </cell>
          <cell r="GQ215">
            <v>0.80742659758203794</v>
          </cell>
          <cell r="GR215">
            <v>0.83685601056803172</v>
          </cell>
          <cell r="GS215" t="e">
            <v>#DIV/0!</v>
          </cell>
          <cell r="GT215">
            <v>0.85263332779531487</v>
          </cell>
          <cell r="GU215">
            <v>0.86241699867197874</v>
          </cell>
          <cell r="GV215">
            <v>0.84440706476030281</v>
          </cell>
          <cell r="GW215">
            <v>0.82327586206896552</v>
          </cell>
          <cell r="GX215" t="e">
            <v>#DIV/0!</v>
          </cell>
          <cell r="GY215">
            <v>0.84860499265785605</v>
          </cell>
          <cell r="GZ215">
            <v>0.87226757966815904</v>
          </cell>
          <cell r="HA215">
            <v>0.85031000885739594</v>
          </cell>
          <cell r="HB215">
            <v>0.82170087976539585</v>
          </cell>
          <cell r="HC215" t="e">
            <v>#DIV/0!</v>
          </cell>
          <cell r="HD215">
            <v>0.85552706982355597</v>
          </cell>
          <cell r="HE215" t="e">
            <v>#DIV/0!</v>
          </cell>
          <cell r="HF215" t="e">
            <v>#DIV/0!</v>
          </cell>
          <cell r="HG215" t="e">
            <v>#DIV/0!</v>
          </cell>
          <cell r="HH215" t="e">
            <v>#DIV/0!</v>
          </cell>
          <cell r="HI215" t="e">
            <v>#DIV/0!</v>
          </cell>
          <cell r="HJ215" t="e">
            <v>#DIV/0!</v>
          </cell>
          <cell r="HK215" t="e">
            <v>#DIV/0!</v>
          </cell>
          <cell r="HL215" t="e">
            <v>#DIV/0!</v>
          </cell>
          <cell r="HM215" t="e">
            <v>#DIV/0!</v>
          </cell>
          <cell r="HN215" t="e">
            <v>#DIV/0!</v>
          </cell>
          <cell r="HO215" t="e">
            <v>#DIV/0!</v>
          </cell>
          <cell r="HP215" t="e">
            <v>#DIV/0!</v>
          </cell>
          <cell r="HQ215" t="e">
            <v>#DIV/0!</v>
          </cell>
          <cell r="HR215" t="e">
            <v>#DIV/0!</v>
          </cell>
          <cell r="HS215" t="e">
            <v>#DIV/0!</v>
          </cell>
          <cell r="HT215" t="e">
            <v>#DIV/0!</v>
          </cell>
          <cell r="HU215" t="e">
            <v>#DIV/0!</v>
          </cell>
          <cell r="HV215" t="e">
            <v>#DIV/0!</v>
          </cell>
          <cell r="HW215" t="e">
            <v>#DIV/0!</v>
          </cell>
          <cell r="HX215" t="e">
            <v>#DIV/0!</v>
          </cell>
          <cell r="HY215" t="e">
            <v>#DIV/0!</v>
          </cell>
          <cell r="HZ215" t="e">
            <v>#DIV/0!</v>
          </cell>
          <cell r="IA215" t="e">
            <v>#DIV/0!</v>
          </cell>
          <cell r="IB215" t="e">
            <v>#DIV/0!</v>
          </cell>
          <cell r="IC215" t="e">
            <v>#DIV/0!</v>
          </cell>
          <cell r="ID215" t="e">
            <v>#DIV/0!</v>
          </cell>
          <cell r="IE215" t="e">
            <v>#DIV/0!</v>
          </cell>
          <cell r="IF215" t="e">
            <v>#DIV/0!</v>
          </cell>
          <cell r="IG215" t="e">
            <v>#DIV/0!</v>
          </cell>
          <cell r="IH215" t="e">
            <v>#DIV/0!</v>
          </cell>
        </row>
        <row r="216">
          <cell r="C216">
            <v>0.8946135831381733</v>
          </cell>
          <cell r="D216">
            <v>0.75082508250825086</v>
          </cell>
          <cell r="E216">
            <v>0.82421560740144806</v>
          </cell>
          <cell r="F216" t="e">
            <v>#DIV/0!</v>
          </cell>
          <cell r="G216">
            <v>0.8347994973152062</v>
          </cell>
          <cell r="H216">
            <v>0.89010388190267908</v>
          </cell>
          <cell r="I216">
            <v>0.74201787994891444</v>
          </cell>
          <cell r="J216">
            <v>0.85108188375053029</v>
          </cell>
          <cell r="K216" t="e">
            <v>#DIV/0!</v>
          </cell>
          <cell r="L216">
            <v>0.83751793400286945</v>
          </cell>
          <cell r="M216">
            <v>0.90842696629213482</v>
          </cell>
          <cell r="N216">
            <v>0.7142857142857143</v>
          </cell>
          <cell r="O216">
            <v>0.78340611353711787</v>
          </cell>
          <cell r="P216" t="e">
            <v>#DIV/0!</v>
          </cell>
          <cell r="Q216">
            <v>0.8159406414552417</v>
          </cell>
          <cell r="R216">
            <v>0.90508652333508133</v>
          </cell>
          <cell r="S216">
            <v>0.6989028850060951</v>
          </cell>
          <cell r="T216">
            <v>0.78989473684210532</v>
          </cell>
          <cell r="U216" t="e">
            <v>#DIV/0!</v>
          </cell>
          <cell r="V216">
            <v>0.81479768786127171</v>
          </cell>
          <cell r="W216">
            <v>0.89721133901820693</v>
          </cell>
          <cell r="X216">
            <v>0.68550185873605951</v>
          </cell>
          <cell r="Y216">
            <v>0.79185364169830863</v>
          </cell>
          <cell r="Z216" t="e">
            <v>#DIV/0!</v>
          </cell>
          <cell r="AA216">
            <v>0.80908724561757006</v>
          </cell>
          <cell r="AB216">
            <v>0.89781679045689844</v>
          </cell>
          <cell r="AC216">
            <v>0.69947347104090729</v>
          </cell>
          <cell r="AD216">
            <v>0.78077332387371412</v>
          </cell>
          <cell r="AE216" t="e">
            <v>#DIV/0!</v>
          </cell>
          <cell r="AF216">
            <v>0.81358544856643711</v>
          </cell>
          <cell r="AG216">
            <v>0.89939093164899619</v>
          </cell>
          <cell r="AH216">
            <v>0.6913183279742765</v>
          </cell>
          <cell r="AI216">
            <v>0.77205629934775144</v>
          </cell>
          <cell r="AJ216" t="e">
            <v>#DIV/0!</v>
          </cell>
          <cell r="AK216">
            <v>0.80902989627821842</v>
          </cell>
          <cell r="AL216">
            <v>0.88189987163029526</v>
          </cell>
          <cell r="AM216">
            <v>0.69224422442244227</v>
          </cell>
          <cell r="AN216">
            <v>0.74851237081114941</v>
          </cell>
          <cell r="AO216">
            <v>0</v>
          </cell>
          <cell r="AP216">
            <v>0.79576369996113483</v>
          </cell>
          <cell r="AQ216">
            <v>0.8870485392224523</v>
          </cell>
          <cell r="AR216">
            <v>0.70936581268374632</v>
          </cell>
          <cell r="AS216">
            <v>0.77312925170068025</v>
          </cell>
          <cell r="AT216" t="e">
            <v>#DIV/0!</v>
          </cell>
          <cell r="AU216">
            <v>0.80864708316094336</v>
          </cell>
          <cell r="AV216">
            <v>0.88163985012122548</v>
          </cell>
          <cell r="AW216">
            <v>0.70434415858287647</v>
          </cell>
          <cell r="AX216">
            <v>0.77225130890052351</v>
          </cell>
          <cell r="AY216" t="e">
            <v>#DIV/0!</v>
          </cell>
          <cell r="AZ216">
            <v>0.80724274681694841</v>
          </cell>
          <cell r="BA216">
            <v>0.87727612871040161</v>
          </cell>
          <cell r="BB216">
            <v>0.73089393237610001</v>
          </cell>
          <cell r="BC216">
            <v>0.75724194206446349</v>
          </cell>
          <cell r="BD216" t="e">
            <v>#DIV/0!</v>
          </cell>
          <cell r="BE216">
            <v>0.80647406891750784</v>
          </cell>
          <cell r="BF216">
            <v>0.87057416267942589</v>
          </cell>
          <cell r="BG216">
            <v>0.73382867132867136</v>
          </cell>
          <cell r="BH216">
            <v>0.78969594594594594</v>
          </cell>
          <cell r="BI216" t="e">
            <v>#DIV/0!</v>
          </cell>
          <cell r="BJ216">
            <v>0.8134902670891806</v>
          </cell>
          <cell r="BK216">
            <v>0.87978723404255321</v>
          </cell>
          <cell r="BL216">
            <v>0.72379128769746293</v>
          </cell>
          <cell r="BM216">
            <v>0.76075022872827081</v>
          </cell>
          <cell r="BN216" t="e">
            <v>#DIV/0!</v>
          </cell>
          <cell r="BO216">
            <v>0.80684505289359054</v>
          </cell>
          <cell r="BP216">
            <v>0.86778504407165202</v>
          </cell>
          <cell r="BQ216">
            <v>0.73036518259129568</v>
          </cell>
          <cell r="BR216">
            <v>0.77570093457943923</v>
          </cell>
          <cell r="BS216" t="e">
            <v>#DIV/0!</v>
          </cell>
          <cell r="BT216">
            <v>0.80616509926854751</v>
          </cell>
          <cell r="BU216">
            <v>0.8613577771412203</v>
          </cell>
          <cell r="BV216">
            <v>0.75206611570247939</v>
          </cell>
          <cell r="BW216">
            <v>0.79518716577540105</v>
          </cell>
          <cell r="BX216" t="e">
            <v>#DIV/0!</v>
          </cell>
          <cell r="BY216">
            <v>0.81437045025613375</v>
          </cell>
          <cell r="BZ216">
            <v>0.86327503974562803</v>
          </cell>
          <cell r="CA216">
            <v>0.74924471299093653</v>
          </cell>
          <cell r="CB216">
            <v>0.80699088145896658</v>
          </cell>
          <cell r="CC216" t="e">
            <v>#DIV/0!</v>
          </cell>
          <cell r="CD216">
            <v>0.81962761830876651</v>
          </cell>
          <cell r="CE216">
            <v>0.86252927400468382</v>
          </cell>
          <cell r="CF216">
            <v>0.7308080808080808</v>
          </cell>
          <cell r="CG216">
            <v>0.82463465553235904</v>
          </cell>
          <cell r="CH216" t="e">
            <v>#DIV/0!</v>
          </cell>
          <cell r="CI216">
            <v>0.82186234817813764</v>
          </cell>
          <cell r="CJ216">
            <v>0.86369990680335507</v>
          </cell>
          <cell r="CK216">
            <v>0.73369863013698633</v>
          </cell>
          <cell r="CL216">
            <v>0.78325337985172261</v>
          </cell>
          <cell r="CM216" t="e">
            <v>#DIV/0!</v>
          </cell>
          <cell r="CN216">
            <v>0.81355529131985727</v>
          </cell>
          <cell r="CO216">
            <v>0.86933638443935923</v>
          </cell>
          <cell r="CP216">
            <v>0.74803149606299213</v>
          </cell>
          <cell r="CQ216">
            <v>0.80936170212765957</v>
          </cell>
          <cell r="CR216" t="e">
            <v>#DIV/0!</v>
          </cell>
          <cell r="CS216">
            <v>0.82737114615203577</v>
          </cell>
          <cell r="CT216">
            <v>0.87716955941255004</v>
          </cell>
          <cell r="CU216">
            <v>0.74322799097065462</v>
          </cell>
          <cell r="CV216">
            <v>0.79831932773109249</v>
          </cell>
          <cell r="CW216" t="e">
            <v>#DIV/0!</v>
          </cell>
          <cell r="CX216">
            <v>0.82760981175128356</v>
          </cell>
          <cell r="CY216">
            <v>0.86985486557221037</v>
          </cell>
          <cell r="CZ216">
            <v>0.74900849858356944</v>
          </cell>
          <cell r="DA216">
            <v>0.79891756869275599</v>
          </cell>
          <cell r="DB216" t="e">
            <v>#DIV/0!</v>
          </cell>
          <cell r="DC216">
            <v>0.82401433691756276</v>
          </cell>
          <cell r="DD216">
            <v>0.8725045372050817</v>
          </cell>
          <cell r="DE216">
            <v>0.75967648757943385</v>
          </cell>
          <cell r="DF216">
            <v>0.82753888380603846</v>
          </cell>
          <cell r="DG216" t="e">
            <v>#DIV/0!</v>
          </cell>
          <cell r="DH216">
            <v>0.8372372372372372</v>
          </cell>
          <cell r="DI216">
            <v>0.85774058577405854</v>
          </cell>
          <cell r="DJ216">
            <v>0.76344743276283622</v>
          </cell>
          <cell r="DK216">
            <v>0.81555899021123135</v>
          </cell>
          <cell r="DL216" t="e">
            <v>#DIV/0!</v>
          </cell>
          <cell r="DM216">
            <v>0.82583434670990408</v>
          </cell>
          <cell r="DN216">
            <v>0.83966775736219479</v>
          </cell>
          <cell r="DO216">
            <v>0.67766203703703709</v>
          </cell>
          <cell r="DP216">
            <v>0.80784913353720689</v>
          </cell>
          <cell r="DQ216" t="e">
            <v>#DIV/0!</v>
          </cell>
          <cell r="DR216">
            <v>0.79498890773848363</v>
          </cell>
          <cell r="DS216">
            <v>0.84867695700110257</v>
          </cell>
          <cell r="DT216">
            <v>0.70811855670103097</v>
          </cell>
          <cell r="DU216">
            <v>0.80687679083094554</v>
          </cell>
          <cell r="DV216" t="e">
            <v>#DIV/0!</v>
          </cell>
          <cell r="DW216">
            <v>0.80664259927797832</v>
          </cell>
          <cell r="DX216">
            <v>0.82298229822982294</v>
          </cell>
          <cell r="DY216">
            <v>0.66600000000000004</v>
          </cell>
          <cell r="DZ216">
            <v>0.80161943319838058</v>
          </cell>
          <cell r="EA216" t="e">
            <v>#DIV/0!</v>
          </cell>
          <cell r="EB216">
            <v>0.78146906430966168</v>
          </cell>
          <cell r="EC216">
            <v>0.84204056545789796</v>
          </cell>
          <cell r="ED216">
            <v>0.6974842767295597</v>
          </cell>
          <cell r="EE216">
            <v>0.78350515463917525</v>
          </cell>
          <cell r="EF216" t="e">
            <v>#DIV/0!</v>
          </cell>
          <cell r="EG216">
            <v>0.79190118824265165</v>
          </cell>
          <cell r="EH216">
            <v>0.83809793376733654</v>
          </cell>
          <cell r="EI216">
            <v>0.69028871391076119</v>
          </cell>
          <cell r="EJ216">
            <v>0.80131264916467781</v>
          </cell>
          <cell r="EK216" t="e">
            <v>#DIV/0!</v>
          </cell>
          <cell r="EL216">
            <v>0.79548492499628698</v>
          </cell>
          <cell r="EM216">
            <v>0.83295823955989001</v>
          </cell>
          <cell r="EN216">
            <v>0.70335570469798658</v>
          </cell>
          <cell r="EO216">
            <v>0.80938416422287385</v>
          </cell>
          <cell r="EP216" t="e">
            <v>#DIV/0!</v>
          </cell>
          <cell r="EQ216">
            <v>0.80092899800928996</v>
          </cell>
          <cell r="ER216">
            <v>0.82667320421671975</v>
          </cell>
          <cell r="ES216">
            <v>0.71985559566787005</v>
          </cell>
          <cell r="ET216">
            <v>0.789920424403183</v>
          </cell>
          <cell r="EU216" t="e">
            <v>#DIV/0!</v>
          </cell>
          <cell r="EV216">
            <v>0.79711525377602399</v>
          </cell>
          <cell r="EW216">
            <v>0.83225652069873179</v>
          </cell>
          <cell r="EX216">
            <v>0.71160778658976209</v>
          </cell>
          <cell r="EY216">
            <v>0.77006937561942512</v>
          </cell>
          <cell r="EZ216">
            <v>0</v>
          </cell>
          <cell r="FA216">
            <v>0.79353988134475939</v>
          </cell>
          <cell r="FB216">
            <v>0.82899796426147931</v>
          </cell>
          <cell r="FC216">
            <v>0.71387073347857666</v>
          </cell>
          <cell r="FD216">
            <v>0.79318504495977282</v>
          </cell>
          <cell r="FE216" t="e">
            <v>#DIV/0!</v>
          </cell>
          <cell r="FF216">
            <v>0.79939324990519534</v>
          </cell>
          <cell r="FG216">
            <v>0.81529271206690557</v>
          </cell>
          <cell r="FH216">
            <v>0.74044700793078588</v>
          </cell>
          <cell r="FI216">
            <v>0.77223851417399803</v>
          </cell>
          <cell r="FJ216" t="e">
            <v>#DIV/0!</v>
          </cell>
          <cell r="FK216">
            <v>0.79010238907849828</v>
          </cell>
          <cell r="FL216">
            <v>0.82551552232041692</v>
          </cell>
          <cell r="FM216">
            <v>0.7430801987224982</v>
          </cell>
          <cell r="FN216">
            <v>0.77595907928388752</v>
          </cell>
          <cell r="FO216" t="e">
            <v>#DIV/0!</v>
          </cell>
          <cell r="FP216">
            <v>0.79812266940979815</v>
          </cell>
          <cell r="FQ216">
            <v>0.85789473684210527</v>
          </cell>
          <cell r="FR216">
            <v>0.77117384843982173</v>
          </cell>
          <cell r="FS216">
            <v>0.7717579250720461</v>
          </cell>
          <cell r="FT216" t="e">
            <v>#DIV/0!</v>
          </cell>
          <cell r="FU216">
            <v>0.81921232379014675</v>
          </cell>
          <cell r="FV216">
            <v>0.85101822079314038</v>
          </cell>
          <cell r="FW216">
            <v>0.8</v>
          </cell>
          <cell r="FX216">
            <v>0.83122119815668205</v>
          </cell>
          <cell r="FY216" t="e">
            <v>#DIV/0!</v>
          </cell>
          <cell r="FZ216">
            <v>0.83635552913198574</v>
          </cell>
          <cell r="GA216">
            <v>0.85204375359815776</v>
          </cell>
          <cell r="GB216">
            <v>0.77533783783783783</v>
          </cell>
          <cell r="GC216">
            <v>0.83684210526315794</v>
          </cell>
          <cell r="GD216" t="e">
            <v>#DIV/0!</v>
          </cell>
          <cell r="GE216">
            <v>0.83360310780187763</v>
          </cell>
          <cell r="GF216">
            <v>0.85031645569620251</v>
          </cell>
          <cell r="GG216">
            <v>0.85424028268551233</v>
          </cell>
          <cell r="GH216">
            <v>0.85630689206762034</v>
          </cell>
          <cell r="GI216" t="e">
            <v>#DIV/0!</v>
          </cell>
          <cell r="GJ216">
            <v>0.85265866209262431</v>
          </cell>
          <cell r="GK216">
            <v>0.86429725363489496</v>
          </cell>
          <cell r="GL216">
            <v>0.82231075697211153</v>
          </cell>
          <cell r="GM216">
            <v>0.83715925394548063</v>
          </cell>
          <cell r="GN216" t="e">
            <v>#DIV/0!</v>
          </cell>
          <cell r="GO216">
            <v>0.84853760445682447</v>
          </cell>
          <cell r="GP216">
            <v>0.87541081565581114</v>
          </cell>
          <cell r="GQ216">
            <v>0.80742659758203794</v>
          </cell>
          <cell r="GR216">
            <v>0.83685601056803172</v>
          </cell>
          <cell r="GS216" t="e">
            <v>#DIV/0!</v>
          </cell>
          <cell r="GT216">
            <v>0.85263332779531487</v>
          </cell>
          <cell r="GU216">
            <v>0.86241699867197874</v>
          </cell>
          <cell r="GV216">
            <v>0.84440706476030281</v>
          </cell>
          <cell r="GW216">
            <v>0.82327586206896552</v>
          </cell>
          <cell r="GX216" t="e">
            <v>#DIV/0!</v>
          </cell>
          <cell r="GY216">
            <v>0.84860499265785605</v>
          </cell>
          <cell r="GZ216">
            <v>0.87226757966815904</v>
          </cell>
          <cell r="HA216">
            <v>0.85031000885739594</v>
          </cell>
          <cell r="HB216">
            <v>0.82170087976539585</v>
          </cell>
          <cell r="HC216" t="e">
            <v>#DIV/0!</v>
          </cell>
          <cell r="HD216">
            <v>0.85552706982355597</v>
          </cell>
          <cell r="HE216" t="e">
            <v>#DIV/0!</v>
          </cell>
          <cell r="HF216" t="e">
            <v>#DIV/0!</v>
          </cell>
          <cell r="HG216" t="e">
            <v>#DIV/0!</v>
          </cell>
          <cell r="HH216" t="e">
            <v>#DIV/0!</v>
          </cell>
          <cell r="HI216" t="e">
            <v>#DIV/0!</v>
          </cell>
          <cell r="HJ216" t="e">
            <v>#DIV/0!</v>
          </cell>
          <cell r="HK216" t="e">
            <v>#DIV/0!</v>
          </cell>
          <cell r="HL216" t="e">
            <v>#DIV/0!</v>
          </cell>
          <cell r="HM216" t="e">
            <v>#DIV/0!</v>
          </cell>
          <cell r="HN216" t="e">
            <v>#DIV/0!</v>
          </cell>
          <cell r="HO216" t="e">
            <v>#DIV/0!</v>
          </cell>
          <cell r="HP216" t="e">
            <v>#DIV/0!</v>
          </cell>
          <cell r="HQ216" t="e">
            <v>#DIV/0!</v>
          </cell>
          <cell r="HR216" t="e">
            <v>#DIV/0!</v>
          </cell>
          <cell r="HS216" t="e">
            <v>#DIV/0!</v>
          </cell>
          <cell r="HT216" t="e">
            <v>#DIV/0!</v>
          </cell>
          <cell r="HU216" t="e">
            <v>#DIV/0!</v>
          </cell>
          <cell r="HV216" t="e">
            <v>#DIV/0!</v>
          </cell>
          <cell r="HW216" t="e">
            <v>#DIV/0!</v>
          </cell>
          <cell r="HX216" t="e">
            <v>#DIV/0!</v>
          </cell>
          <cell r="HY216" t="e">
            <v>#DIV/0!</v>
          </cell>
          <cell r="HZ216" t="e">
            <v>#DIV/0!</v>
          </cell>
          <cell r="IA216" t="e">
            <v>#DIV/0!</v>
          </cell>
          <cell r="IB216" t="e">
            <v>#DIV/0!</v>
          </cell>
          <cell r="IC216" t="e">
            <v>#DIV/0!</v>
          </cell>
          <cell r="ID216" t="e">
            <v>#DIV/0!</v>
          </cell>
          <cell r="IE216" t="e">
            <v>#DIV/0!</v>
          </cell>
          <cell r="IF216" t="e">
            <v>#DIV/0!</v>
          </cell>
          <cell r="IG216" t="e">
            <v>#DIV/0!</v>
          </cell>
          <cell r="IH216" t="e">
            <v>#DIV/0!</v>
          </cell>
        </row>
        <row r="217">
          <cell r="C217" t="e">
            <v>#DIV/0!</v>
          </cell>
          <cell r="D217" t="e">
            <v>#DIV/0!</v>
          </cell>
          <cell r="E217" t="e">
            <v>#DIV/0!</v>
          </cell>
          <cell r="F217" t="e">
            <v>#DIV/0!</v>
          </cell>
          <cell r="G217" t="e">
            <v>#DIV/0!</v>
          </cell>
          <cell r="H217" t="e">
            <v>#DIV/0!</v>
          </cell>
          <cell r="I217" t="e">
            <v>#DIV/0!</v>
          </cell>
          <cell r="J217" t="e">
            <v>#DIV/0!</v>
          </cell>
          <cell r="K217" t="e">
            <v>#DIV/0!</v>
          </cell>
          <cell r="L217" t="e">
            <v>#DIV/0!</v>
          </cell>
          <cell r="M217" t="e">
            <v>#DIV/0!</v>
          </cell>
          <cell r="N217" t="e">
            <v>#DIV/0!</v>
          </cell>
          <cell r="O217" t="e">
            <v>#DIV/0!</v>
          </cell>
          <cell r="P217" t="e">
            <v>#DIV/0!</v>
          </cell>
          <cell r="Q217" t="e">
            <v>#DIV/0!</v>
          </cell>
          <cell r="R217" t="e">
            <v>#DIV/0!</v>
          </cell>
          <cell r="S217" t="e">
            <v>#DIV/0!</v>
          </cell>
          <cell r="T217" t="e">
            <v>#DIV/0!</v>
          </cell>
          <cell r="U217" t="e">
            <v>#DIV/0!</v>
          </cell>
          <cell r="V217" t="e">
            <v>#DIV/0!</v>
          </cell>
          <cell r="W217" t="e">
            <v>#DIV/0!</v>
          </cell>
          <cell r="X217" t="e">
            <v>#DIV/0!</v>
          </cell>
          <cell r="Y217" t="e">
            <v>#DIV/0!</v>
          </cell>
          <cell r="Z217" t="e">
            <v>#DIV/0!</v>
          </cell>
          <cell r="AA217" t="e">
            <v>#DIV/0!</v>
          </cell>
          <cell r="AB217" t="e">
            <v>#DIV/0!</v>
          </cell>
          <cell r="AC217" t="e">
            <v>#DIV/0!</v>
          </cell>
          <cell r="AD217" t="e">
            <v>#DIV/0!</v>
          </cell>
          <cell r="AE217" t="e">
            <v>#DIV/0!</v>
          </cell>
          <cell r="AF217" t="e">
            <v>#DIV/0!</v>
          </cell>
          <cell r="AG217" t="e">
            <v>#DIV/0!</v>
          </cell>
          <cell r="AH217" t="e">
            <v>#DIV/0!</v>
          </cell>
          <cell r="AI217" t="e">
            <v>#DIV/0!</v>
          </cell>
          <cell r="AJ217" t="e">
            <v>#DIV/0!</v>
          </cell>
          <cell r="AK217" t="e">
            <v>#DIV/0!</v>
          </cell>
          <cell r="AL217" t="e">
            <v>#DIV/0!</v>
          </cell>
          <cell r="AM217" t="e">
            <v>#DIV/0!</v>
          </cell>
          <cell r="AN217" t="e">
            <v>#DIV/0!</v>
          </cell>
          <cell r="AO217" t="e">
            <v>#DIV/0!</v>
          </cell>
          <cell r="AP217" t="e">
            <v>#DIV/0!</v>
          </cell>
          <cell r="AQ217" t="e">
            <v>#DIV/0!</v>
          </cell>
          <cell r="AR217" t="e">
            <v>#DIV/0!</v>
          </cell>
          <cell r="AS217" t="e">
            <v>#DIV/0!</v>
          </cell>
          <cell r="AT217" t="e">
            <v>#DIV/0!</v>
          </cell>
          <cell r="AU217" t="e">
            <v>#DIV/0!</v>
          </cell>
          <cell r="AV217" t="e">
            <v>#DIV/0!</v>
          </cell>
          <cell r="AW217" t="e">
            <v>#DIV/0!</v>
          </cell>
          <cell r="AX217" t="e">
            <v>#DIV/0!</v>
          </cell>
          <cell r="AY217" t="e">
            <v>#DIV/0!</v>
          </cell>
          <cell r="AZ217" t="e">
            <v>#DIV/0!</v>
          </cell>
          <cell r="BA217" t="e">
            <v>#DIV/0!</v>
          </cell>
          <cell r="BB217" t="e">
            <v>#DIV/0!</v>
          </cell>
          <cell r="BC217" t="e">
            <v>#DIV/0!</v>
          </cell>
          <cell r="BD217" t="e">
            <v>#DIV/0!</v>
          </cell>
          <cell r="BE217" t="e">
            <v>#DIV/0!</v>
          </cell>
          <cell r="BF217" t="e">
            <v>#DIV/0!</v>
          </cell>
          <cell r="BG217" t="e">
            <v>#DIV/0!</v>
          </cell>
          <cell r="BH217" t="e">
            <v>#DIV/0!</v>
          </cell>
          <cell r="BI217" t="e">
            <v>#DIV/0!</v>
          </cell>
          <cell r="BJ217" t="e">
            <v>#DIV/0!</v>
          </cell>
          <cell r="BK217" t="e">
            <v>#DIV/0!</v>
          </cell>
          <cell r="BL217" t="e">
            <v>#DIV/0!</v>
          </cell>
          <cell r="BM217" t="e">
            <v>#DIV/0!</v>
          </cell>
          <cell r="BN217" t="e">
            <v>#DIV/0!</v>
          </cell>
          <cell r="BO217" t="e">
            <v>#DIV/0!</v>
          </cell>
          <cell r="BP217" t="e">
            <v>#DIV/0!</v>
          </cell>
          <cell r="BQ217" t="e">
            <v>#DIV/0!</v>
          </cell>
          <cell r="BR217" t="e">
            <v>#DIV/0!</v>
          </cell>
          <cell r="BS217" t="e">
            <v>#DIV/0!</v>
          </cell>
          <cell r="BT217" t="e">
            <v>#DIV/0!</v>
          </cell>
          <cell r="BU217" t="e">
            <v>#DIV/0!</v>
          </cell>
          <cell r="BV217" t="e">
            <v>#DIV/0!</v>
          </cell>
          <cell r="BW217" t="e">
            <v>#DIV/0!</v>
          </cell>
          <cell r="BX217" t="e">
            <v>#DIV/0!</v>
          </cell>
          <cell r="BY217" t="e">
            <v>#DIV/0!</v>
          </cell>
          <cell r="BZ217" t="e">
            <v>#DIV/0!</v>
          </cell>
          <cell r="CA217" t="e">
            <v>#DIV/0!</v>
          </cell>
          <cell r="CB217" t="e">
            <v>#DIV/0!</v>
          </cell>
          <cell r="CC217" t="e">
            <v>#DIV/0!</v>
          </cell>
          <cell r="CD217" t="e">
            <v>#DIV/0!</v>
          </cell>
          <cell r="CE217" t="e">
            <v>#DIV/0!</v>
          </cell>
          <cell r="CF217" t="e">
            <v>#DIV/0!</v>
          </cell>
          <cell r="CG217" t="e">
            <v>#DIV/0!</v>
          </cell>
          <cell r="CH217" t="e">
            <v>#DIV/0!</v>
          </cell>
          <cell r="CI217" t="e">
            <v>#DIV/0!</v>
          </cell>
          <cell r="CJ217" t="e">
            <v>#DIV/0!</v>
          </cell>
          <cell r="CK217" t="e">
            <v>#DIV/0!</v>
          </cell>
          <cell r="CL217" t="e">
            <v>#DIV/0!</v>
          </cell>
          <cell r="CM217" t="e">
            <v>#DIV/0!</v>
          </cell>
          <cell r="CN217" t="e">
            <v>#DIV/0!</v>
          </cell>
          <cell r="CO217" t="e">
            <v>#DIV/0!</v>
          </cell>
          <cell r="CP217" t="e">
            <v>#DIV/0!</v>
          </cell>
          <cell r="CQ217" t="e">
            <v>#DIV/0!</v>
          </cell>
          <cell r="CR217" t="e">
            <v>#DIV/0!</v>
          </cell>
          <cell r="CS217" t="e">
            <v>#DIV/0!</v>
          </cell>
          <cell r="CT217" t="e">
            <v>#DIV/0!</v>
          </cell>
          <cell r="CU217" t="e">
            <v>#DIV/0!</v>
          </cell>
          <cell r="CV217" t="e">
            <v>#DIV/0!</v>
          </cell>
          <cell r="CW217" t="e">
            <v>#DIV/0!</v>
          </cell>
          <cell r="CX217" t="e">
            <v>#DIV/0!</v>
          </cell>
          <cell r="CY217" t="e">
            <v>#DIV/0!</v>
          </cell>
          <cell r="CZ217" t="e">
            <v>#DIV/0!</v>
          </cell>
          <cell r="DA217" t="e">
            <v>#DIV/0!</v>
          </cell>
          <cell r="DB217" t="e">
            <v>#DIV/0!</v>
          </cell>
          <cell r="DC217" t="e">
            <v>#DIV/0!</v>
          </cell>
          <cell r="DD217" t="e">
            <v>#DIV/0!</v>
          </cell>
          <cell r="DE217" t="e">
            <v>#DIV/0!</v>
          </cell>
          <cell r="DF217" t="e">
            <v>#DIV/0!</v>
          </cell>
          <cell r="DG217" t="e">
            <v>#DIV/0!</v>
          </cell>
          <cell r="DH217" t="e">
            <v>#DIV/0!</v>
          </cell>
          <cell r="DI217" t="e">
            <v>#DIV/0!</v>
          </cell>
          <cell r="DJ217" t="e">
            <v>#DIV/0!</v>
          </cell>
          <cell r="DK217" t="e">
            <v>#DIV/0!</v>
          </cell>
          <cell r="DL217" t="e">
            <v>#DIV/0!</v>
          </cell>
          <cell r="DM217" t="e">
            <v>#DIV/0!</v>
          </cell>
          <cell r="DN217" t="e">
            <v>#DIV/0!</v>
          </cell>
          <cell r="DO217" t="e">
            <v>#DIV/0!</v>
          </cell>
          <cell r="DP217" t="e">
            <v>#DIV/0!</v>
          </cell>
          <cell r="DQ217" t="e">
            <v>#DIV/0!</v>
          </cell>
          <cell r="DR217" t="e">
            <v>#DIV/0!</v>
          </cell>
          <cell r="DS217" t="e">
            <v>#DIV/0!</v>
          </cell>
          <cell r="DT217" t="e">
            <v>#DIV/0!</v>
          </cell>
          <cell r="DU217" t="e">
            <v>#DIV/0!</v>
          </cell>
          <cell r="DV217" t="e">
            <v>#DIV/0!</v>
          </cell>
          <cell r="DW217" t="e">
            <v>#DIV/0!</v>
          </cell>
          <cell r="DX217" t="e">
            <v>#DIV/0!</v>
          </cell>
          <cell r="DY217" t="e">
            <v>#DIV/0!</v>
          </cell>
          <cell r="DZ217" t="e">
            <v>#DIV/0!</v>
          </cell>
          <cell r="EA217" t="e">
            <v>#DIV/0!</v>
          </cell>
          <cell r="EB217" t="e">
            <v>#DIV/0!</v>
          </cell>
          <cell r="EC217" t="e">
            <v>#DIV/0!</v>
          </cell>
          <cell r="ED217" t="e">
            <v>#DIV/0!</v>
          </cell>
          <cell r="EE217" t="e">
            <v>#DIV/0!</v>
          </cell>
          <cell r="EF217" t="e">
            <v>#DIV/0!</v>
          </cell>
          <cell r="EG217" t="e">
            <v>#DIV/0!</v>
          </cell>
          <cell r="EH217" t="e">
            <v>#DIV/0!</v>
          </cell>
          <cell r="EI217" t="e">
            <v>#DIV/0!</v>
          </cell>
          <cell r="EJ217" t="e">
            <v>#DIV/0!</v>
          </cell>
          <cell r="EK217" t="e">
            <v>#DIV/0!</v>
          </cell>
          <cell r="EL217" t="e">
            <v>#DIV/0!</v>
          </cell>
          <cell r="EM217" t="e">
            <v>#DIV/0!</v>
          </cell>
          <cell r="EN217" t="e">
            <v>#DIV/0!</v>
          </cell>
          <cell r="EO217" t="e">
            <v>#DIV/0!</v>
          </cell>
          <cell r="EP217" t="e">
            <v>#DIV/0!</v>
          </cell>
          <cell r="EQ217" t="e">
            <v>#DIV/0!</v>
          </cell>
          <cell r="ER217" t="e">
            <v>#DIV/0!</v>
          </cell>
          <cell r="ES217" t="e">
            <v>#DIV/0!</v>
          </cell>
          <cell r="ET217" t="e">
            <v>#DIV/0!</v>
          </cell>
          <cell r="EU217" t="e">
            <v>#DIV/0!</v>
          </cell>
          <cell r="EV217" t="e">
            <v>#DIV/0!</v>
          </cell>
          <cell r="EW217" t="e">
            <v>#DIV/0!</v>
          </cell>
          <cell r="EX217" t="e">
            <v>#DIV/0!</v>
          </cell>
          <cell r="EY217" t="e">
            <v>#DIV/0!</v>
          </cell>
          <cell r="EZ217" t="e">
            <v>#DIV/0!</v>
          </cell>
          <cell r="FA217" t="e">
            <v>#DIV/0!</v>
          </cell>
          <cell r="FB217" t="e">
            <v>#DIV/0!</v>
          </cell>
          <cell r="FC217" t="e">
            <v>#DIV/0!</v>
          </cell>
          <cell r="FD217" t="e">
            <v>#DIV/0!</v>
          </cell>
          <cell r="FE217" t="e">
            <v>#DIV/0!</v>
          </cell>
          <cell r="FF217" t="e">
            <v>#DIV/0!</v>
          </cell>
          <cell r="FG217" t="e">
            <v>#DIV/0!</v>
          </cell>
          <cell r="FH217" t="e">
            <v>#DIV/0!</v>
          </cell>
          <cell r="FI217" t="e">
            <v>#DIV/0!</v>
          </cell>
          <cell r="FJ217" t="e">
            <v>#DIV/0!</v>
          </cell>
          <cell r="FK217" t="e">
            <v>#DIV/0!</v>
          </cell>
          <cell r="FL217" t="e">
            <v>#DIV/0!</v>
          </cell>
          <cell r="FM217" t="e">
            <v>#DIV/0!</v>
          </cell>
          <cell r="FN217" t="e">
            <v>#DIV/0!</v>
          </cell>
          <cell r="FO217" t="e">
            <v>#DIV/0!</v>
          </cell>
          <cell r="FP217" t="e">
            <v>#DIV/0!</v>
          </cell>
          <cell r="FQ217" t="e">
            <v>#DIV/0!</v>
          </cell>
          <cell r="FR217" t="e">
            <v>#DIV/0!</v>
          </cell>
          <cell r="FS217" t="e">
            <v>#DIV/0!</v>
          </cell>
          <cell r="FT217" t="e">
            <v>#DIV/0!</v>
          </cell>
          <cell r="FU217" t="e">
            <v>#DIV/0!</v>
          </cell>
          <cell r="FV217" t="e">
            <v>#DIV/0!</v>
          </cell>
          <cell r="FW217" t="e">
            <v>#DIV/0!</v>
          </cell>
          <cell r="FX217" t="e">
            <v>#DIV/0!</v>
          </cell>
          <cell r="FY217" t="e">
            <v>#DIV/0!</v>
          </cell>
          <cell r="FZ217" t="e">
            <v>#DIV/0!</v>
          </cell>
          <cell r="GA217" t="e">
            <v>#DIV/0!</v>
          </cell>
          <cell r="GB217" t="e">
            <v>#DIV/0!</v>
          </cell>
          <cell r="GC217" t="e">
            <v>#DIV/0!</v>
          </cell>
          <cell r="GD217" t="e">
            <v>#DIV/0!</v>
          </cell>
          <cell r="GE217" t="e">
            <v>#DIV/0!</v>
          </cell>
          <cell r="GF217" t="e">
            <v>#DIV/0!</v>
          </cell>
          <cell r="GG217" t="e">
            <v>#DIV/0!</v>
          </cell>
          <cell r="GH217" t="e">
            <v>#DIV/0!</v>
          </cell>
          <cell r="GI217" t="e">
            <v>#DIV/0!</v>
          </cell>
          <cell r="GJ217" t="e">
            <v>#DIV/0!</v>
          </cell>
          <cell r="GK217" t="e">
            <v>#DIV/0!</v>
          </cell>
          <cell r="GL217" t="e">
            <v>#DIV/0!</v>
          </cell>
          <cell r="GM217" t="e">
            <v>#DIV/0!</v>
          </cell>
          <cell r="GN217" t="e">
            <v>#DIV/0!</v>
          </cell>
          <cell r="GO217" t="e">
            <v>#DIV/0!</v>
          </cell>
          <cell r="GP217" t="e">
            <v>#DIV/0!</v>
          </cell>
          <cell r="GQ217" t="e">
            <v>#DIV/0!</v>
          </cell>
          <cell r="GR217" t="e">
            <v>#DIV/0!</v>
          </cell>
          <cell r="GS217" t="e">
            <v>#DIV/0!</v>
          </cell>
          <cell r="GT217" t="e">
            <v>#DIV/0!</v>
          </cell>
          <cell r="GU217" t="e">
            <v>#DIV/0!</v>
          </cell>
          <cell r="GV217" t="e">
            <v>#DIV/0!</v>
          </cell>
          <cell r="GW217" t="e">
            <v>#DIV/0!</v>
          </cell>
          <cell r="GX217" t="e">
            <v>#DIV/0!</v>
          </cell>
          <cell r="GY217" t="e">
            <v>#DIV/0!</v>
          </cell>
          <cell r="GZ217" t="e">
            <v>#DIV/0!</v>
          </cell>
          <cell r="HA217" t="e">
            <v>#DIV/0!</v>
          </cell>
          <cell r="HB217" t="e">
            <v>#DIV/0!</v>
          </cell>
          <cell r="HC217" t="e">
            <v>#DIV/0!</v>
          </cell>
          <cell r="HD217" t="e">
            <v>#DIV/0!</v>
          </cell>
          <cell r="HE217" t="e">
            <v>#DIV/0!</v>
          </cell>
          <cell r="HF217" t="e">
            <v>#DIV/0!</v>
          </cell>
          <cell r="HG217" t="e">
            <v>#DIV/0!</v>
          </cell>
          <cell r="HH217" t="e">
            <v>#DIV/0!</v>
          </cell>
          <cell r="HI217" t="e">
            <v>#DIV/0!</v>
          </cell>
          <cell r="HJ217" t="e">
            <v>#DIV/0!</v>
          </cell>
          <cell r="HK217" t="e">
            <v>#DIV/0!</v>
          </cell>
          <cell r="HL217" t="e">
            <v>#DIV/0!</v>
          </cell>
          <cell r="HM217" t="e">
            <v>#DIV/0!</v>
          </cell>
          <cell r="HN217" t="e">
            <v>#DIV/0!</v>
          </cell>
          <cell r="HO217" t="e">
            <v>#DIV/0!</v>
          </cell>
          <cell r="HP217" t="e">
            <v>#DIV/0!</v>
          </cell>
          <cell r="HQ217" t="e">
            <v>#DIV/0!</v>
          </cell>
          <cell r="HR217" t="e">
            <v>#DIV/0!</v>
          </cell>
          <cell r="HS217" t="e">
            <v>#DIV/0!</v>
          </cell>
          <cell r="HT217" t="e">
            <v>#DIV/0!</v>
          </cell>
          <cell r="HU217" t="e">
            <v>#DIV/0!</v>
          </cell>
          <cell r="HV217" t="e">
            <v>#DIV/0!</v>
          </cell>
          <cell r="HW217" t="e">
            <v>#DIV/0!</v>
          </cell>
          <cell r="HX217" t="e">
            <v>#DIV/0!</v>
          </cell>
          <cell r="HY217" t="e">
            <v>#DIV/0!</v>
          </cell>
          <cell r="HZ217" t="e">
            <v>#DIV/0!</v>
          </cell>
          <cell r="IA217" t="e">
            <v>#DIV/0!</v>
          </cell>
          <cell r="IB217" t="e">
            <v>#DIV/0!</v>
          </cell>
          <cell r="IC217" t="e">
            <v>#DIV/0!</v>
          </cell>
          <cell r="ID217" t="e">
            <v>#DIV/0!</v>
          </cell>
          <cell r="IE217" t="e">
            <v>#DIV/0!</v>
          </cell>
          <cell r="IF217" t="e">
            <v>#DIV/0!</v>
          </cell>
          <cell r="IG217" t="e">
            <v>#DIV/0!</v>
          </cell>
          <cell r="IH217" t="e">
            <v>#DIV/0!</v>
          </cell>
        </row>
        <row r="218">
          <cell r="C218">
            <v>0.79069767441860461</v>
          </cell>
          <cell r="D218">
            <v>0.78240485383342528</v>
          </cell>
          <cell r="E218">
            <v>0.8464592984778293</v>
          </cell>
          <cell r="F218" t="e">
            <v>#DIV/0!</v>
          </cell>
          <cell r="G218">
            <v>0.80115830115830111</v>
          </cell>
          <cell r="H218">
            <v>0.69230769230769229</v>
          </cell>
          <cell r="I218">
            <v>0.81683864915572235</v>
          </cell>
          <cell r="J218">
            <v>0.84703359542530376</v>
          </cell>
          <cell r="K218" t="e">
            <v>#DIV/0!</v>
          </cell>
          <cell r="L218">
            <v>0.82339529989477378</v>
          </cell>
          <cell r="M218">
            <v>0.83333333333333337</v>
          </cell>
          <cell r="N218">
            <v>0.8460925833748133</v>
          </cell>
          <cell r="O218">
            <v>0.8571428571428571</v>
          </cell>
          <cell r="P218" t="e">
            <v>#DIV/0!</v>
          </cell>
          <cell r="Q218">
            <v>0.84722712822324264</v>
          </cell>
          <cell r="R218">
            <v>0.84615384615384615</v>
          </cell>
          <cell r="S218">
            <v>0.78992015968063867</v>
          </cell>
          <cell r="T218">
            <v>0.84670050761421323</v>
          </cell>
          <cell r="U218" t="e">
            <v>#DIV/0!</v>
          </cell>
          <cell r="V218">
            <v>0.80147058823529416</v>
          </cell>
          <cell r="W218">
            <v>0.94545454545454544</v>
          </cell>
          <cell r="X218">
            <v>0.76646216768916153</v>
          </cell>
          <cell r="Y218">
            <v>0.86967015285599358</v>
          </cell>
          <cell r="Z218" t="e">
            <v>#DIV/0!</v>
          </cell>
          <cell r="AA218">
            <v>0.78878474466709758</v>
          </cell>
          <cell r="AB218">
            <v>0.91304347826086951</v>
          </cell>
          <cell r="AC218">
            <v>0.7950062945866555</v>
          </cell>
          <cell r="AD218">
            <v>0.89154704944178631</v>
          </cell>
          <cell r="AE218" t="e">
            <v>#DIV/0!</v>
          </cell>
          <cell r="AF218">
            <v>0.81585888559182329</v>
          </cell>
          <cell r="AG218">
            <v>0.8571428571428571</v>
          </cell>
          <cell r="AH218">
            <v>0.77963496637848217</v>
          </cell>
          <cell r="AI218">
            <v>0.89900426742532002</v>
          </cell>
          <cell r="AJ218" t="e">
            <v>#DIV/0!</v>
          </cell>
          <cell r="AK218">
            <v>0.80540540540540539</v>
          </cell>
          <cell r="AL218">
            <v>0.8867924528301887</v>
          </cell>
          <cell r="AM218">
            <v>0.79957684170032695</v>
          </cell>
          <cell r="AN218">
            <v>0.89120095124851373</v>
          </cell>
          <cell r="AO218" t="e">
            <v>#DIV/0!</v>
          </cell>
          <cell r="AP218">
            <v>0.82246899336602253</v>
          </cell>
          <cell r="AQ218">
            <v>0.65217391304347827</v>
          </cell>
          <cell r="AR218">
            <v>0.78162117107730777</v>
          </cell>
          <cell r="AS218">
            <v>0.885859226379201</v>
          </cell>
          <cell r="AT218" t="e">
            <v>#DIV/0!</v>
          </cell>
          <cell r="AU218">
            <v>0.8062908751167861</v>
          </cell>
          <cell r="AV218">
            <v>0.8545454545454545</v>
          </cell>
          <cell r="AW218">
            <v>0.78440997447476934</v>
          </cell>
          <cell r="AX218">
            <v>0.89332538736591183</v>
          </cell>
          <cell r="AY218" t="e">
            <v>#DIV/0!</v>
          </cell>
          <cell r="AZ218">
            <v>0.81174919425725167</v>
          </cell>
          <cell r="BA218">
            <v>0.95238095238095233</v>
          </cell>
          <cell r="BB218">
            <v>0.79242875372182053</v>
          </cell>
          <cell r="BC218">
            <v>0.88725817211474312</v>
          </cell>
          <cell r="BD218" t="e">
            <v>#DIV/0!</v>
          </cell>
          <cell r="BE218">
            <v>0.81627422713439046</v>
          </cell>
          <cell r="BF218">
            <v>1</v>
          </cell>
          <cell r="BG218">
            <v>0.78398110371483787</v>
          </cell>
          <cell r="BH218">
            <v>0.87658438959306206</v>
          </cell>
          <cell r="BI218" t="e">
            <v>#DIV/0!</v>
          </cell>
          <cell r="BJ218">
            <v>0.80749959592694354</v>
          </cell>
          <cell r="BK218">
            <v>0.81578947368421051</v>
          </cell>
          <cell r="BL218">
            <v>0.78784530386740337</v>
          </cell>
          <cell r="BM218">
            <v>0.87679671457905539</v>
          </cell>
          <cell r="BN218" t="e">
            <v>#DIV/0!</v>
          </cell>
          <cell r="BO218">
            <v>0.80959495351925626</v>
          </cell>
          <cell r="BP218">
            <v>0.78947368421052633</v>
          </cell>
          <cell r="BQ218">
            <v>0.8071414932213099</v>
          </cell>
          <cell r="BR218">
            <v>0.87518037518037517</v>
          </cell>
          <cell r="BS218" t="e">
            <v>#DIV/0!</v>
          </cell>
          <cell r="BT218">
            <v>0.82119801831556827</v>
          </cell>
          <cell r="BU218">
            <v>0.89583333333333337</v>
          </cell>
          <cell r="BV218">
            <v>0.82780212899185979</v>
          </cell>
          <cell r="BW218">
            <v>0.83783783783783783</v>
          </cell>
          <cell r="BX218" t="e">
            <v>#DIV/0!</v>
          </cell>
          <cell r="BY218">
            <v>0.8290488431876607</v>
          </cell>
          <cell r="BZ218">
            <v>0.81081081081081086</v>
          </cell>
          <cell r="CA218">
            <v>0.77755599911288531</v>
          </cell>
          <cell r="CB218">
            <v>0.85150571131879538</v>
          </cell>
          <cell r="CC218" t="e">
            <v>#DIV/0!</v>
          </cell>
          <cell r="CD218">
            <v>0.79070611726266105</v>
          </cell>
          <cell r="CE218">
            <v>0.98412698412698407</v>
          </cell>
          <cell r="CF218">
            <v>0.79268745360059389</v>
          </cell>
          <cell r="CG218">
            <v>0.86714975845410625</v>
          </cell>
          <cell r="CH218" t="e">
            <v>#DIV/0!</v>
          </cell>
          <cell r="CI218">
            <v>0.80830718661287915</v>
          </cell>
          <cell r="CJ218">
            <v>0.80851063829787229</v>
          </cell>
          <cell r="CK218">
            <v>0.81558901682905227</v>
          </cell>
          <cell r="CL218">
            <v>0.8834355828220859</v>
          </cell>
          <cell r="CM218" t="e">
            <v>#DIV/0!</v>
          </cell>
          <cell r="CN218">
            <v>0.82818753573470549</v>
          </cell>
          <cell r="CO218">
            <v>0.88235294117647056</v>
          </cell>
          <cell r="CP218">
            <v>0.78572616869073364</v>
          </cell>
          <cell r="CQ218">
            <v>0.85338593030900722</v>
          </cell>
          <cell r="CR218" t="e">
            <v>#DIV/0!</v>
          </cell>
          <cell r="CS218">
            <v>0.79994725042859027</v>
          </cell>
          <cell r="CT218">
            <v>0.7321428571428571</v>
          </cell>
          <cell r="CU218">
            <v>0.79608372721134368</v>
          </cell>
          <cell r="CV218">
            <v>0.84793668739400796</v>
          </cell>
          <cell r="CW218" t="e">
            <v>#DIV/0!</v>
          </cell>
          <cell r="CX218">
            <v>0.80745902697122207</v>
          </cell>
          <cell r="CY218">
            <v>0.87179487179487181</v>
          </cell>
          <cell r="CZ218">
            <v>0.77620396600566577</v>
          </cell>
          <cell r="DA218">
            <v>0.86315165876777256</v>
          </cell>
          <cell r="DB218" t="e">
            <v>#DIV/0!</v>
          </cell>
          <cell r="DC218">
            <v>0.79661016949152541</v>
          </cell>
          <cell r="DD218">
            <v>0.85185185185185186</v>
          </cell>
          <cell r="DE218">
            <v>0.76678023850085175</v>
          </cell>
          <cell r="DF218">
            <v>0.84045584045584043</v>
          </cell>
          <cell r="DG218" t="e">
            <v>#DIV/0!</v>
          </cell>
          <cell r="DH218">
            <v>0.78421669488214607</v>
          </cell>
          <cell r="DI218">
            <v>0.95454545454545459</v>
          </cell>
          <cell r="DJ218">
            <v>0.74985968194574371</v>
          </cell>
          <cell r="DK218">
            <v>0.85373711340206182</v>
          </cell>
          <cell r="DL218" t="e">
            <v>#DIV/0!</v>
          </cell>
          <cell r="DM218">
            <v>0.77438409451087742</v>
          </cell>
          <cell r="DN218">
            <v>0.875</v>
          </cell>
          <cell r="DO218">
            <v>0.77135774218154085</v>
          </cell>
          <cell r="DP218">
            <v>0.85705249841872233</v>
          </cell>
          <cell r="DQ218" t="e">
            <v>#DIV/0!</v>
          </cell>
          <cell r="DR218">
            <v>0.79169701383831026</v>
          </cell>
          <cell r="DS218">
            <v>0.97560975609756095</v>
          </cell>
          <cell r="DT218">
            <v>0.76485148514851486</v>
          </cell>
          <cell r="DU218">
            <v>0.85443466486120512</v>
          </cell>
          <cell r="DV218" t="e">
            <v>#DIV/0!</v>
          </cell>
          <cell r="DW218">
            <v>0.78849379402884934</v>
          </cell>
          <cell r="DX218">
            <v>0.95121951219512191</v>
          </cell>
          <cell r="DY218">
            <v>0.77395295467584624</v>
          </cell>
          <cell r="DZ218">
            <v>0.85995777621393388</v>
          </cell>
          <cell r="EA218" t="e">
            <v>#DIV/0!</v>
          </cell>
          <cell r="EB218">
            <v>0.79330443879838586</v>
          </cell>
          <cell r="EC218">
            <v>0.8125</v>
          </cell>
          <cell r="ED218">
            <v>0.80343115124153497</v>
          </cell>
          <cell r="EE218">
            <v>0.82121471343028229</v>
          </cell>
          <cell r="EF218" t="e">
            <v>#DIV/0!</v>
          </cell>
          <cell r="EG218">
            <v>0.80515782622844123</v>
          </cell>
          <cell r="EH218">
            <v>0.81081081081081086</v>
          </cell>
          <cell r="EI218">
            <v>0.72559252011306807</v>
          </cell>
          <cell r="EJ218">
            <v>0.85315408479834542</v>
          </cell>
          <cell r="EK218" t="e">
            <v>#DIV/0!</v>
          </cell>
          <cell r="EL218">
            <v>0.74817062288059966</v>
          </cell>
          <cell r="EM218">
            <v>0.78082191780821919</v>
          </cell>
          <cell r="EN218">
            <v>0.74316842293266649</v>
          </cell>
          <cell r="EO218">
            <v>0.83212267958030672</v>
          </cell>
          <cell r="EP218" t="e">
            <v>#DIV/0!</v>
          </cell>
          <cell r="EQ218">
            <v>0.75951381855013744</v>
          </cell>
          <cell r="ER218">
            <v>0.7</v>
          </cell>
          <cell r="ES218">
            <v>0.7197913160552003</v>
          </cell>
          <cell r="ET218">
            <v>0.85798816568047342</v>
          </cell>
          <cell r="EU218" t="e">
            <v>#DIV/0!</v>
          </cell>
          <cell r="EV218">
            <v>0.74509803921568629</v>
          </cell>
          <cell r="EW218">
            <v>0.89090909090909087</v>
          </cell>
          <cell r="EX218">
            <v>0.73827558420628525</v>
          </cell>
          <cell r="EY218">
            <v>0.85370611183355005</v>
          </cell>
          <cell r="EZ218" t="e">
            <v>#DIV/0!</v>
          </cell>
          <cell r="FA218">
            <v>0.76211849192100534</v>
          </cell>
          <cell r="FB218">
            <v>0.84615384615384615</v>
          </cell>
          <cell r="FC218">
            <v>0.77181208053691275</v>
          </cell>
          <cell r="FD218">
            <v>0.87450759707371972</v>
          </cell>
          <cell r="FE218" t="e">
            <v>#DIV/0!</v>
          </cell>
          <cell r="FF218">
            <v>0.79573757863653871</v>
          </cell>
          <cell r="FG218">
            <v>0.84210526315789469</v>
          </cell>
          <cell r="FH218">
            <v>0.78162377673069949</v>
          </cell>
          <cell r="FI218">
            <v>0.8676207513416816</v>
          </cell>
          <cell r="FJ218" t="e">
            <v>#DIV/0!</v>
          </cell>
          <cell r="FK218">
            <v>0.80188027098022951</v>
          </cell>
          <cell r="FL218">
            <v>0.83333333333333337</v>
          </cell>
          <cell r="FM218">
            <v>0.7901169896979221</v>
          </cell>
          <cell r="FN218">
            <v>0.87681580476467169</v>
          </cell>
          <cell r="FO218" t="e">
            <v>#DIV/0!</v>
          </cell>
          <cell r="FP218">
            <v>0.81031724873367106</v>
          </cell>
          <cell r="FQ218">
            <v>0.83673469387755106</v>
          </cell>
          <cell r="FR218">
            <v>0.80982536941086158</v>
          </cell>
          <cell r="FS218">
            <v>0.86058631921824102</v>
          </cell>
          <cell r="FT218" t="e">
            <v>#DIV/0!</v>
          </cell>
          <cell r="FU218">
            <v>0.82148638704930099</v>
          </cell>
          <cell r="FV218">
            <v>0.86486486486486491</v>
          </cell>
          <cell r="FW218">
            <v>0.82697393275406117</v>
          </cell>
          <cell r="FX218">
            <v>0.82241813602015112</v>
          </cell>
          <cell r="FY218" t="e">
            <v>#DIV/0!</v>
          </cell>
          <cell r="FZ218">
            <v>0.82613094377800256</v>
          </cell>
          <cell r="GA218">
            <v>0.86046511627906974</v>
          </cell>
          <cell r="GB218">
            <v>0.85129695885509837</v>
          </cell>
          <cell r="GC218">
            <v>0.80093520374081495</v>
          </cell>
          <cell r="GD218" t="e">
            <v>#DIV/0!</v>
          </cell>
          <cell r="GE218">
            <v>0.83882235528942117</v>
          </cell>
          <cell r="GF218">
            <v>0.84090909090909094</v>
          </cell>
          <cell r="GG218">
            <v>0.86304224284902442</v>
          </cell>
          <cell r="GH218">
            <v>0.76847290640394084</v>
          </cell>
          <cell r="GI218" t="e">
            <v>#DIV/0!</v>
          </cell>
          <cell r="GJ218">
            <v>0.84297153024911031</v>
          </cell>
          <cell r="GK218">
            <v>0.80434782608695654</v>
          </cell>
          <cell r="GL218">
            <v>0.89630131680867542</v>
          </cell>
          <cell r="GM218">
            <v>0.77068965517241383</v>
          </cell>
          <cell r="GN218" t="e">
            <v>#DIV/0!</v>
          </cell>
          <cell r="GO218">
            <v>0.88330154326339516</v>
          </cell>
          <cell r="GP218">
            <v>0.76315789473684215</v>
          </cell>
          <cell r="GQ218">
            <v>0.88093599449415005</v>
          </cell>
          <cell r="GR218">
            <v>0.78282828282828287</v>
          </cell>
          <cell r="GS218" t="e">
            <v>#DIV/0!</v>
          </cell>
          <cell r="GT218">
            <v>0.86207536662335249</v>
          </cell>
          <cell r="GU218">
            <v>0.90625</v>
          </cell>
          <cell r="GV218">
            <v>0.8745401030169242</v>
          </cell>
          <cell r="GW218">
            <v>0.78029079159935377</v>
          </cell>
          <cell r="GX218" t="e">
            <v>#DIV/0!</v>
          </cell>
          <cell r="GY218">
            <v>0.85752448797862868</v>
          </cell>
          <cell r="GZ218">
            <v>0.89130434782608692</v>
          </cell>
          <cell r="HA218">
            <v>0.86708633093525178</v>
          </cell>
          <cell r="HB218">
            <v>0.77282530553558593</v>
          </cell>
          <cell r="HC218" t="e">
            <v>#DIV/0!</v>
          </cell>
          <cell r="HD218">
            <v>0.84850650278690865</v>
          </cell>
          <cell r="HE218" t="e">
            <v>#DIV/0!</v>
          </cell>
          <cell r="HF218" t="e">
            <v>#DIV/0!</v>
          </cell>
          <cell r="HG218" t="e">
            <v>#DIV/0!</v>
          </cell>
          <cell r="HH218" t="e">
            <v>#DIV/0!</v>
          </cell>
          <cell r="HI218" t="e">
            <v>#DIV/0!</v>
          </cell>
          <cell r="HJ218" t="e">
            <v>#DIV/0!</v>
          </cell>
          <cell r="HK218" t="e">
            <v>#DIV/0!</v>
          </cell>
          <cell r="HL218" t="e">
            <v>#DIV/0!</v>
          </cell>
          <cell r="HM218" t="e">
            <v>#DIV/0!</v>
          </cell>
          <cell r="HN218" t="e">
            <v>#DIV/0!</v>
          </cell>
          <cell r="HO218" t="e">
            <v>#DIV/0!</v>
          </cell>
          <cell r="HP218" t="e">
            <v>#DIV/0!</v>
          </cell>
          <cell r="HQ218" t="e">
            <v>#DIV/0!</v>
          </cell>
          <cell r="HR218" t="e">
            <v>#DIV/0!</v>
          </cell>
          <cell r="HS218" t="e">
            <v>#DIV/0!</v>
          </cell>
          <cell r="HT218" t="e">
            <v>#DIV/0!</v>
          </cell>
          <cell r="HU218" t="e">
            <v>#DIV/0!</v>
          </cell>
          <cell r="HV218" t="e">
            <v>#DIV/0!</v>
          </cell>
          <cell r="HW218" t="e">
            <v>#DIV/0!</v>
          </cell>
          <cell r="HX218" t="e">
            <v>#DIV/0!</v>
          </cell>
          <cell r="HY218" t="e">
            <v>#DIV/0!</v>
          </cell>
          <cell r="HZ218" t="e">
            <v>#DIV/0!</v>
          </cell>
          <cell r="IA218" t="e">
            <v>#DIV/0!</v>
          </cell>
          <cell r="IB218" t="e">
            <v>#DIV/0!</v>
          </cell>
          <cell r="IC218" t="e">
            <v>#DIV/0!</v>
          </cell>
          <cell r="ID218" t="e">
            <v>#DIV/0!</v>
          </cell>
          <cell r="IE218" t="e">
            <v>#DIV/0!</v>
          </cell>
          <cell r="IF218" t="e">
            <v>#DIV/0!</v>
          </cell>
          <cell r="IG218" t="e">
            <v>#DIV/0!</v>
          </cell>
          <cell r="IH218" t="e">
            <v>#DIV/0!</v>
          </cell>
        </row>
        <row r="219">
          <cell r="C219">
            <v>0.79069767441860461</v>
          </cell>
          <cell r="D219">
            <v>0.78240485383342528</v>
          </cell>
          <cell r="E219">
            <v>0.8464592984778293</v>
          </cell>
          <cell r="F219" t="e">
            <v>#DIV/0!</v>
          </cell>
          <cell r="G219">
            <v>0.80115830115830111</v>
          </cell>
          <cell r="H219">
            <v>0.69230769230769229</v>
          </cell>
          <cell r="I219">
            <v>0.81683864915572235</v>
          </cell>
          <cell r="J219">
            <v>0.84703359542530376</v>
          </cell>
          <cell r="K219" t="e">
            <v>#DIV/0!</v>
          </cell>
          <cell r="L219">
            <v>0.82339529989477378</v>
          </cell>
          <cell r="M219">
            <v>0.83333333333333337</v>
          </cell>
          <cell r="N219">
            <v>0.8460925833748133</v>
          </cell>
          <cell r="O219">
            <v>0.8571428571428571</v>
          </cell>
          <cell r="P219" t="e">
            <v>#DIV/0!</v>
          </cell>
          <cell r="Q219">
            <v>0.84722712822324264</v>
          </cell>
          <cell r="R219">
            <v>0.84615384615384615</v>
          </cell>
          <cell r="S219">
            <v>0.78992015968063867</v>
          </cell>
          <cell r="T219">
            <v>0.84670050761421323</v>
          </cell>
          <cell r="U219" t="e">
            <v>#DIV/0!</v>
          </cell>
          <cell r="V219">
            <v>0.80147058823529416</v>
          </cell>
          <cell r="W219">
            <v>0.94545454545454544</v>
          </cell>
          <cell r="X219">
            <v>0.76646216768916153</v>
          </cell>
          <cell r="Y219">
            <v>0.86967015285599358</v>
          </cell>
          <cell r="Z219" t="e">
            <v>#DIV/0!</v>
          </cell>
          <cell r="AA219">
            <v>0.78878474466709758</v>
          </cell>
          <cell r="AB219">
            <v>0.91304347826086951</v>
          </cell>
          <cell r="AC219">
            <v>0.7950062945866555</v>
          </cell>
          <cell r="AD219">
            <v>0.89154704944178631</v>
          </cell>
          <cell r="AE219" t="e">
            <v>#DIV/0!</v>
          </cell>
          <cell r="AF219">
            <v>0.81585888559182329</v>
          </cell>
          <cell r="AG219">
            <v>0.8571428571428571</v>
          </cell>
          <cell r="AH219">
            <v>0.77963496637848217</v>
          </cell>
          <cell r="AI219">
            <v>0.89900426742532002</v>
          </cell>
          <cell r="AJ219" t="e">
            <v>#DIV/0!</v>
          </cell>
          <cell r="AK219">
            <v>0.80540540540540539</v>
          </cell>
          <cell r="AL219">
            <v>0.8867924528301887</v>
          </cell>
          <cell r="AM219">
            <v>0.79957684170032695</v>
          </cell>
          <cell r="AN219">
            <v>0.89120095124851373</v>
          </cell>
          <cell r="AO219" t="e">
            <v>#DIV/0!</v>
          </cell>
          <cell r="AP219">
            <v>0.82246899336602253</v>
          </cell>
          <cell r="AQ219">
            <v>0.65217391304347827</v>
          </cell>
          <cell r="AR219">
            <v>0.78162117107730777</v>
          </cell>
          <cell r="AS219">
            <v>0.885859226379201</v>
          </cell>
          <cell r="AT219" t="e">
            <v>#DIV/0!</v>
          </cell>
          <cell r="AU219">
            <v>0.8062908751167861</v>
          </cell>
          <cell r="AV219">
            <v>0.8545454545454545</v>
          </cell>
          <cell r="AW219">
            <v>0.78440997447476934</v>
          </cell>
          <cell r="AX219">
            <v>0.89332538736591183</v>
          </cell>
          <cell r="AY219" t="e">
            <v>#DIV/0!</v>
          </cell>
          <cell r="AZ219">
            <v>0.81174919425725167</v>
          </cell>
          <cell r="BA219">
            <v>0.95238095238095233</v>
          </cell>
          <cell r="BB219">
            <v>0.79242875372182053</v>
          </cell>
          <cell r="BC219">
            <v>0.88725817211474312</v>
          </cell>
          <cell r="BD219" t="e">
            <v>#DIV/0!</v>
          </cell>
          <cell r="BE219">
            <v>0.81627422713439046</v>
          </cell>
          <cell r="BF219">
            <v>1</v>
          </cell>
          <cell r="BG219">
            <v>0.78398110371483787</v>
          </cell>
          <cell r="BH219">
            <v>0.87658438959306206</v>
          </cell>
          <cell r="BI219" t="e">
            <v>#DIV/0!</v>
          </cell>
          <cell r="BJ219">
            <v>0.80749959592694354</v>
          </cell>
          <cell r="BK219">
            <v>0.81578947368421051</v>
          </cell>
          <cell r="BL219">
            <v>0.78784530386740337</v>
          </cell>
          <cell r="BM219">
            <v>0.87679671457905539</v>
          </cell>
          <cell r="BN219" t="e">
            <v>#DIV/0!</v>
          </cell>
          <cell r="BO219">
            <v>0.80959495351925626</v>
          </cell>
          <cell r="BP219">
            <v>0.78947368421052633</v>
          </cell>
          <cell r="BQ219">
            <v>0.8071414932213099</v>
          </cell>
          <cell r="BR219">
            <v>0.87518037518037517</v>
          </cell>
          <cell r="BS219" t="e">
            <v>#DIV/0!</v>
          </cell>
          <cell r="BT219">
            <v>0.82119801831556827</v>
          </cell>
          <cell r="BU219">
            <v>0.89583333333333337</v>
          </cell>
          <cell r="BV219">
            <v>0.82780212899185979</v>
          </cell>
          <cell r="BW219">
            <v>0.83783783783783783</v>
          </cell>
          <cell r="BX219" t="e">
            <v>#DIV/0!</v>
          </cell>
          <cell r="BY219">
            <v>0.8290488431876607</v>
          </cell>
          <cell r="BZ219">
            <v>0.81081081081081086</v>
          </cell>
          <cell r="CA219">
            <v>0.77755599911288531</v>
          </cell>
          <cell r="CB219">
            <v>0.85150571131879538</v>
          </cell>
          <cell r="CC219" t="e">
            <v>#DIV/0!</v>
          </cell>
          <cell r="CD219">
            <v>0.79070611726266105</v>
          </cell>
          <cell r="CE219">
            <v>0.98412698412698407</v>
          </cell>
          <cell r="CF219">
            <v>0.79268745360059389</v>
          </cell>
          <cell r="CG219">
            <v>0.86714975845410625</v>
          </cell>
          <cell r="CH219" t="e">
            <v>#DIV/0!</v>
          </cell>
          <cell r="CI219">
            <v>0.80830718661287915</v>
          </cell>
          <cell r="CJ219">
            <v>0.80851063829787229</v>
          </cell>
          <cell r="CK219">
            <v>0.81558901682905227</v>
          </cell>
          <cell r="CL219">
            <v>0.8834355828220859</v>
          </cell>
          <cell r="CM219" t="e">
            <v>#DIV/0!</v>
          </cell>
          <cell r="CN219">
            <v>0.82818753573470549</v>
          </cell>
          <cell r="CO219">
            <v>0.88235294117647056</v>
          </cell>
          <cell r="CP219">
            <v>0.78572616869073364</v>
          </cell>
          <cell r="CQ219">
            <v>0.85338593030900722</v>
          </cell>
          <cell r="CR219" t="e">
            <v>#DIV/0!</v>
          </cell>
          <cell r="CS219">
            <v>0.79994725042859027</v>
          </cell>
          <cell r="CT219">
            <v>0.7321428571428571</v>
          </cell>
          <cell r="CU219">
            <v>0.79608372721134368</v>
          </cell>
          <cell r="CV219">
            <v>0.84793668739400796</v>
          </cell>
          <cell r="CW219" t="e">
            <v>#DIV/0!</v>
          </cell>
          <cell r="CX219">
            <v>0.80745902697122207</v>
          </cell>
          <cell r="CY219">
            <v>0.87179487179487181</v>
          </cell>
          <cell r="CZ219">
            <v>0.77620396600566577</v>
          </cell>
          <cell r="DA219">
            <v>0.86315165876777256</v>
          </cell>
          <cell r="DB219" t="e">
            <v>#DIV/0!</v>
          </cell>
          <cell r="DC219">
            <v>0.79661016949152541</v>
          </cell>
          <cell r="DD219">
            <v>0.85185185185185186</v>
          </cell>
          <cell r="DE219">
            <v>0.76678023850085175</v>
          </cell>
          <cell r="DF219">
            <v>0.84045584045584043</v>
          </cell>
          <cell r="DG219" t="e">
            <v>#DIV/0!</v>
          </cell>
          <cell r="DH219">
            <v>0.78421669488214607</v>
          </cell>
          <cell r="DI219">
            <v>0.95454545454545459</v>
          </cell>
          <cell r="DJ219">
            <v>0.74985968194574371</v>
          </cell>
          <cell r="DK219">
            <v>0.85373711340206182</v>
          </cell>
          <cell r="DL219" t="e">
            <v>#DIV/0!</v>
          </cell>
          <cell r="DM219">
            <v>0.77438409451087742</v>
          </cell>
          <cell r="DN219">
            <v>0.875</v>
          </cell>
          <cell r="DO219">
            <v>0.77135774218154085</v>
          </cell>
          <cell r="DP219">
            <v>0.85705249841872233</v>
          </cell>
          <cell r="DQ219" t="e">
            <v>#DIV/0!</v>
          </cell>
          <cell r="DR219">
            <v>0.79169701383831026</v>
          </cell>
          <cell r="DS219">
            <v>0.97560975609756095</v>
          </cell>
          <cell r="DT219">
            <v>0.76485148514851486</v>
          </cell>
          <cell r="DU219">
            <v>0.85443466486120512</v>
          </cell>
          <cell r="DV219" t="e">
            <v>#DIV/0!</v>
          </cell>
          <cell r="DW219">
            <v>0.78849379402884934</v>
          </cell>
          <cell r="DX219">
            <v>0.95121951219512191</v>
          </cell>
          <cell r="DY219">
            <v>0.77395295467584624</v>
          </cell>
          <cell r="DZ219">
            <v>0.85995777621393388</v>
          </cell>
          <cell r="EA219" t="e">
            <v>#DIV/0!</v>
          </cell>
          <cell r="EB219">
            <v>0.79330443879838586</v>
          </cell>
          <cell r="EC219">
            <v>0.8125</v>
          </cell>
          <cell r="ED219">
            <v>0.80343115124153497</v>
          </cell>
          <cell r="EE219">
            <v>0.82121471343028229</v>
          </cell>
          <cell r="EF219" t="e">
            <v>#DIV/0!</v>
          </cell>
          <cell r="EG219">
            <v>0.80515782622844123</v>
          </cell>
          <cell r="EH219">
            <v>0.81081081081081086</v>
          </cell>
          <cell r="EI219">
            <v>0.72559252011306807</v>
          </cell>
          <cell r="EJ219">
            <v>0.85315408479834542</v>
          </cell>
          <cell r="EK219" t="e">
            <v>#DIV/0!</v>
          </cell>
          <cell r="EL219">
            <v>0.74817062288059966</v>
          </cell>
          <cell r="EM219">
            <v>0.78082191780821919</v>
          </cell>
          <cell r="EN219">
            <v>0.74316842293266649</v>
          </cell>
          <cell r="EO219">
            <v>0.83212267958030672</v>
          </cell>
          <cell r="EP219" t="e">
            <v>#DIV/0!</v>
          </cell>
          <cell r="EQ219">
            <v>0.75951381855013744</v>
          </cell>
          <cell r="ER219">
            <v>0.7</v>
          </cell>
          <cell r="ES219">
            <v>0.7197913160552003</v>
          </cell>
          <cell r="ET219">
            <v>0.85798816568047342</v>
          </cell>
          <cell r="EU219" t="e">
            <v>#DIV/0!</v>
          </cell>
          <cell r="EV219">
            <v>0.74509803921568629</v>
          </cell>
          <cell r="EW219">
            <v>0.89090909090909087</v>
          </cell>
          <cell r="EX219">
            <v>0.73827558420628525</v>
          </cell>
          <cell r="EY219">
            <v>0.85370611183355005</v>
          </cell>
          <cell r="EZ219" t="e">
            <v>#DIV/0!</v>
          </cell>
          <cell r="FA219">
            <v>0.76211849192100534</v>
          </cell>
          <cell r="FB219">
            <v>0.84615384615384615</v>
          </cell>
          <cell r="FC219">
            <v>0.77181208053691275</v>
          </cell>
          <cell r="FD219">
            <v>0.87450759707371972</v>
          </cell>
          <cell r="FE219" t="e">
            <v>#DIV/0!</v>
          </cell>
          <cell r="FF219">
            <v>0.79573757863653871</v>
          </cell>
          <cell r="FG219">
            <v>0.84210526315789469</v>
          </cell>
          <cell r="FH219">
            <v>0.78162377673069949</v>
          </cell>
          <cell r="FI219">
            <v>0.8676207513416816</v>
          </cell>
          <cell r="FJ219" t="e">
            <v>#DIV/0!</v>
          </cell>
          <cell r="FK219">
            <v>0.80188027098022951</v>
          </cell>
          <cell r="FL219">
            <v>0.83333333333333337</v>
          </cell>
          <cell r="FM219">
            <v>0.7901169896979221</v>
          </cell>
          <cell r="FN219">
            <v>0.87681580476467169</v>
          </cell>
          <cell r="FO219" t="e">
            <v>#DIV/0!</v>
          </cell>
          <cell r="FP219">
            <v>0.81031724873367106</v>
          </cell>
          <cell r="FQ219">
            <v>0.83673469387755106</v>
          </cell>
          <cell r="FR219">
            <v>0.80982536941086158</v>
          </cell>
          <cell r="FS219">
            <v>0.86058631921824102</v>
          </cell>
          <cell r="FT219" t="e">
            <v>#DIV/0!</v>
          </cell>
          <cell r="FU219">
            <v>0.82148638704930099</v>
          </cell>
          <cell r="FV219">
            <v>0.86486486486486491</v>
          </cell>
          <cell r="FW219">
            <v>0.82697393275406117</v>
          </cell>
          <cell r="FX219">
            <v>0.82241813602015112</v>
          </cell>
          <cell r="FY219" t="e">
            <v>#DIV/0!</v>
          </cell>
          <cell r="FZ219">
            <v>0.82613094377800256</v>
          </cell>
          <cell r="GA219">
            <v>0.86046511627906974</v>
          </cell>
          <cell r="GB219">
            <v>0.85129695885509837</v>
          </cell>
          <cell r="GC219">
            <v>0.80093520374081495</v>
          </cell>
          <cell r="GD219" t="e">
            <v>#DIV/0!</v>
          </cell>
          <cell r="GE219">
            <v>0.83882235528942117</v>
          </cell>
          <cell r="GF219">
            <v>0.84090909090909094</v>
          </cell>
          <cell r="GG219">
            <v>0.86304224284902442</v>
          </cell>
          <cell r="GH219">
            <v>0.76847290640394084</v>
          </cell>
          <cell r="GI219" t="e">
            <v>#DIV/0!</v>
          </cell>
          <cell r="GJ219">
            <v>0.84297153024911031</v>
          </cell>
          <cell r="GK219">
            <v>0.80434782608695654</v>
          </cell>
          <cell r="GL219">
            <v>0.89630131680867542</v>
          </cell>
          <cell r="GM219">
            <v>0.77068965517241383</v>
          </cell>
          <cell r="GN219" t="e">
            <v>#DIV/0!</v>
          </cell>
          <cell r="GO219">
            <v>0.88330154326339516</v>
          </cell>
          <cell r="GP219">
            <v>0.76315789473684215</v>
          </cell>
          <cell r="GQ219">
            <v>0.88093599449415005</v>
          </cell>
          <cell r="GR219">
            <v>0.78282828282828287</v>
          </cell>
          <cell r="GS219" t="e">
            <v>#DIV/0!</v>
          </cell>
          <cell r="GT219">
            <v>0.86207536662335249</v>
          </cell>
          <cell r="GU219">
            <v>0.90625</v>
          </cell>
          <cell r="GV219">
            <v>0.8745401030169242</v>
          </cell>
          <cell r="GW219">
            <v>0.78029079159935377</v>
          </cell>
          <cell r="GX219" t="e">
            <v>#DIV/0!</v>
          </cell>
          <cell r="GY219">
            <v>0.85752448797862868</v>
          </cell>
          <cell r="GZ219">
            <v>0.89130434782608692</v>
          </cell>
          <cell r="HA219">
            <v>0.86708633093525178</v>
          </cell>
          <cell r="HB219">
            <v>0.77282530553558593</v>
          </cell>
          <cell r="HC219" t="e">
            <v>#DIV/0!</v>
          </cell>
          <cell r="HD219">
            <v>0.84850650278690865</v>
          </cell>
          <cell r="HE219" t="e">
            <v>#DIV/0!</v>
          </cell>
          <cell r="HF219" t="e">
            <v>#DIV/0!</v>
          </cell>
          <cell r="HG219" t="e">
            <v>#DIV/0!</v>
          </cell>
          <cell r="HH219" t="e">
            <v>#DIV/0!</v>
          </cell>
          <cell r="HI219" t="e">
            <v>#DIV/0!</v>
          </cell>
          <cell r="HJ219" t="e">
            <v>#DIV/0!</v>
          </cell>
          <cell r="HK219" t="e">
            <v>#DIV/0!</v>
          </cell>
          <cell r="HL219" t="e">
            <v>#DIV/0!</v>
          </cell>
          <cell r="HM219" t="e">
            <v>#DIV/0!</v>
          </cell>
          <cell r="HN219" t="e">
            <v>#DIV/0!</v>
          </cell>
          <cell r="HO219" t="e">
            <v>#DIV/0!</v>
          </cell>
          <cell r="HP219" t="e">
            <v>#DIV/0!</v>
          </cell>
          <cell r="HQ219" t="e">
            <v>#DIV/0!</v>
          </cell>
          <cell r="HR219" t="e">
            <v>#DIV/0!</v>
          </cell>
          <cell r="HS219" t="e">
            <v>#DIV/0!</v>
          </cell>
          <cell r="HT219" t="e">
            <v>#DIV/0!</v>
          </cell>
          <cell r="HU219" t="e">
            <v>#DIV/0!</v>
          </cell>
          <cell r="HV219" t="e">
            <v>#DIV/0!</v>
          </cell>
          <cell r="HW219" t="e">
            <v>#DIV/0!</v>
          </cell>
          <cell r="HX219" t="e">
            <v>#DIV/0!</v>
          </cell>
          <cell r="HY219" t="e">
            <v>#DIV/0!</v>
          </cell>
          <cell r="HZ219" t="e">
            <v>#DIV/0!</v>
          </cell>
          <cell r="IA219" t="e">
            <v>#DIV/0!</v>
          </cell>
          <cell r="IB219" t="e">
            <v>#DIV/0!</v>
          </cell>
          <cell r="IC219" t="e">
            <v>#DIV/0!</v>
          </cell>
          <cell r="ID219" t="e">
            <v>#DIV/0!</v>
          </cell>
          <cell r="IE219" t="e">
            <v>#DIV/0!</v>
          </cell>
          <cell r="IF219" t="e">
            <v>#DIV/0!</v>
          </cell>
          <cell r="IG219" t="e">
            <v>#DIV/0!</v>
          </cell>
          <cell r="IH219" t="e">
            <v>#DIV/0!</v>
          </cell>
        </row>
        <row r="220">
          <cell r="C220">
            <v>0.79069767441860461</v>
          </cell>
          <cell r="D220">
            <v>0.78240485383342528</v>
          </cell>
          <cell r="E220">
            <v>0.8464592984778293</v>
          </cell>
          <cell r="F220" t="e">
            <v>#DIV/0!</v>
          </cell>
          <cell r="G220">
            <v>0.80115830115830111</v>
          </cell>
          <cell r="H220">
            <v>0.69230769230769229</v>
          </cell>
          <cell r="I220">
            <v>0.81683864915572235</v>
          </cell>
          <cell r="J220">
            <v>0.84703359542530376</v>
          </cell>
          <cell r="K220" t="e">
            <v>#DIV/0!</v>
          </cell>
          <cell r="L220">
            <v>0.82339529989477378</v>
          </cell>
          <cell r="M220">
            <v>0.83333333333333337</v>
          </cell>
          <cell r="N220">
            <v>0.8460925833748133</v>
          </cell>
          <cell r="O220">
            <v>0.8571428571428571</v>
          </cell>
          <cell r="P220" t="e">
            <v>#DIV/0!</v>
          </cell>
          <cell r="Q220">
            <v>0.84722712822324264</v>
          </cell>
          <cell r="R220">
            <v>0.84615384615384615</v>
          </cell>
          <cell r="S220">
            <v>0.78992015968063867</v>
          </cell>
          <cell r="T220">
            <v>0.84670050761421323</v>
          </cell>
          <cell r="U220" t="e">
            <v>#DIV/0!</v>
          </cell>
          <cell r="V220">
            <v>0.80147058823529416</v>
          </cell>
          <cell r="W220">
            <v>0.94545454545454544</v>
          </cell>
          <cell r="X220">
            <v>0.76646216768916153</v>
          </cell>
          <cell r="Y220">
            <v>0.86967015285599358</v>
          </cell>
          <cell r="Z220" t="e">
            <v>#DIV/0!</v>
          </cell>
          <cell r="AA220">
            <v>0.78878474466709758</v>
          </cell>
          <cell r="AB220">
            <v>0.91304347826086951</v>
          </cell>
          <cell r="AC220">
            <v>0.7950062945866555</v>
          </cell>
          <cell r="AD220">
            <v>0.89154704944178631</v>
          </cell>
          <cell r="AE220" t="e">
            <v>#DIV/0!</v>
          </cell>
          <cell r="AF220">
            <v>0.81585888559182329</v>
          </cell>
          <cell r="AG220">
            <v>0.8571428571428571</v>
          </cell>
          <cell r="AH220">
            <v>0.77963496637848217</v>
          </cell>
          <cell r="AI220">
            <v>0.89900426742532002</v>
          </cell>
          <cell r="AJ220" t="e">
            <v>#DIV/0!</v>
          </cell>
          <cell r="AK220">
            <v>0.80540540540540539</v>
          </cell>
          <cell r="AL220">
            <v>0.8867924528301887</v>
          </cell>
          <cell r="AM220">
            <v>0.79957684170032695</v>
          </cell>
          <cell r="AN220">
            <v>0.89120095124851373</v>
          </cell>
          <cell r="AO220" t="e">
            <v>#DIV/0!</v>
          </cell>
          <cell r="AP220">
            <v>0.82246899336602253</v>
          </cell>
          <cell r="AQ220">
            <v>0.65217391304347827</v>
          </cell>
          <cell r="AR220">
            <v>0.78162117107730777</v>
          </cell>
          <cell r="AS220">
            <v>0.885859226379201</v>
          </cell>
          <cell r="AT220" t="e">
            <v>#DIV/0!</v>
          </cell>
          <cell r="AU220">
            <v>0.8062908751167861</v>
          </cell>
          <cell r="AV220">
            <v>0.8545454545454545</v>
          </cell>
          <cell r="AW220">
            <v>0.78440997447476934</v>
          </cell>
          <cell r="AX220">
            <v>0.89332538736591183</v>
          </cell>
          <cell r="AY220" t="e">
            <v>#DIV/0!</v>
          </cell>
          <cell r="AZ220">
            <v>0.81174919425725167</v>
          </cell>
          <cell r="BA220">
            <v>0.95238095238095233</v>
          </cell>
          <cell r="BB220">
            <v>0.79242875372182053</v>
          </cell>
          <cell r="BC220">
            <v>0.88725817211474312</v>
          </cell>
          <cell r="BD220" t="e">
            <v>#DIV/0!</v>
          </cell>
          <cell r="BE220">
            <v>0.81627422713439046</v>
          </cell>
          <cell r="BF220">
            <v>1</v>
          </cell>
          <cell r="BG220">
            <v>0.78398110371483787</v>
          </cell>
          <cell r="BH220">
            <v>0.87658438959306206</v>
          </cell>
          <cell r="BI220" t="e">
            <v>#DIV/0!</v>
          </cell>
          <cell r="BJ220">
            <v>0.80749959592694354</v>
          </cell>
          <cell r="BK220">
            <v>0.81578947368421051</v>
          </cell>
          <cell r="BL220">
            <v>0.78784530386740337</v>
          </cell>
          <cell r="BM220">
            <v>0.87679671457905539</v>
          </cell>
          <cell r="BN220" t="e">
            <v>#DIV/0!</v>
          </cell>
          <cell r="BO220">
            <v>0.80959495351925626</v>
          </cell>
          <cell r="BP220">
            <v>0.78947368421052633</v>
          </cell>
          <cell r="BQ220">
            <v>0.8071414932213099</v>
          </cell>
          <cell r="BR220">
            <v>0.87518037518037517</v>
          </cell>
          <cell r="BS220" t="e">
            <v>#DIV/0!</v>
          </cell>
          <cell r="BT220">
            <v>0.82119801831556827</v>
          </cell>
          <cell r="BU220">
            <v>0.89583333333333337</v>
          </cell>
          <cell r="BV220">
            <v>0.82780212899185979</v>
          </cell>
          <cell r="BW220">
            <v>0.83783783783783783</v>
          </cell>
          <cell r="BX220" t="e">
            <v>#DIV/0!</v>
          </cell>
          <cell r="BY220">
            <v>0.8290488431876607</v>
          </cell>
          <cell r="BZ220">
            <v>0.81081081081081086</v>
          </cell>
          <cell r="CA220">
            <v>0.77755599911288531</v>
          </cell>
          <cell r="CB220">
            <v>0.85150571131879538</v>
          </cell>
          <cell r="CC220" t="e">
            <v>#DIV/0!</v>
          </cell>
          <cell r="CD220">
            <v>0.79070611726266105</v>
          </cell>
          <cell r="CE220">
            <v>0.98412698412698407</v>
          </cell>
          <cell r="CF220">
            <v>0.79268745360059389</v>
          </cell>
          <cell r="CG220">
            <v>0.86714975845410625</v>
          </cell>
          <cell r="CH220" t="e">
            <v>#DIV/0!</v>
          </cell>
          <cell r="CI220">
            <v>0.80830718661287915</v>
          </cell>
          <cell r="CJ220">
            <v>0.80851063829787229</v>
          </cell>
          <cell r="CK220">
            <v>0.81558901682905227</v>
          </cell>
          <cell r="CL220">
            <v>0.8834355828220859</v>
          </cell>
          <cell r="CM220" t="e">
            <v>#DIV/0!</v>
          </cell>
          <cell r="CN220">
            <v>0.82818753573470549</v>
          </cell>
          <cell r="CO220">
            <v>0.88235294117647056</v>
          </cell>
          <cell r="CP220">
            <v>0.78572616869073364</v>
          </cell>
          <cell r="CQ220">
            <v>0.85338593030900722</v>
          </cell>
          <cell r="CR220" t="e">
            <v>#DIV/0!</v>
          </cell>
          <cell r="CS220">
            <v>0.79994725042859027</v>
          </cell>
          <cell r="CT220">
            <v>0.7321428571428571</v>
          </cell>
          <cell r="CU220">
            <v>0.79608372721134368</v>
          </cell>
          <cell r="CV220">
            <v>0.84793668739400796</v>
          </cell>
          <cell r="CW220" t="e">
            <v>#DIV/0!</v>
          </cell>
          <cell r="CX220">
            <v>0.80745902697122207</v>
          </cell>
          <cell r="CY220">
            <v>0.87179487179487181</v>
          </cell>
          <cell r="CZ220">
            <v>0.77620396600566577</v>
          </cell>
          <cell r="DA220">
            <v>0.86315165876777256</v>
          </cell>
          <cell r="DB220" t="e">
            <v>#DIV/0!</v>
          </cell>
          <cell r="DC220">
            <v>0.79661016949152541</v>
          </cell>
          <cell r="DD220">
            <v>0.85185185185185186</v>
          </cell>
          <cell r="DE220">
            <v>0.76678023850085175</v>
          </cell>
          <cell r="DF220">
            <v>0.84045584045584043</v>
          </cell>
          <cell r="DG220" t="e">
            <v>#DIV/0!</v>
          </cell>
          <cell r="DH220">
            <v>0.78421669488214607</v>
          </cell>
          <cell r="DI220">
            <v>0.95454545454545459</v>
          </cell>
          <cell r="DJ220">
            <v>0.74985968194574371</v>
          </cell>
          <cell r="DK220">
            <v>0.85373711340206182</v>
          </cell>
          <cell r="DL220" t="e">
            <v>#DIV/0!</v>
          </cell>
          <cell r="DM220">
            <v>0.77438409451087742</v>
          </cell>
          <cell r="DN220">
            <v>0.875</v>
          </cell>
          <cell r="DO220">
            <v>0.77135774218154085</v>
          </cell>
          <cell r="DP220">
            <v>0.85705249841872233</v>
          </cell>
          <cell r="DQ220" t="e">
            <v>#DIV/0!</v>
          </cell>
          <cell r="DR220">
            <v>0.79169701383831026</v>
          </cell>
          <cell r="DS220">
            <v>0.97560975609756095</v>
          </cell>
          <cell r="DT220">
            <v>0.76485148514851486</v>
          </cell>
          <cell r="DU220">
            <v>0.85443466486120512</v>
          </cell>
          <cell r="DV220" t="e">
            <v>#DIV/0!</v>
          </cell>
          <cell r="DW220">
            <v>0.78849379402884934</v>
          </cell>
          <cell r="DX220">
            <v>0.95121951219512191</v>
          </cell>
          <cell r="DY220">
            <v>0.77395295467584624</v>
          </cell>
          <cell r="DZ220">
            <v>0.85995777621393388</v>
          </cell>
          <cell r="EA220" t="e">
            <v>#DIV/0!</v>
          </cell>
          <cell r="EB220">
            <v>0.79330443879838586</v>
          </cell>
          <cell r="EC220">
            <v>0.8125</v>
          </cell>
          <cell r="ED220">
            <v>0.80343115124153497</v>
          </cell>
          <cell r="EE220">
            <v>0.82121471343028229</v>
          </cell>
          <cell r="EF220" t="e">
            <v>#DIV/0!</v>
          </cell>
          <cell r="EG220">
            <v>0.80515782622844123</v>
          </cell>
          <cell r="EH220">
            <v>0.81081081081081086</v>
          </cell>
          <cell r="EI220">
            <v>0.72559252011306807</v>
          </cell>
          <cell r="EJ220">
            <v>0.85315408479834542</v>
          </cell>
          <cell r="EK220" t="e">
            <v>#DIV/0!</v>
          </cell>
          <cell r="EL220">
            <v>0.74817062288059966</v>
          </cell>
          <cell r="EM220">
            <v>0.78082191780821919</v>
          </cell>
          <cell r="EN220">
            <v>0.74316842293266649</v>
          </cell>
          <cell r="EO220">
            <v>0.83212267958030672</v>
          </cell>
          <cell r="EP220" t="e">
            <v>#DIV/0!</v>
          </cell>
          <cell r="EQ220">
            <v>0.75951381855013744</v>
          </cell>
          <cell r="ER220">
            <v>0.7</v>
          </cell>
          <cell r="ES220">
            <v>0.7197913160552003</v>
          </cell>
          <cell r="ET220">
            <v>0.85798816568047342</v>
          </cell>
          <cell r="EU220" t="e">
            <v>#DIV/0!</v>
          </cell>
          <cell r="EV220">
            <v>0.74509803921568629</v>
          </cell>
          <cell r="EW220">
            <v>0.89090909090909087</v>
          </cell>
          <cell r="EX220">
            <v>0.73827558420628525</v>
          </cell>
          <cell r="EY220">
            <v>0.85370611183355005</v>
          </cell>
          <cell r="EZ220" t="e">
            <v>#DIV/0!</v>
          </cell>
          <cell r="FA220">
            <v>0.76211849192100534</v>
          </cell>
          <cell r="FB220">
            <v>0.84615384615384615</v>
          </cell>
          <cell r="FC220">
            <v>0.77181208053691275</v>
          </cell>
          <cell r="FD220">
            <v>0.87450759707371972</v>
          </cell>
          <cell r="FE220" t="e">
            <v>#DIV/0!</v>
          </cell>
          <cell r="FF220">
            <v>0.79573757863653871</v>
          </cell>
          <cell r="FG220">
            <v>0.84210526315789469</v>
          </cell>
          <cell r="FH220">
            <v>0.78162377673069949</v>
          </cell>
          <cell r="FI220">
            <v>0.8676207513416816</v>
          </cell>
          <cell r="FJ220" t="e">
            <v>#DIV/0!</v>
          </cell>
          <cell r="FK220">
            <v>0.80188027098022951</v>
          </cell>
          <cell r="FL220">
            <v>0.83333333333333337</v>
          </cell>
          <cell r="FM220">
            <v>0.7901169896979221</v>
          </cell>
          <cell r="FN220">
            <v>0.87681580476467169</v>
          </cell>
          <cell r="FO220" t="e">
            <v>#DIV/0!</v>
          </cell>
          <cell r="FP220">
            <v>0.81031724873367106</v>
          </cell>
          <cell r="FQ220">
            <v>0.83673469387755106</v>
          </cell>
          <cell r="FR220">
            <v>0.80982536941086158</v>
          </cell>
          <cell r="FS220">
            <v>0.86058631921824102</v>
          </cell>
          <cell r="FT220" t="e">
            <v>#DIV/0!</v>
          </cell>
          <cell r="FU220">
            <v>0.82148638704930099</v>
          </cell>
          <cell r="FV220">
            <v>0.86486486486486491</v>
          </cell>
          <cell r="FW220">
            <v>0.82697393275406117</v>
          </cell>
          <cell r="FX220">
            <v>0.82241813602015112</v>
          </cell>
          <cell r="FY220" t="e">
            <v>#DIV/0!</v>
          </cell>
          <cell r="FZ220">
            <v>0.82613094377800256</v>
          </cell>
          <cell r="GA220">
            <v>0.86046511627906974</v>
          </cell>
          <cell r="GB220">
            <v>0.85129695885509837</v>
          </cell>
          <cell r="GC220">
            <v>0.80093520374081495</v>
          </cell>
          <cell r="GD220" t="e">
            <v>#DIV/0!</v>
          </cell>
          <cell r="GE220">
            <v>0.83882235528942117</v>
          </cell>
          <cell r="GF220">
            <v>0.84090909090909094</v>
          </cell>
          <cell r="GG220">
            <v>0.86304224284902442</v>
          </cell>
          <cell r="GH220">
            <v>0.76847290640394084</v>
          </cell>
          <cell r="GI220" t="e">
            <v>#DIV/0!</v>
          </cell>
          <cell r="GJ220">
            <v>0.84297153024911031</v>
          </cell>
          <cell r="GK220">
            <v>0.80434782608695654</v>
          </cell>
          <cell r="GL220">
            <v>0.89630131680867542</v>
          </cell>
          <cell r="GM220">
            <v>0.77068965517241383</v>
          </cell>
          <cell r="GN220" t="e">
            <v>#DIV/0!</v>
          </cell>
          <cell r="GO220">
            <v>0.88330154326339516</v>
          </cell>
          <cell r="GP220">
            <v>0.76315789473684215</v>
          </cell>
          <cell r="GQ220">
            <v>0.88093599449415005</v>
          </cell>
          <cell r="GR220">
            <v>0.78282828282828287</v>
          </cell>
          <cell r="GS220" t="e">
            <v>#DIV/0!</v>
          </cell>
          <cell r="GT220">
            <v>0.86207536662335249</v>
          </cell>
          <cell r="GU220">
            <v>0.90625</v>
          </cell>
          <cell r="GV220">
            <v>0.8745401030169242</v>
          </cell>
          <cell r="GW220">
            <v>0.78029079159935377</v>
          </cell>
          <cell r="GX220" t="e">
            <v>#DIV/0!</v>
          </cell>
          <cell r="GY220">
            <v>0.85752448797862868</v>
          </cell>
          <cell r="GZ220">
            <v>0.89130434782608692</v>
          </cell>
          <cell r="HA220">
            <v>0.86708633093525178</v>
          </cell>
          <cell r="HB220">
            <v>0.77282530553558593</v>
          </cell>
          <cell r="HC220" t="e">
            <v>#DIV/0!</v>
          </cell>
          <cell r="HD220">
            <v>0.84850650278690865</v>
          </cell>
          <cell r="HE220" t="e">
            <v>#DIV/0!</v>
          </cell>
          <cell r="HF220" t="e">
            <v>#DIV/0!</v>
          </cell>
          <cell r="HG220" t="e">
            <v>#DIV/0!</v>
          </cell>
          <cell r="HH220" t="e">
            <v>#DIV/0!</v>
          </cell>
          <cell r="HI220" t="e">
            <v>#DIV/0!</v>
          </cell>
          <cell r="HJ220" t="e">
            <v>#DIV/0!</v>
          </cell>
          <cell r="HK220" t="e">
            <v>#DIV/0!</v>
          </cell>
          <cell r="HL220" t="e">
            <v>#DIV/0!</v>
          </cell>
          <cell r="HM220" t="e">
            <v>#DIV/0!</v>
          </cell>
          <cell r="HN220" t="e">
            <v>#DIV/0!</v>
          </cell>
          <cell r="HO220" t="e">
            <v>#DIV/0!</v>
          </cell>
          <cell r="HP220" t="e">
            <v>#DIV/0!</v>
          </cell>
          <cell r="HQ220" t="e">
            <v>#DIV/0!</v>
          </cell>
          <cell r="HR220" t="e">
            <v>#DIV/0!</v>
          </cell>
          <cell r="HS220" t="e">
            <v>#DIV/0!</v>
          </cell>
          <cell r="HT220" t="e">
            <v>#DIV/0!</v>
          </cell>
          <cell r="HU220" t="e">
            <v>#DIV/0!</v>
          </cell>
          <cell r="HV220" t="e">
            <v>#DIV/0!</v>
          </cell>
          <cell r="HW220" t="e">
            <v>#DIV/0!</v>
          </cell>
          <cell r="HX220" t="e">
            <v>#DIV/0!</v>
          </cell>
          <cell r="HY220" t="e">
            <v>#DIV/0!</v>
          </cell>
          <cell r="HZ220" t="e">
            <v>#DIV/0!</v>
          </cell>
          <cell r="IA220" t="e">
            <v>#DIV/0!</v>
          </cell>
          <cell r="IB220" t="e">
            <v>#DIV/0!</v>
          </cell>
          <cell r="IC220" t="e">
            <v>#DIV/0!</v>
          </cell>
          <cell r="ID220" t="e">
            <v>#DIV/0!</v>
          </cell>
          <cell r="IE220" t="e">
            <v>#DIV/0!</v>
          </cell>
          <cell r="IF220" t="e">
            <v>#DIV/0!</v>
          </cell>
          <cell r="IG220" t="e">
            <v>#DIV/0!</v>
          </cell>
          <cell r="IH220" t="e">
            <v>#DIV/0!</v>
          </cell>
        </row>
        <row r="221">
          <cell r="C221" t="e">
            <v>#DIV/0!</v>
          </cell>
          <cell r="D221" t="e">
            <v>#DIV/0!</v>
          </cell>
          <cell r="E221" t="e">
            <v>#DIV/0!</v>
          </cell>
          <cell r="F221" t="e">
            <v>#DIV/0!</v>
          </cell>
          <cell r="G221" t="e">
            <v>#DIV/0!</v>
          </cell>
          <cell r="H221" t="e">
            <v>#DIV/0!</v>
          </cell>
          <cell r="I221" t="e">
            <v>#DIV/0!</v>
          </cell>
          <cell r="J221" t="e">
            <v>#DIV/0!</v>
          </cell>
          <cell r="K221" t="e">
            <v>#DIV/0!</v>
          </cell>
          <cell r="L221" t="e">
            <v>#DIV/0!</v>
          </cell>
          <cell r="M221" t="e">
            <v>#DIV/0!</v>
          </cell>
          <cell r="N221" t="e">
            <v>#DIV/0!</v>
          </cell>
          <cell r="O221" t="e">
            <v>#DIV/0!</v>
          </cell>
          <cell r="P221" t="e">
            <v>#DIV/0!</v>
          </cell>
          <cell r="Q221" t="e">
            <v>#DIV/0!</v>
          </cell>
          <cell r="R221" t="e">
            <v>#DIV/0!</v>
          </cell>
          <cell r="S221" t="e">
            <v>#DIV/0!</v>
          </cell>
          <cell r="T221" t="e">
            <v>#DIV/0!</v>
          </cell>
          <cell r="U221" t="e">
            <v>#DIV/0!</v>
          </cell>
          <cell r="V221" t="e">
            <v>#DIV/0!</v>
          </cell>
          <cell r="W221" t="e">
            <v>#DIV/0!</v>
          </cell>
          <cell r="X221" t="e">
            <v>#DIV/0!</v>
          </cell>
          <cell r="Y221" t="e">
            <v>#DIV/0!</v>
          </cell>
          <cell r="Z221" t="e">
            <v>#DIV/0!</v>
          </cell>
          <cell r="AA221" t="e">
            <v>#DIV/0!</v>
          </cell>
          <cell r="AB221" t="e">
            <v>#DIV/0!</v>
          </cell>
          <cell r="AC221" t="e">
            <v>#DIV/0!</v>
          </cell>
          <cell r="AD221" t="e">
            <v>#DIV/0!</v>
          </cell>
          <cell r="AE221" t="e">
            <v>#DIV/0!</v>
          </cell>
          <cell r="AF221" t="e">
            <v>#DIV/0!</v>
          </cell>
          <cell r="AG221" t="e">
            <v>#DIV/0!</v>
          </cell>
          <cell r="AH221" t="e">
            <v>#DIV/0!</v>
          </cell>
          <cell r="AI221" t="e">
            <v>#DIV/0!</v>
          </cell>
          <cell r="AJ221" t="e">
            <v>#DIV/0!</v>
          </cell>
          <cell r="AK221" t="e">
            <v>#DIV/0!</v>
          </cell>
          <cell r="AL221" t="e">
            <v>#DIV/0!</v>
          </cell>
          <cell r="AM221" t="e">
            <v>#DIV/0!</v>
          </cell>
          <cell r="AN221" t="e">
            <v>#DIV/0!</v>
          </cell>
          <cell r="AO221" t="e">
            <v>#DIV/0!</v>
          </cell>
          <cell r="AP221" t="e">
            <v>#DIV/0!</v>
          </cell>
          <cell r="AQ221" t="e">
            <v>#DIV/0!</v>
          </cell>
          <cell r="AR221" t="e">
            <v>#DIV/0!</v>
          </cell>
          <cell r="AS221" t="e">
            <v>#DIV/0!</v>
          </cell>
          <cell r="AT221" t="e">
            <v>#DIV/0!</v>
          </cell>
          <cell r="AU221" t="e">
            <v>#DIV/0!</v>
          </cell>
          <cell r="AV221" t="e">
            <v>#DIV/0!</v>
          </cell>
          <cell r="AW221" t="e">
            <v>#DIV/0!</v>
          </cell>
          <cell r="AX221" t="e">
            <v>#DIV/0!</v>
          </cell>
          <cell r="AY221" t="e">
            <v>#DIV/0!</v>
          </cell>
          <cell r="AZ221" t="e">
            <v>#DIV/0!</v>
          </cell>
          <cell r="BA221" t="e">
            <v>#DIV/0!</v>
          </cell>
          <cell r="BB221" t="e">
            <v>#DIV/0!</v>
          </cell>
          <cell r="BC221" t="e">
            <v>#DIV/0!</v>
          </cell>
          <cell r="BD221" t="e">
            <v>#DIV/0!</v>
          </cell>
          <cell r="BE221" t="e">
            <v>#DIV/0!</v>
          </cell>
          <cell r="BF221" t="e">
            <v>#DIV/0!</v>
          </cell>
          <cell r="BG221" t="e">
            <v>#DIV/0!</v>
          </cell>
          <cell r="BH221" t="e">
            <v>#DIV/0!</v>
          </cell>
          <cell r="BI221" t="e">
            <v>#DIV/0!</v>
          </cell>
          <cell r="BJ221" t="e">
            <v>#DIV/0!</v>
          </cell>
          <cell r="BK221" t="e">
            <v>#DIV/0!</v>
          </cell>
          <cell r="BL221" t="e">
            <v>#DIV/0!</v>
          </cell>
          <cell r="BM221" t="e">
            <v>#DIV/0!</v>
          </cell>
          <cell r="BN221" t="e">
            <v>#DIV/0!</v>
          </cell>
          <cell r="BO221" t="e">
            <v>#DIV/0!</v>
          </cell>
          <cell r="BP221" t="e">
            <v>#DIV/0!</v>
          </cell>
          <cell r="BQ221" t="e">
            <v>#DIV/0!</v>
          </cell>
          <cell r="BR221" t="e">
            <v>#DIV/0!</v>
          </cell>
          <cell r="BS221" t="e">
            <v>#DIV/0!</v>
          </cell>
          <cell r="BT221" t="e">
            <v>#DIV/0!</v>
          </cell>
          <cell r="BU221" t="e">
            <v>#DIV/0!</v>
          </cell>
          <cell r="BV221" t="e">
            <v>#DIV/0!</v>
          </cell>
          <cell r="BW221" t="e">
            <v>#DIV/0!</v>
          </cell>
          <cell r="BX221" t="e">
            <v>#DIV/0!</v>
          </cell>
          <cell r="BY221" t="e">
            <v>#DIV/0!</v>
          </cell>
          <cell r="BZ221" t="e">
            <v>#DIV/0!</v>
          </cell>
          <cell r="CA221" t="e">
            <v>#DIV/0!</v>
          </cell>
          <cell r="CB221" t="e">
            <v>#DIV/0!</v>
          </cell>
          <cell r="CC221" t="e">
            <v>#DIV/0!</v>
          </cell>
          <cell r="CD221" t="e">
            <v>#DIV/0!</v>
          </cell>
          <cell r="CE221" t="e">
            <v>#DIV/0!</v>
          </cell>
          <cell r="CF221" t="e">
            <v>#DIV/0!</v>
          </cell>
          <cell r="CG221" t="e">
            <v>#DIV/0!</v>
          </cell>
          <cell r="CH221" t="e">
            <v>#DIV/0!</v>
          </cell>
          <cell r="CI221" t="e">
            <v>#DIV/0!</v>
          </cell>
          <cell r="CJ221" t="e">
            <v>#DIV/0!</v>
          </cell>
          <cell r="CK221" t="e">
            <v>#DIV/0!</v>
          </cell>
          <cell r="CL221" t="e">
            <v>#DIV/0!</v>
          </cell>
          <cell r="CM221" t="e">
            <v>#DIV/0!</v>
          </cell>
          <cell r="CN221" t="e">
            <v>#DIV/0!</v>
          </cell>
          <cell r="CO221" t="e">
            <v>#DIV/0!</v>
          </cell>
          <cell r="CP221" t="e">
            <v>#DIV/0!</v>
          </cell>
          <cell r="CQ221" t="e">
            <v>#DIV/0!</v>
          </cell>
          <cell r="CR221" t="e">
            <v>#DIV/0!</v>
          </cell>
          <cell r="CS221" t="e">
            <v>#DIV/0!</v>
          </cell>
          <cell r="CT221" t="e">
            <v>#DIV/0!</v>
          </cell>
          <cell r="CU221" t="e">
            <v>#DIV/0!</v>
          </cell>
          <cell r="CV221" t="e">
            <v>#DIV/0!</v>
          </cell>
          <cell r="CW221" t="e">
            <v>#DIV/0!</v>
          </cell>
          <cell r="CX221" t="e">
            <v>#DIV/0!</v>
          </cell>
          <cell r="CY221" t="e">
            <v>#DIV/0!</v>
          </cell>
          <cell r="CZ221" t="e">
            <v>#DIV/0!</v>
          </cell>
          <cell r="DA221" t="e">
            <v>#DIV/0!</v>
          </cell>
          <cell r="DB221" t="e">
            <v>#DIV/0!</v>
          </cell>
          <cell r="DC221" t="e">
            <v>#DIV/0!</v>
          </cell>
          <cell r="DD221" t="e">
            <v>#DIV/0!</v>
          </cell>
          <cell r="DE221" t="e">
            <v>#DIV/0!</v>
          </cell>
          <cell r="DF221" t="e">
            <v>#DIV/0!</v>
          </cell>
          <cell r="DG221" t="e">
            <v>#DIV/0!</v>
          </cell>
          <cell r="DH221" t="e">
            <v>#DIV/0!</v>
          </cell>
          <cell r="DI221" t="e">
            <v>#DIV/0!</v>
          </cell>
          <cell r="DJ221" t="e">
            <v>#DIV/0!</v>
          </cell>
          <cell r="DK221" t="e">
            <v>#DIV/0!</v>
          </cell>
          <cell r="DL221" t="e">
            <v>#DIV/0!</v>
          </cell>
          <cell r="DM221" t="e">
            <v>#DIV/0!</v>
          </cell>
          <cell r="DN221" t="e">
            <v>#DIV/0!</v>
          </cell>
          <cell r="DO221" t="e">
            <v>#DIV/0!</v>
          </cell>
          <cell r="DP221" t="e">
            <v>#DIV/0!</v>
          </cell>
          <cell r="DQ221" t="e">
            <v>#DIV/0!</v>
          </cell>
          <cell r="DR221" t="e">
            <v>#DIV/0!</v>
          </cell>
          <cell r="DS221" t="e">
            <v>#DIV/0!</v>
          </cell>
          <cell r="DT221" t="e">
            <v>#DIV/0!</v>
          </cell>
          <cell r="DU221" t="e">
            <v>#DIV/0!</v>
          </cell>
          <cell r="DV221" t="e">
            <v>#DIV/0!</v>
          </cell>
          <cell r="DW221" t="e">
            <v>#DIV/0!</v>
          </cell>
          <cell r="DX221" t="e">
            <v>#DIV/0!</v>
          </cell>
          <cell r="DY221" t="e">
            <v>#DIV/0!</v>
          </cell>
          <cell r="DZ221" t="e">
            <v>#DIV/0!</v>
          </cell>
          <cell r="EA221" t="e">
            <v>#DIV/0!</v>
          </cell>
          <cell r="EB221" t="e">
            <v>#DIV/0!</v>
          </cell>
          <cell r="EC221" t="e">
            <v>#DIV/0!</v>
          </cell>
          <cell r="ED221" t="e">
            <v>#DIV/0!</v>
          </cell>
          <cell r="EE221" t="e">
            <v>#DIV/0!</v>
          </cell>
          <cell r="EF221" t="e">
            <v>#DIV/0!</v>
          </cell>
          <cell r="EG221" t="e">
            <v>#DIV/0!</v>
          </cell>
          <cell r="EH221" t="e">
            <v>#DIV/0!</v>
          </cell>
          <cell r="EI221" t="e">
            <v>#DIV/0!</v>
          </cell>
          <cell r="EJ221" t="e">
            <v>#DIV/0!</v>
          </cell>
          <cell r="EK221" t="e">
            <v>#DIV/0!</v>
          </cell>
          <cell r="EL221" t="e">
            <v>#DIV/0!</v>
          </cell>
          <cell r="EM221" t="e">
            <v>#DIV/0!</v>
          </cell>
          <cell r="EN221" t="e">
            <v>#DIV/0!</v>
          </cell>
          <cell r="EO221" t="e">
            <v>#DIV/0!</v>
          </cell>
          <cell r="EP221" t="e">
            <v>#DIV/0!</v>
          </cell>
          <cell r="EQ221" t="e">
            <v>#DIV/0!</v>
          </cell>
          <cell r="ER221" t="e">
            <v>#DIV/0!</v>
          </cell>
          <cell r="ES221" t="e">
            <v>#DIV/0!</v>
          </cell>
          <cell r="ET221" t="e">
            <v>#DIV/0!</v>
          </cell>
          <cell r="EU221" t="e">
            <v>#DIV/0!</v>
          </cell>
          <cell r="EV221" t="e">
            <v>#DIV/0!</v>
          </cell>
          <cell r="EW221" t="e">
            <v>#DIV/0!</v>
          </cell>
          <cell r="EX221" t="e">
            <v>#DIV/0!</v>
          </cell>
          <cell r="EY221" t="e">
            <v>#DIV/0!</v>
          </cell>
          <cell r="EZ221" t="e">
            <v>#DIV/0!</v>
          </cell>
          <cell r="FA221" t="e">
            <v>#DIV/0!</v>
          </cell>
          <cell r="FB221" t="e">
            <v>#DIV/0!</v>
          </cell>
          <cell r="FC221" t="e">
            <v>#DIV/0!</v>
          </cell>
          <cell r="FD221" t="e">
            <v>#DIV/0!</v>
          </cell>
          <cell r="FE221" t="e">
            <v>#DIV/0!</v>
          </cell>
          <cell r="FF221" t="e">
            <v>#DIV/0!</v>
          </cell>
          <cell r="FG221" t="e">
            <v>#DIV/0!</v>
          </cell>
          <cell r="FH221" t="e">
            <v>#DIV/0!</v>
          </cell>
          <cell r="FI221" t="e">
            <v>#DIV/0!</v>
          </cell>
          <cell r="FJ221" t="e">
            <v>#DIV/0!</v>
          </cell>
          <cell r="FK221" t="e">
            <v>#DIV/0!</v>
          </cell>
          <cell r="FL221" t="e">
            <v>#DIV/0!</v>
          </cell>
          <cell r="FM221" t="e">
            <v>#DIV/0!</v>
          </cell>
          <cell r="FN221" t="e">
            <v>#DIV/0!</v>
          </cell>
          <cell r="FO221" t="e">
            <v>#DIV/0!</v>
          </cell>
          <cell r="FP221" t="e">
            <v>#DIV/0!</v>
          </cell>
          <cell r="FQ221" t="e">
            <v>#DIV/0!</v>
          </cell>
          <cell r="FR221" t="e">
            <v>#DIV/0!</v>
          </cell>
          <cell r="FS221" t="e">
            <v>#DIV/0!</v>
          </cell>
          <cell r="FT221" t="e">
            <v>#DIV/0!</v>
          </cell>
          <cell r="FU221" t="e">
            <v>#DIV/0!</v>
          </cell>
          <cell r="FV221" t="e">
            <v>#DIV/0!</v>
          </cell>
          <cell r="FW221" t="e">
            <v>#DIV/0!</v>
          </cell>
          <cell r="FX221" t="e">
            <v>#DIV/0!</v>
          </cell>
          <cell r="FY221" t="e">
            <v>#DIV/0!</v>
          </cell>
          <cell r="FZ221" t="e">
            <v>#DIV/0!</v>
          </cell>
          <cell r="GA221" t="e">
            <v>#DIV/0!</v>
          </cell>
          <cell r="GB221" t="e">
            <v>#DIV/0!</v>
          </cell>
          <cell r="GC221" t="e">
            <v>#DIV/0!</v>
          </cell>
          <cell r="GD221" t="e">
            <v>#DIV/0!</v>
          </cell>
          <cell r="GE221" t="e">
            <v>#DIV/0!</v>
          </cell>
          <cell r="GF221" t="e">
            <v>#DIV/0!</v>
          </cell>
          <cell r="GG221" t="e">
            <v>#DIV/0!</v>
          </cell>
          <cell r="GH221" t="e">
            <v>#DIV/0!</v>
          </cell>
          <cell r="GI221" t="e">
            <v>#DIV/0!</v>
          </cell>
          <cell r="GJ221" t="e">
            <v>#DIV/0!</v>
          </cell>
          <cell r="GK221" t="e">
            <v>#DIV/0!</v>
          </cell>
          <cell r="GL221" t="e">
            <v>#DIV/0!</v>
          </cell>
          <cell r="GM221" t="e">
            <v>#DIV/0!</v>
          </cell>
          <cell r="GN221" t="e">
            <v>#DIV/0!</v>
          </cell>
          <cell r="GO221" t="e">
            <v>#DIV/0!</v>
          </cell>
          <cell r="GP221" t="e">
            <v>#DIV/0!</v>
          </cell>
          <cell r="GQ221" t="e">
            <v>#DIV/0!</v>
          </cell>
          <cell r="GR221" t="e">
            <v>#DIV/0!</v>
          </cell>
          <cell r="GS221" t="e">
            <v>#DIV/0!</v>
          </cell>
          <cell r="GT221" t="e">
            <v>#DIV/0!</v>
          </cell>
          <cell r="GU221" t="e">
            <v>#DIV/0!</v>
          </cell>
          <cell r="GV221" t="e">
            <v>#DIV/0!</v>
          </cell>
          <cell r="GW221" t="e">
            <v>#DIV/0!</v>
          </cell>
          <cell r="GX221" t="e">
            <v>#DIV/0!</v>
          </cell>
          <cell r="GY221" t="e">
            <v>#DIV/0!</v>
          </cell>
          <cell r="GZ221" t="e">
            <v>#DIV/0!</v>
          </cell>
          <cell r="HA221" t="e">
            <v>#DIV/0!</v>
          </cell>
          <cell r="HB221" t="e">
            <v>#DIV/0!</v>
          </cell>
          <cell r="HC221" t="e">
            <v>#DIV/0!</v>
          </cell>
          <cell r="HD221" t="e">
            <v>#DIV/0!</v>
          </cell>
          <cell r="HE221" t="e">
            <v>#DIV/0!</v>
          </cell>
          <cell r="HF221" t="e">
            <v>#DIV/0!</v>
          </cell>
          <cell r="HG221" t="e">
            <v>#DIV/0!</v>
          </cell>
          <cell r="HH221" t="e">
            <v>#DIV/0!</v>
          </cell>
          <cell r="HI221" t="e">
            <v>#DIV/0!</v>
          </cell>
          <cell r="HJ221" t="e">
            <v>#DIV/0!</v>
          </cell>
          <cell r="HK221" t="e">
            <v>#DIV/0!</v>
          </cell>
          <cell r="HL221" t="e">
            <v>#DIV/0!</v>
          </cell>
          <cell r="HM221" t="e">
            <v>#DIV/0!</v>
          </cell>
          <cell r="HN221" t="e">
            <v>#DIV/0!</v>
          </cell>
          <cell r="HO221" t="e">
            <v>#DIV/0!</v>
          </cell>
          <cell r="HP221" t="e">
            <v>#DIV/0!</v>
          </cell>
          <cell r="HQ221" t="e">
            <v>#DIV/0!</v>
          </cell>
          <cell r="HR221" t="e">
            <v>#DIV/0!</v>
          </cell>
          <cell r="HS221" t="e">
            <v>#DIV/0!</v>
          </cell>
          <cell r="HT221" t="e">
            <v>#DIV/0!</v>
          </cell>
          <cell r="HU221" t="e">
            <v>#DIV/0!</v>
          </cell>
          <cell r="HV221" t="e">
            <v>#DIV/0!</v>
          </cell>
          <cell r="HW221" t="e">
            <v>#DIV/0!</v>
          </cell>
          <cell r="HX221" t="e">
            <v>#DIV/0!</v>
          </cell>
          <cell r="HY221" t="e">
            <v>#DIV/0!</v>
          </cell>
          <cell r="HZ221" t="e">
            <v>#DIV/0!</v>
          </cell>
          <cell r="IA221" t="e">
            <v>#DIV/0!</v>
          </cell>
          <cell r="IB221" t="e">
            <v>#DIV/0!</v>
          </cell>
          <cell r="IC221" t="e">
            <v>#DIV/0!</v>
          </cell>
          <cell r="ID221" t="e">
            <v>#DIV/0!</v>
          </cell>
          <cell r="IE221" t="e">
            <v>#DIV/0!</v>
          </cell>
          <cell r="IF221" t="e">
            <v>#DIV/0!</v>
          </cell>
          <cell r="IG221" t="e">
            <v>#DIV/0!</v>
          </cell>
          <cell r="IH221" t="e">
            <v>#DIV/0!</v>
          </cell>
        </row>
        <row r="222">
          <cell r="C222">
            <v>0.84881209503239741</v>
          </cell>
          <cell r="D222">
            <v>0.75229357798165142</v>
          </cell>
          <cell r="E222">
            <v>0.77966101694915257</v>
          </cell>
          <cell r="F222" t="e">
            <v>#DIV/0!</v>
          </cell>
          <cell r="G222">
            <v>0.81842456608811753</v>
          </cell>
          <cell r="H222">
            <v>0.84085510688836107</v>
          </cell>
          <cell r="I222">
            <v>0.76315789473684215</v>
          </cell>
          <cell r="J222">
            <v>0.7752808988764045</v>
          </cell>
          <cell r="K222" t="e">
            <v>#DIV/0!</v>
          </cell>
          <cell r="L222">
            <v>0.81206171107994385</v>
          </cell>
          <cell r="M222">
            <v>0.83522727272727271</v>
          </cell>
          <cell r="N222">
            <v>0.74358974358974361</v>
          </cell>
          <cell r="O222">
            <v>0.79831932773109249</v>
          </cell>
          <cell r="P222" t="e">
            <v>#DIV/0!</v>
          </cell>
          <cell r="Q222">
            <v>0.80952380952380953</v>
          </cell>
          <cell r="R222">
            <v>0.85474860335195535</v>
          </cell>
          <cell r="S222">
            <v>0.70588235294117652</v>
          </cell>
          <cell r="T222">
            <v>0.82727272727272727</v>
          </cell>
          <cell r="U222" t="e">
            <v>#DIV/0!</v>
          </cell>
          <cell r="V222">
            <v>0.81942078364565585</v>
          </cell>
          <cell r="W222">
            <v>0.86683417085427139</v>
          </cell>
          <cell r="X222">
            <v>0.71568627450980393</v>
          </cell>
          <cell r="Y222">
            <v>0.82993197278911568</v>
          </cell>
          <cell r="Z222" t="e">
            <v>#DIV/0!</v>
          </cell>
          <cell r="AA222">
            <v>0.83462132921174648</v>
          </cell>
          <cell r="AB222">
            <v>0.80476190476190479</v>
          </cell>
          <cell r="AC222">
            <v>0.82352941176470584</v>
          </cell>
          <cell r="AD222">
            <v>0.78358208955223885</v>
          </cell>
          <cell r="AE222" t="e">
            <v>#DIV/0!</v>
          </cell>
          <cell r="AF222">
            <v>0.80281690140845074</v>
          </cell>
          <cell r="AG222">
            <v>0.79334916864608074</v>
          </cell>
          <cell r="AH222">
            <v>0.7640449438202247</v>
          </cell>
          <cell r="AI222">
            <v>0.71830985915492962</v>
          </cell>
          <cell r="AJ222" t="e">
            <v>#DIV/0!</v>
          </cell>
          <cell r="AK222">
            <v>0.77300613496932513</v>
          </cell>
          <cell r="AL222">
            <v>0.83404255319148934</v>
          </cell>
          <cell r="AM222">
            <v>0.76543209876543206</v>
          </cell>
          <cell r="AN222">
            <v>0.75483870967741939</v>
          </cell>
          <cell r="AO222" t="e">
            <v>#DIV/0!</v>
          </cell>
          <cell r="AP222">
            <v>0.80878186968838528</v>
          </cell>
          <cell r="AQ222">
            <v>0.85148514851485146</v>
          </cell>
          <cell r="AR222">
            <v>0.70930232558139539</v>
          </cell>
          <cell r="AS222">
            <v>0.67500000000000004</v>
          </cell>
          <cell r="AT222" t="e">
            <v>#DIV/0!</v>
          </cell>
          <cell r="AU222">
            <v>0.78923076923076918</v>
          </cell>
          <cell r="AV222">
            <v>0.82781456953642385</v>
          </cell>
          <cell r="AW222">
            <v>0.70329670329670335</v>
          </cell>
          <cell r="AX222">
            <v>0.71590909090909094</v>
          </cell>
          <cell r="AY222" t="e">
            <v>#DIV/0!</v>
          </cell>
          <cell r="AZ222">
            <v>0.78472222222222221</v>
          </cell>
          <cell r="BA222">
            <v>0.86304909560723519</v>
          </cell>
          <cell r="BB222">
            <v>0.71250000000000002</v>
          </cell>
          <cell r="BC222">
            <v>0.78947368421052633</v>
          </cell>
          <cell r="BD222" t="e">
            <v>#DIV/0!</v>
          </cell>
          <cell r="BE222">
            <v>0.82552504038772212</v>
          </cell>
          <cell r="BF222">
            <v>0.76470588235294112</v>
          </cell>
          <cell r="BG222">
            <v>0.75238095238095237</v>
          </cell>
          <cell r="BH222">
            <v>0.71351351351351355</v>
          </cell>
          <cell r="BI222" t="e">
            <v>#DIV/0!</v>
          </cell>
          <cell r="BJ222">
            <v>0.75</v>
          </cell>
          <cell r="BK222">
            <v>0.80424528301886788</v>
          </cell>
          <cell r="BL222">
            <v>0.81395348837209303</v>
          </cell>
          <cell r="BM222">
            <v>0.8928571428571429</v>
          </cell>
          <cell r="BN222" t="e">
            <v>#DIV/0!</v>
          </cell>
          <cell r="BO222">
            <v>0.82461538461538464</v>
          </cell>
          <cell r="BP222">
            <v>0.8571428571428571</v>
          </cell>
          <cell r="BQ222">
            <v>0.72043010752688175</v>
          </cell>
          <cell r="BR222">
            <v>0.76595744680851063</v>
          </cell>
          <cell r="BS222" t="e">
            <v>#DIV/0!</v>
          </cell>
          <cell r="BT222">
            <v>0.815359477124183</v>
          </cell>
          <cell r="BU222">
            <v>0.81325301204819278</v>
          </cell>
          <cell r="BV222">
            <v>0.67391304347826086</v>
          </cell>
          <cell r="BW222">
            <v>0.82105263157894737</v>
          </cell>
          <cell r="BX222" t="e">
            <v>#DIV/0!</v>
          </cell>
          <cell r="BY222">
            <v>0.78998073217726394</v>
          </cell>
          <cell r="BZ222">
            <v>0.78299120234604103</v>
          </cell>
          <cell r="CA222">
            <v>0.71111111111111114</v>
          </cell>
          <cell r="CB222">
            <v>0.8666666666666667</v>
          </cell>
          <cell r="CC222" t="e">
            <v>#DIV/0!</v>
          </cell>
          <cell r="CD222">
            <v>0.78502879078694821</v>
          </cell>
          <cell r="CE222">
            <v>0.80569948186528495</v>
          </cell>
          <cell r="CF222">
            <v>0.82051282051282048</v>
          </cell>
          <cell r="CG222">
            <v>0.7578125</v>
          </cell>
          <cell r="CH222" t="e">
            <v>#DIV/0!</v>
          </cell>
          <cell r="CI222">
            <v>0.79729729729729726</v>
          </cell>
          <cell r="CJ222">
            <v>0.845771144278607</v>
          </cell>
          <cell r="CK222">
            <v>0.75</v>
          </cell>
          <cell r="CL222">
            <v>0.70476190476190481</v>
          </cell>
          <cell r="CM222" t="e">
            <v>#DIV/0!</v>
          </cell>
          <cell r="CN222">
            <v>0.80789022298456259</v>
          </cell>
          <cell r="CO222">
            <v>0.79551122194513713</v>
          </cell>
          <cell r="CP222">
            <v>0.78873239436619713</v>
          </cell>
          <cell r="CQ222">
            <v>0.67961165048543692</v>
          </cell>
          <cell r="CR222" t="e">
            <v>#DIV/0!</v>
          </cell>
          <cell r="CS222">
            <v>0.77391304347826084</v>
          </cell>
          <cell r="CT222">
            <v>0.8125</v>
          </cell>
          <cell r="CU222">
            <v>0.71212121212121215</v>
          </cell>
          <cell r="CV222">
            <v>0.68103448275862066</v>
          </cell>
          <cell r="CW222" t="e">
            <v>#DIV/0!</v>
          </cell>
          <cell r="CX222">
            <v>0.77863777089783281</v>
          </cell>
          <cell r="CY222">
            <v>0.78</v>
          </cell>
          <cell r="CZ222">
            <v>0.73134328358208955</v>
          </cell>
          <cell r="DA222">
            <v>0.73636363636363633</v>
          </cell>
          <cell r="DB222" t="e">
            <v>#DIV/0!</v>
          </cell>
          <cell r="DC222">
            <v>0.76603119584055457</v>
          </cell>
          <cell r="DD222">
            <v>0.79431072210065645</v>
          </cell>
          <cell r="DE222">
            <v>0.7857142857142857</v>
          </cell>
          <cell r="DF222">
            <v>0.75590551181102361</v>
          </cell>
          <cell r="DG222" t="e">
            <v>#DIV/0!</v>
          </cell>
          <cell r="DH222">
            <v>0.78593272171253825</v>
          </cell>
          <cell r="DI222">
            <v>0.845771144278607</v>
          </cell>
          <cell r="DJ222">
            <v>0.8125</v>
          </cell>
          <cell r="DK222">
            <v>0.90833333333333333</v>
          </cell>
          <cell r="DL222" t="e">
            <v>#DIV/0!</v>
          </cell>
          <cell r="DM222">
            <v>0.8549488054607508</v>
          </cell>
          <cell r="DN222">
            <v>0.70370370370370372</v>
          </cell>
          <cell r="DO222">
            <v>0.71717171717171713</v>
          </cell>
          <cell r="DP222">
            <v>0.69798657718120805</v>
          </cell>
          <cell r="DQ222" t="e">
            <v>#DIV/0!</v>
          </cell>
          <cell r="DR222">
            <v>0.70438472418670439</v>
          </cell>
          <cell r="DS222">
            <v>0.71925754060324831</v>
          </cell>
          <cell r="DT222">
            <v>0.65789473684210531</v>
          </cell>
          <cell r="DU222">
            <v>0.67200000000000004</v>
          </cell>
          <cell r="DV222" t="e">
            <v>#DIV/0!</v>
          </cell>
          <cell r="DW222">
            <v>0.70253164556962022</v>
          </cell>
          <cell r="DX222">
            <v>0.68238213399503722</v>
          </cell>
          <cell r="DY222">
            <v>0.65</v>
          </cell>
          <cell r="DZ222">
            <v>0.7321428571428571</v>
          </cell>
          <cell r="EA222" t="e">
            <v>#DIV/0!</v>
          </cell>
          <cell r="EB222">
            <v>0.68739495798319328</v>
          </cell>
          <cell r="EC222">
            <v>0.7024793388429752</v>
          </cell>
          <cell r="ED222">
            <v>0.88732394366197187</v>
          </cell>
          <cell r="EE222">
            <v>0.625</v>
          </cell>
          <cell r="EF222" t="e">
            <v>#DIV/0!</v>
          </cell>
          <cell r="EG222">
            <v>0.71595330739299612</v>
          </cell>
          <cell r="EH222">
            <v>0.75216138328530258</v>
          </cell>
          <cell r="EI222">
            <v>0.77464788732394363</v>
          </cell>
          <cell r="EJ222">
            <v>0.71250000000000002</v>
          </cell>
          <cell r="EK222" t="e">
            <v>#DIV/0!</v>
          </cell>
          <cell r="EL222">
            <v>0.74899598393574296</v>
          </cell>
          <cell r="EM222">
            <v>0.69156626506024099</v>
          </cell>
          <cell r="EN222">
            <v>0.67948717948717952</v>
          </cell>
          <cell r="EO222">
            <v>0.71717171717171713</v>
          </cell>
          <cell r="EP222" t="e">
            <v>#DIV/0!</v>
          </cell>
          <cell r="EQ222">
            <v>0.6942567567567568</v>
          </cell>
          <cell r="ER222">
            <v>0.76566125290023201</v>
          </cell>
          <cell r="ES222">
            <v>0.78378378378378377</v>
          </cell>
          <cell r="ET222">
            <v>0.76</v>
          </cell>
          <cell r="EU222" t="e">
            <v>#DIV/0!</v>
          </cell>
          <cell r="EV222">
            <v>0.76724137931034486</v>
          </cell>
          <cell r="EW222">
            <v>0.82494004796163067</v>
          </cell>
          <cell r="EX222">
            <v>0.703125</v>
          </cell>
          <cell r="EY222">
            <v>0.81690140845070425</v>
          </cell>
          <cell r="EZ222" t="e">
            <v>#DIV/0!</v>
          </cell>
          <cell r="FA222">
            <v>0.80978260869565222</v>
          </cell>
          <cell r="FB222">
            <v>0.78112449799196793</v>
          </cell>
          <cell r="FC222">
            <v>0.8214285714285714</v>
          </cell>
          <cell r="FD222">
            <v>0.76543209876543206</v>
          </cell>
          <cell r="FE222" t="e">
            <v>#DIV/0!</v>
          </cell>
          <cell r="FF222">
            <v>0.78267716535433074</v>
          </cell>
          <cell r="FG222">
            <v>0.7722772277227723</v>
          </cell>
          <cell r="FH222">
            <v>0.70491803278688525</v>
          </cell>
          <cell r="FI222">
            <v>0.75294117647058822</v>
          </cell>
          <cell r="FJ222" t="e">
            <v>#DIV/0!</v>
          </cell>
          <cell r="FK222">
            <v>0.76181818181818184</v>
          </cell>
          <cell r="FL222">
            <v>0.74015748031496065</v>
          </cell>
          <cell r="FM222">
            <v>0.57971014492753625</v>
          </cell>
          <cell r="FN222">
            <v>0.66666666666666663</v>
          </cell>
          <cell r="FO222" t="e">
            <v>#DIV/0!</v>
          </cell>
          <cell r="FP222">
            <v>0.71301775147928992</v>
          </cell>
          <cell r="FQ222">
            <v>0.67628865979381447</v>
          </cell>
          <cell r="FR222">
            <v>0.55882352941176472</v>
          </cell>
          <cell r="FS222">
            <v>0.52631578947368418</v>
          </cell>
          <cell r="FT222" t="e">
            <v>#DIV/0!</v>
          </cell>
          <cell r="FU222">
            <v>0.63868065967016496</v>
          </cell>
          <cell r="FV222">
            <v>0.78305785123966942</v>
          </cell>
          <cell r="FW222">
            <v>0.6705882352941176</v>
          </cell>
          <cell r="FX222">
            <v>0.71698113207547165</v>
          </cell>
          <cell r="FY222" t="e">
            <v>#DIV/0!</v>
          </cell>
          <cell r="FZ222">
            <v>0.75851851851851848</v>
          </cell>
          <cell r="GA222">
            <v>0.75</v>
          </cell>
          <cell r="GB222">
            <v>0.76666666666666672</v>
          </cell>
          <cell r="GC222">
            <v>0.54545454545454541</v>
          </cell>
          <cell r="GD222" t="e">
            <v>#DIV/0!</v>
          </cell>
          <cell r="GE222">
            <v>0.72089041095890416</v>
          </cell>
          <cell r="GF222">
            <v>0.7766497461928934</v>
          </cell>
          <cell r="GG222">
            <v>0.72307692307692306</v>
          </cell>
          <cell r="GH222">
            <v>0.54117647058823526</v>
          </cell>
          <cell r="GI222" t="e">
            <v>#DIV/0!</v>
          </cell>
          <cell r="GJ222">
            <v>0.73345588235294112</v>
          </cell>
          <cell r="GK222">
            <v>0.80208333333333337</v>
          </cell>
          <cell r="GL222">
            <v>0.70149253731343286</v>
          </cell>
          <cell r="GM222">
            <v>0.68627450980392157</v>
          </cell>
          <cell r="GN222" t="e">
            <v>#DIV/0!</v>
          </cell>
          <cell r="GO222">
            <v>0.77689243027888444</v>
          </cell>
          <cell r="GP222">
            <v>0.78021978021978022</v>
          </cell>
          <cell r="GQ222">
            <v>0.62318840579710144</v>
          </cell>
          <cell r="GR222">
            <v>0.62068965517241381</v>
          </cell>
          <cell r="GS222" t="e">
            <v>#DIV/0!</v>
          </cell>
          <cell r="GT222">
            <v>0.73930753564154783</v>
          </cell>
          <cell r="GU222">
            <v>0.78876404494382024</v>
          </cell>
          <cell r="GV222">
            <v>0.73770491803278693</v>
          </cell>
          <cell r="GW222">
            <v>0.54794520547945202</v>
          </cell>
          <cell r="GX222" t="e">
            <v>#DIV/0!</v>
          </cell>
          <cell r="GY222">
            <v>0.75302245250431776</v>
          </cell>
          <cell r="GZ222">
            <v>0.80493273542600896</v>
          </cell>
          <cell r="HA222">
            <v>0.72727272727272729</v>
          </cell>
          <cell r="HB222">
            <v>0.6875</v>
          </cell>
          <cell r="HC222" t="e">
            <v>#DIV/0!</v>
          </cell>
          <cell r="HD222">
            <v>0.78194207836456564</v>
          </cell>
          <cell r="HE222" t="e">
            <v>#DIV/0!</v>
          </cell>
          <cell r="HF222" t="e">
            <v>#DIV/0!</v>
          </cell>
          <cell r="HG222" t="e">
            <v>#DIV/0!</v>
          </cell>
          <cell r="HH222" t="e">
            <v>#DIV/0!</v>
          </cell>
          <cell r="HI222" t="e">
            <v>#DIV/0!</v>
          </cell>
          <cell r="HJ222" t="e">
            <v>#DIV/0!</v>
          </cell>
          <cell r="HK222" t="e">
            <v>#DIV/0!</v>
          </cell>
          <cell r="HL222" t="e">
            <v>#DIV/0!</v>
          </cell>
          <cell r="HM222" t="e">
            <v>#DIV/0!</v>
          </cell>
          <cell r="HN222" t="e">
            <v>#DIV/0!</v>
          </cell>
          <cell r="HO222" t="e">
            <v>#DIV/0!</v>
          </cell>
          <cell r="HP222" t="e">
            <v>#DIV/0!</v>
          </cell>
          <cell r="HQ222" t="e">
            <v>#DIV/0!</v>
          </cell>
          <cell r="HR222" t="e">
            <v>#DIV/0!</v>
          </cell>
          <cell r="HS222" t="e">
            <v>#DIV/0!</v>
          </cell>
          <cell r="HT222" t="e">
            <v>#DIV/0!</v>
          </cell>
          <cell r="HU222" t="e">
            <v>#DIV/0!</v>
          </cell>
          <cell r="HV222" t="e">
            <v>#DIV/0!</v>
          </cell>
          <cell r="HW222" t="e">
            <v>#DIV/0!</v>
          </cell>
          <cell r="HX222" t="e">
            <v>#DIV/0!</v>
          </cell>
          <cell r="HY222" t="e">
            <v>#DIV/0!</v>
          </cell>
          <cell r="HZ222" t="e">
            <v>#DIV/0!</v>
          </cell>
          <cell r="IA222" t="e">
            <v>#DIV/0!</v>
          </cell>
          <cell r="IB222" t="e">
            <v>#DIV/0!</v>
          </cell>
          <cell r="IC222" t="e">
            <v>#DIV/0!</v>
          </cell>
          <cell r="ID222" t="e">
            <v>#DIV/0!</v>
          </cell>
          <cell r="IE222" t="e">
            <v>#DIV/0!</v>
          </cell>
          <cell r="IF222" t="e">
            <v>#DIV/0!</v>
          </cell>
          <cell r="IG222" t="e">
            <v>#DIV/0!</v>
          </cell>
          <cell r="IH222" t="e">
            <v>#DIV/0!</v>
          </cell>
        </row>
        <row r="223">
          <cell r="C223">
            <v>0.78594950603732161</v>
          </cell>
          <cell r="D223">
            <v>0.62278978388998041</v>
          </cell>
          <cell r="E223">
            <v>0.68141592920353977</v>
          </cell>
          <cell r="F223" t="e">
            <v>#DIV/0!</v>
          </cell>
          <cell r="G223">
            <v>0.70955249569707401</v>
          </cell>
          <cell r="H223">
            <v>0.82361111111111107</v>
          </cell>
          <cell r="I223">
            <v>0.64146341463414636</v>
          </cell>
          <cell r="J223">
            <v>0.53491827637444278</v>
          </cell>
          <cell r="K223" t="e">
            <v>#DIV/0!</v>
          </cell>
          <cell r="L223">
            <v>0.67443150305047139</v>
          </cell>
          <cell r="M223">
            <v>0.77392510402219139</v>
          </cell>
          <cell r="N223">
            <v>0.68591224018475749</v>
          </cell>
          <cell r="O223">
            <v>0.47186932849364793</v>
          </cell>
          <cell r="P223" t="e">
            <v>#DIV/0!</v>
          </cell>
          <cell r="Q223">
            <v>0.6539589442815249</v>
          </cell>
          <cell r="R223">
            <v>0.76882430647291944</v>
          </cell>
          <cell r="S223">
            <v>0.63658536585365855</v>
          </cell>
          <cell r="T223">
            <v>0.52640845070422537</v>
          </cell>
          <cell r="U223" t="e">
            <v>#DIV/0!</v>
          </cell>
          <cell r="V223">
            <v>0.65821325648414986</v>
          </cell>
          <cell r="W223">
            <v>0.80403800475059384</v>
          </cell>
          <cell r="X223">
            <v>0.68837209302325586</v>
          </cell>
          <cell r="Y223">
            <v>0.55203619909502266</v>
          </cell>
          <cell r="Z223">
            <v>0</v>
          </cell>
          <cell r="AA223">
            <v>0.69163223140495866</v>
          </cell>
          <cell r="AB223">
            <v>0.80154355016538037</v>
          </cell>
          <cell r="AC223">
            <v>0.67161016949152541</v>
          </cell>
          <cell r="AD223">
            <v>0.504</v>
          </cell>
          <cell r="AE223" t="e">
            <v>#DIV/0!</v>
          </cell>
          <cell r="AF223">
            <v>0.6679192108971348</v>
          </cell>
          <cell r="AG223">
            <v>0.82860385925085134</v>
          </cell>
          <cell r="AH223">
            <v>0.67718446601941751</v>
          </cell>
          <cell r="AI223">
            <v>0.53341902313624678</v>
          </cell>
          <cell r="AJ223" t="e">
            <v>#DIV/0!</v>
          </cell>
          <cell r="AK223">
            <v>0.68759053597295994</v>
          </cell>
          <cell r="AL223">
            <v>0.8490967056323061</v>
          </cell>
          <cell r="AM223">
            <v>0.6454545454545455</v>
          </cell>
          <cell r="AN223">
            <v>0.53102625298329353</v>
          </cell>
          <cell r="AO223" t="e">
            <v>#DIV/0!</v>
          </cell>
          <cell r="AP223">
            <v>0.68859846777827849</v>
          </cell>
          <cell r="AQ223">
            <v>0.79034157832744401</v>
          </cell>
          <cell r="AR223">
            <v>0.64028776978417268</v>
          </cell>
          <cell r="AS223">
            <v>0.51431980906921237</v>
          </cell>
          <cell r="AT223" t="e">
            <v>#DIV/0!</v>
          </cell>
          <cell r="AU223">
            <v>0.6506653992395437</v>
          </cell>
          <cell r="AV223">
            <v>0.85256410256410253</v>
          </cell>
          <cell r="AW223">
            <v>0.6659192825112108</v>
          </cell>
          <cell r="AX223">
            <v>0.58040201005025127</v>
          </cell>
          <cell r="AY223">
            <v>0</v>
          </cell>
          <cell r="AZ223">
            <v>0.71454795777879765</v>
          </cell>
          <cell r="BA223">
            <v>0.86162162162162159</v>
          </cell>
          <cell r="BB223">
            <v>0.70886075949367089</v>
          </cell>
          <cell r="BC223">
            <v>0.56679636835278857</v>
          </cell>
          <cell r="BD223" t="e">
            <v>#DIV/0!</v>
          </cell>
          <cell r="BE223">
            <v>0.72405547584887608</v>
          </cell>
          <cell r="BF223">
            <v>0.87459459459459454</v>
          </cell>
          <cell r="BG223">
            <v>0.74177215189873413</v>
          </cell>
          <cell r="BH223">
            <v>0.6071428571428571</v>
          </cell>
          <cell r="BI223" t="e">
            <v>#DIV/0!</v>
          </cell>
          <cell r="BJ223">
            <v>0.7519267822736031</v>
          </cell>
          <cell r="BK223">
            <v>0.871825876662636</v>
          </cell>
          <cell r="BL223">
            <v>0.68389057750759874</v>
          </cell>
          <cell r="BM223">
            <v>0.59476117103235748</v>
          </cell>
          <cell r="BN223" t="e">
            <v>#DIV/0!</v>
          </cell>
          <cell r="BO223">
            <v>0.73795013850415514</v>
          </cell>
          <cell r="BP223">
            <v>0.88226299694189603</v>
          </cell>
          <cell r="BQ223">
            <v>0.73626373626373631</v>
          </cell>
          <cell r="BR223">
            <v>0.59891598915989164</v>
          </cell>
          <cell r="BS223" t="e">
            <v>#DIV/0!</v>
          </cell>
          <cell r="BT223">
            <v>0.77083333333333337</v>
          </cell>
          <cell r="BU223">
            <v>0.84967320261437906</v>
          </cell>
          <cell r="BV223">
            <v>0.69205298013245031</v>
          </cell>
          <cell r="BW223">
            <v>0.60305343511450382</v>
          </cell>
          <cell r="BX223" t="e">
            <v>#DIV/0!</v>
          </cell>
          <cell r="BY223">
            <v>0.75425170068027214</v>
          </cell>
          <cell r="BZ223">
            <v>0.8191653786707882</v>
          </cell>
          <cell r="CA223">
            <v>0.5842696629213483</v>
          </cell>
          <cell r="CB223">
            <v>0.53973509933774833</v>
          </cell>
          <cell r="CC223" t="e">
            <v>#DIV/0!</v>
          </cell>
          <cell r="CD223">
            <v>0.69819078947368418</v>
          </cell>
          <cell r="CE223">
            <v>0.81948051948051948</v>
          </cell>
          <cell r="CF223">
            <v>0.49834983498349833</v>
          </cell>
          <cell r="CG223">
            <v>0.44054054054054054</v>
          </cell>
          <cell r="CH223" t="e">
            <v>#DIV/0!</v>
          </cell>
          <cell r="CI223">
            <v>0.65488565488565487</v>
          </cell>
          <cell r="CJ223">
            <v>0.80517879161528971</v>
          </cell>
          <cell r="CK223">
            <v>0.49068322981366458</v>
          </cell>
          <cell r="CL223">
            <v>0.53488372093023251</v>
          </cell>
          <cell r="CM223" t="e">
            <v>#DIV/0!</v>
          </cell>
          <cell r="CN223">
            <v>0.66973684210526319</v>
          </cell>
          <cell r="CO223">
            <v>0.81485992691839215</v>
          </cell>
          <cell r="CP223">
            <v>0.52296819787985871</v>
          </cell>
          <cell r="CQ223">
            <v>0.52941176470588236</v>
          </cell>
          <cell r="CR223" t="e">
            <v>#DIV/0!</v>
          </cell>
          <cell r="CS223">
            <v>0.68149117069980381</v>
          </cell>
          <cell r="CT223">
            <v>0.80957810718358036</v>
          </cell>
          <cell r="CU223">
            <v>0.4808362369337979</v>
          </cell>
          <cell r="CV223">
            <v>0.5</v>
          </cell>
          <cell r="CW223" t="e">
            <v>#DIV/0!</v>
          </cell>
          <cell r="CX223">
            <v>0.66460396039603964</v>
          </cell>
          <cell r="CY223">
            <v>0.76418663303909207</v>
          </cell>
          <cell r="CZ223">
            <v>0.42181818181818181</v>
          </cell>
          <cell r="DA223">
            <v>0.46485260770975056</v>
          </cell>
          <cell r="DB223" t="e">
            <v>#DIV/0!</v>
          </cell>
          <cell r="DC223">
            <v>0.61431411530815105</v>
          </cell>
          <cell r="DD223">
            <v>0.79427942794279427</v>
          </cell>
          <cell r="DE223">
            <v>0.50168350168350173</v>
          </cell>
          <cell r="DF223">
            <v>0.54506437768240346</v>
          </cell>
          <cell r="DG223" t="e">
            <v>#DIV/0!</v>
          </cell>
          <cell r="DH223">
            <v>0.67284688995215314</v>
          </cell>
          <cell r="DI223">
            <v>0.74533479692645443</v>
          </cell>
          <cell r="DJ223">
            <v>0.5795053003533569</v>
          </cell>
          <cell r="DK223">
            <v>0.5629139072847682</v>
          </cell>
          <cell r="DL223" t="e">
            <v>#DIV/0!</v>
          </cell>
          <cell r="DM223">
            <v>0.66666666666666663</v>
          </cell>
          <cell r="DN223">
            <v>0.72039473684210531</v>
          </cell>
          <cell r="DO223">
            <v>0.51851851851851849</v>
          </cell>
          <cell r="DP223">
            <v>0.41720430107526879</v>
          </cell>
          <cell r="DQ223" t="e">
            <v>#DIV/0!</v>
          </cell>
          <cell r="DR223">
            <v>0.60035842293906805</v>
          </cell>
          <cell r="DS223">
            <v>0.73479318734793186</v>
          </cell>
          <cell r="DT223">
            <v>0.46288209606986902</v>
          </cell>
          <cell r="DU223">
            <v>0.49376558603491272</v>
          </cell>
          <cell r="DV223" t="e">
            <v>#DIV/0!</v>
          </cell>
          <cell r="DW223">
            <v>0.62534435261707988</v>
          </cell>
          <cell r="DX223">
            <v>0.76445086705202314</v>
          </cell>
          <cell r="DY223">
            <v>0.47549019607843135</v>
          </cell>
          <cell r="DZ223">
            <v>0.5665236051502146</v>
          </cell>
          <cell r="EA223" t="e">
            <v>#DIV/0!</v>
          </cell>
          <cell r="EB223">
            <v>0.67139061116031884</v>
          </cell>
          <cell r="EC223">
            <v>0.71232876712328763</v>
          </cell>
          <cell r="ED223">
            <v>0.48341232227488151</v>
          </cell>
          <cell r="EE223">
            <v>0.60606060606060608</v>
          </cell>
          <cell r="EF223" t="e">
            <v>#DIV/0!</v>
          </cell>
          <cell r="EG223">
            <v>0.64375000000000004</v>
          </cell>
          <cell r="EH223">
            <v>0.74668874172185429</v>
          </cell>
          <cell r="EI223">
            <v>0.4713375796178344</v>
          </cell>
          <cell r="EJ223">
            <v>0.68452380952380953</v>
          </cell>
          <cell r="EK223" t="e">
            <v>#DIV/0!</v>
          </cell>
          <cell r="EL223">
            <v>0.68891280947255118</v>
          </cell>
          <cell r="EM223">
            <v>0.77240398293029877</v>
          </cell>
          <cell r="EN223">
            <v>0.56578947368421051</v>
          </cell>
          <cell r="EO223">
            <v>0.64457831325301207</v>
          </cell>
          <cell r="EP223" t="e">
            <v>#DIV/0!</v>
          </cell>
          <cell r="EQ223">
            <v>0.72086190009794315</v>
          </cell>
          <cell r="ER223">
            <v>0.77510040160642568</v>
          </cell>
          <cell r="ES223">
            <v>0.53797468354430378</v>
          </cell>
          <cell r="ET223">
            <v>0.58571428571428574</v>
          </cell>
          <cell r="EU223" t="e">
            <v>#DIV/0!</v>
          </cell>
          <cell r="EV223">
            <v>0.70582959641255605</v>
          </cell>
          <cell r="EW223">
            <v>0.79369250985545337</v>
          </cell>
          <cell r="EX223">
            <v>0.57615894039735094</v>
          </cell>
          <cell r="EY223">
            <v>0.69911504424778759</v>
          </cell>
          <cell r="EZ223" t="e">
            <v>#DIV/0!</v>
          </cell>
          <cell r="FA223">
            <v>0.74604569420035149</v>
          </cell>
          <cell r="FB223">
            <v>0.80575539568345322</v>
          </cell>
          <cell r="FC223">
            <v>0.70714285714285718</v>
          </cell>
          <cell r="FD223">
            <v>0.62445414847161573</v>
          </cell>
          <cell r="FE223" t="e">
            <v>#DIV/0!</v>
          </cell>
          <cell r="FF223">
            <v>0.75976724854530342</v>
          </cell>
          <cell r="FG223">
            <v>0.83496503496503494</v>
          </cell>
          <cell r="FH223">
            <v>0.66666666666666663</v>
          </cell>
          <cell r="FI223">
            <v>0.72115384615384615</v>
          </cell>
          <cell r="FJ223" t="e">
            <v>#DIV/0!</v>
          </cell>
          <cell r="FK223">
            <v>0.79326923076923073</v>
          </cell>
          <cell r="FL223">
            <v>0.83600493218249072</v>
          </cell>
          <cell r="FM223">
            <v>0.63815789473684215</v>
          </cell>
          <cell r="FN223">
            <v>0.71042471042471045</v>
          </cell>
          <cell r="FO223" t="e">
            <v>#DIV/0!</v>
          </cell>
          <cell r="FP223">
            <v>0.78477905073649756</v>
          </cell>
          <cell r="FQ223">
            <v>0.83397683397683398</v>
          </cell>
          <cell r="FR223">
            <v>0.63636363636363635</v>
          </cell>
          <cell r="FS223">
            <v>0.63706563706563701</v>
          </cell>
          <cell r="FT223" t="e">
            <v>#DIV/0!</v>
          </cell>
          <cell r="FU223">
            <v>0.76436303080766033</v>
          </cell>
          <cell r="FV223">
            <v>0.87207702888583216</v>
          </cell>
          <cell r="FW223">
            <v>0.6560509554140127</v>
          </cell>
          <cell r="FX223">
            <v>0.6767676767676768</v>
          </cell>
          <cell r="FY223" t="e">
            <v>#DIV/0!</v>
          </cell>
          <cell r="FZ223">
            <v>0.80499075785582253</v>
          </cell>
          <cell r="GA223">
            <v>0.86135693215339237</v>
          </cell>
          <cell r="GB223">
            <v>0.74766355140186913</v>
          </cell>
          <cell r="GC223">
            <v>0.76097560975609757</v>
          </cell>
          <cell r="GD223" t="e">
            <v>#DIV/0!</v>
          </cell>
          <cell r="GE223">
            <v>0.82828282828282829</v>
          </cell>
          <cell r="GF223">
            <v>0.82799325463743678</v>
          </cell>
          <cell r="GG223">
            <v>0.71134020618556704</v>
          </cell>
          <cell r="GH223">
            <v>0.72222222222222221</v>
          </cell>
          <cell r="GI223" t="e">
            <v>#DIV/0!</v>
          </cell>
          <cell r="GJ223">
            <v>0.79616306954436455</v>
          </cell>
          <cell r="GK223">
            <v>0.85487077534791256</v>
          </cell>
          <cell r="GL223">
            <v>0.69902912621359226</v>
          </cell>
          <cell r="GM223">
            <v>0.8125</v>
          </cell>
          <cell r="GN223" t="e">
            <v>#DIV/0!</v>
          </cell>
          <cell r="GO223">
            <v>0.8259052924791086</v>
          </cell>
          <cell r="GP223">
            <v>0.86470588235294121</v>
          </cell>
          <cell r="GQ223">
            <v>0.72368421052631582</v>
          </cell>
          <cell r="GR223">
            <v>0.74399999999999999</v>
          </cell>
          <cell r="GS223" t="e">
            <v>#DIV/0!</v>
          </cell>
          <cell r="GT223">
            <v>0.82841068917018279</v>
          </cell>
          <cell r="GU223">
            <v>0.84177215189873422</v>
          </cell>
          <cell r="GV223">
            <v>0.73255813953488369</v>
          </cell>
          <cell r="GW223">
            <v>0.82786885245901642</v>
          </cell>
          <cell r="GX223" t="e">
            <v>#DIV/0!</v>
          </cell>
          <cell r="GY223">
            <v>0.82857142857142863</v>
          </cell>
          <cell r="GZ223">
            <v>0.84272997032640951</v>
          </cell>
          <cell r="HA223">
            <v>0.65909090909090906</v>
          </cell>
          <cell r="HB223">
            <v>0.64028776978417268</v>
          </cell>
          <cell r="HC223" t="e">
            <v>#DIV/0!</v>
          </cell>
          <cell r="HD223">
            <v>0.79356270810210872</v>
          </cell>
          <cell r="HE223" t="e">
            <v>#DIV/0!</v>
          </cell>
          <cell r="HF223" t="e">
            <v>#DIV/0!</v>
          </cell>
          <cell r="HG223" t="e">
            <v>#DIV/0!</v>
          </cell>
          <cell r="HH223" t="e">
            <v>#DIV/0!</v>
          </cell>
          <cell r="HI223" t="e">
            <v>#DIV/0!</v>
          </cell>
          <cell r="HJ223" t="e">
            <v>#DIV/0!</v>
          </cell>
          <cell r="HK223" t="e">
            <v>#DIV/0!</v>
          </cell>
          <cell r="HL223" t="e">
            <v>#DIV/0!</v>
          </cell>
          <cell r="HM223" t="e">
            <v>#DIV/0!</v>
          </cell>
          <cell r="HN223" t="e">
            <v>#DIV/0!</v>
          </cell>
          <cell r="HO223" t="e">
            <v>#DIV/0!</v>
          </cell>
          <cell r="HP223" t="e">
            <v>#DIV/0!</v>
          </cell>
          <cell r="HQ223" t="e">
            <v>#DIV/0!</v>
          </cell>
          <cell r="HR223" t="e">
            <v>#DIV/0!</v>
          </cell>
          <cell r="HS223" t="e">
            <v>#DIV/0!</v>
          </cell>
          <cell r="HT223" t="e">
            <v>#DIV/0!</v>
          </cell>
          <cell r="HU223" t="e">
            <v>#DIV/0!</v>
          </cell>
          <cell r="HV223" t="e">
            <v>#DIV/0!</v>
          </cell>
          <cell r="HW223" t="e">
            <v>#DIV/0!</v>
          </cell>
          <cell r="HX223" t="e">
            <v>#DIV/0!</v>
          </cell>
          <cell r="HY223" t="e">
            <v>#DIV/0!</v>
          </cell>
          <cell r="HZ223" t="e">
            <v>#DIV/0!</v>
          </cell>
          <cell r="IA223" t="e">
            <v>#DIV/0!</v>
          </cell>
          <cell r="IB223" t="e">
            <v>#DIV/0!</v>
          </cell>
          <cell r="IC223" t="e">
            <v>#DIV/0!</v>
          </cell>
          <cell r="ID223" t="e">
            <v>#DIV/0!</v>
          </cell>
          <cell r="IE223" t="e">
            <v>#DIV/0!</v>
          </cell>
          <cell r="IF223" t="e">
            <v>#DIV/0!</v>
          </cell>
          <cell r="IG223" t="e">
            <v>#DIV/0!</v>
          </cell>
          <cell r="IH223" t="e">
            <v>#DIV/0!</v>
          </cell>
        </row>
        <row r="224">
          <cell r="C224">
            <v>0.85706967213114749</v>
          </cell>
          <cell r="D224">
            <v>0.77823408624229984</v>
          </cell>
          <cell r="E224">
            <v>0.8023529411764706</v>
          </cell>
          <cell r="F224" t="e">
            <v>#DIV/0!</v>
          </cell>
          <cell r="G224">
            <v>0.83125570082091826</v>
          </cell>
          <cell r="H224">
            <v>0.86808009422850407</v>
          </cell>
          <cell r="I224">
            <v>0.79432624113475181</v>
          </cell>
          <cell r="J224">
            <v>0.82614213197969544</v>
          </cell>
          <cell r="K224" t="e">
            <v>#DIV/0!</v>
          </cell>
          <cell r="L224">
            <v>0.84599518734960466</v>
          </cell>
          <cell r="M224">
            <v>0.87148337595907932</v>
          </cell>
          <cell r="N224">
            <v>0.7844444444444445</v>
          </cell>
          <cell r="O224">
            <v>0.81843575418994419</v>
          </cell>
          <cell r="P224">
            <v>1</v>
          </cell>
          <cell r="Q224">
            <v>0.84328084950567561</v>
          </cell>
          <cell r="R224">
            <v>0.85255198487712669</v>
          </cell>
          <cell r="S224">
            <v>0.78638497652582162</v>
          </cell>
          <cell r="T224">
            <v>0.85185185185185186</v>
          </cell>
          <cell r="U224" t="e">
            <v>#DIV/0!</v>
          </cell>
          <cell r="V224">
            <v>0.84188988095238093</v>
          </cell>
          <cell r="W224">
            <v>0.88152173913043474</v>
          </cell>
          <cell r="X224">
            <v>0.7931034482758621</v>
          </cell>
          <cell r="Y224">
            <v>0.82810368349249663</v>
          </cell>
          <cell r="Z224" t="e">
            <v>#DIV/0!</v>
          </cell>
          <cell r="AA224">
            <v>0.85632762672037599</v>
          </cell>
          <cell r="AB224">
            <v>0.88763468445356597</v>
          </cell>
          <cell r="AC224">
            <v>0.82051282051282048</v>
          </cell>
          <cell r="AD224">
            <v>0.81880108991825618</v>
          </cell>
          <cell r="AE224" t="e">
            <v>#DIV/0!</v>
          </cell>
          <cell r="AF224">
            <v>0.86214652956298199</v>
          </cell>
          <cell r="AG224">
            <v>0.87887458273724373</v>
          </cell>
          <cell r="AH224">
            <v>0.8259803921568627</v>
          </cell>
          <cell r="AI224">
            <v>0.81707317073170727</v>
          </cell>
          <cell r="AJ224" t="e">
            <v>#DIV/0!</v>
          </cell>
          <cell r="AK224">
            <v>0.8571428571428571</v>
          </cell>
          <cell r="AL224">
            <v>0.875</v>
          </cell>
          <cell r="AM224">
            <v>0.75365853658536586</v>
          </cell>
          <cell r="AN224">
            <v>0.85414091470951792</v>
          </cell>
          <cell r="AO224">
            <v>1</v>
          </cell>
          <cell r="AP224">
            <v>0.85508982035928138</v>
          </cell>
          <cell r="AQ224">
            <v>0.88494623655913973</v>
          </cell>
          <cell r="AR224">
            <v>0.74358974358974361</v>
          </cell>
          <cell r="AS224">
            <v>0.83883751651254956</v>
          </cell>
          <cell r="AT224" t="e">
            <v>#DIV/0!</v>
          </cell>
          <cell r="AU224">
            <v>0.85500498836049221</v>
          </cell>
          <cell r="AV224">
            <v>0.88027426160337552</v>
          </cell>
          <cell r="AW224">
            <v>0.74514038876889854</v>
          </cell>
          <cell r="AX224">
            <v>0.83009708737864074</v>
          </cell>
          <cell r="AY224">
            <v>1</v>
          </cell>
          <cell r="AZ224">
            <v>0.84767587939698497</v>
          </cell>
          <cell r="BA224">
            <v>0.86978297161936557</v>
          </cell>
          <cell r="BB224">
            <v>0.7780373831775701</v>
          </cell>
          <cell r="BC224">
            <v>0.86797385620915035</v>
          </cell>
          <cell r="BD224" t="e">
            <v>#DIV/0!</v>
          </cell>
          <cell r="BE224">
            <v>0.85618729096989965</v>
          </cell>
          <cell r="BF224">
            <v>0.87602880658436211</v>
          </cell>
          <cell r="BG224">
            <v>0.82339955849889623</v>
          </cell>
          <cell r="BH224">
            <v>0.85424588086185049</v>
          </cell>
          <cell r="BI224" t="e">
            <v>#DIV/0!</v>
          </cell>
          <cell r="BJ224">
            <v>0.86315128688010045</v>
          </cell>
          <cell r="BK224">
            <v>0.8727070594774875</v>
          </cell>
          <cell r="BL224">
            <v>0.77694235588972427</v>
          </cell>
          <cell r="BM224">
            <v>0.88738127544097689</v>
          </cell>
          <cell r="BN224" t="e">
            <v>#DIV/0!</v>
          </cell>
          <cell r="BO224">
            <v>0.86337308347529818</v>
          </cell>
          <cell r="BP224">
            <v>0.87539332913782253</v>
          </cell>
          <cell r="BQ224">
            <v>0.80681818181818177</v>
          </cell>
          <cell r="BR224">
            <v>0.87150837988826813</v>
          </cell>
          <cell r="BS224" t="e">
            <v>#DIV/0!</v>
          </cell>
          <cell r="BT224">
            <v>0.86526157320286035</v>
          </cell>
          <cell r="BU224">
            <v>0.88471673254281946</v>
          </cell>
          <cell r="BV224">
            <v>0.74934036939313986</v>
          </cell>
          <cell r="BW224">
            <v>0.86314152410575429</v>
          </cell>
          <cell r="BX224">
            <v>1</v>
          </cell>
          <cell r="BY224">
            <v>0.85911058638331361</v>
          </cell>
          <cell r="BZ224">
            <v>0.87559808612440193</v>
          </cell>
          <cell r="CA224">
            <v>0.80327868852459017</v>
          </cell>
          <cell r="CB224">
            <v>0.85899513776337111</v>
          </cell>
          <cell r="CC224" t="e">
            <v>#DIV/0!</v>
          </cell>
          <cell r="CD224">
            <v>0.86058871627146361</v>
          </cell>
          <cell r="CE224">
            <v>0.87213847012841983</v>
          </cell>
          <cell r="CF224">
            <v>0.78260869565217395</v>
          </cell>
          <cell r="CG224">
            <v>0.82689335394126739</v>
          </cell>
          <cell r="CH224" t="e">
            <v>#DIV/0!</v>
          </cell>
          <cell r="CI224">
            <v>0.8505210204814948</v>
          </cell>
          <cell r="CJ224">
            <v>0.8840274117026885</v>
          </cell>
          <cell r="CK224">
            <v>0.76288659793814428</v>
          </cell>
          <cell r="CL224">
            <v>0.8775834658187599</v>
          </cell>
          <cell r="CM224" t="e">
            <v>#DIV/0!</v>
          </cell>
          <cell r="CN224">
            <v>0.86650652024708308</v>
          </cell>
          <cell r="CO224">
            <v>0.8750591575958353</v>
          </cell>
          <cell r="CP224">
            <v>0.75526315789473686</v>
          </cell>
          <cell r="CQ224">
            <v>0.87448275862068969</v>
          </cell>
          <cell r="CR224" t="e">
            <v>#DIV/0!</v>
          </cell>
          <cell r="CS224">
            <v>0.86078309509011808</v>
          </cell>
          <cell r="CT224">
            <v>0.8692415076779898</v>
          </cell>
          <cell r="CU224">
            <v>0.7675070028011205</v>
          </cell>
          <cell r="CV224">
            <v>0.87532808398950135</v>
          </cell>
          <cell r="CW224">
            <v>1</v>
          </cell>
          <cell r="CX224">
            <v>0.85959008871214437</v>
          </cell>
          <cell r="CY224">
            <v>0.92886178861788615</v>
          </cell>
          <cell r="CZ224">
            <v>0.85843373493975905</v>
          </cell>
          <cell r="DA224">
            <v>0.9050359712230216</v>
          </cell>
          <cell r="DB224" t="e">
            <v>#DIV/0!</v>
          </cell>
          <cell r="DC224">
            <v>0.915525876460768</v>
          </cell>
          <cell r="DD224">
            <v>0.91967871485943775</v>
          </cell>
          <cell r="DE224">
            <v>0.81038961038961044</v>
          </cell>
          <cell r="DF224">
            <v>0.93543956043956045</v>
          </cell>
          <cell r="DG224">
            <v>1</v>
          </cell>
          <cell r="DH224">
            <v>0.90985189954925949</v>
          </cell>
          <cell r="DI224">
            <v>0.91758530183727038</v>
          </cell>
          <cell r="DJ224">
            <v>0.82228116710875332</v>
          </cell>
          <cell r="DK224">
            <v>0.8423988842398884</v>
          </cell>
          <cell r="DL224" t="e">
            <v>#DIV/0!</v>
          </cell>
          <cell r="DM224">
            <v>0.88762920973657888</v>
          </cell>
          <cell r="DN224">
            <v>0.85804569761789018</v>
          </cell>
          <cell r="DO224">
            <v>0.66911764705882348</v>
          </cell>
          <cell r="DP224">
            <v>0.76987447698744771</v>
          </cell>
          <cell r="DQ224" t="e">
            <v>#DIV/0!</v>
          </cell>
          <cell r="DR224">
            <v>0.81395348837209303</v>
          </cell>
          <cell r="DS224">
            <v>0.85758998435054778</v>
          </cell>
          <cell r="DT224">
            <v>0.65096952908587258</v>
          </cell>
          <cell r="DU224">
            <v>0.78729689807976366</v>
          </cell>
          <cell r="DV224" t="e">
            <v>#DIV/0!</v>
          </cell>
          <cell r="DW224">
            <v>0.81624365482233507</v>
          </cell>
          <cell r="DX224">
            <v>0.86540731995277453</v>
          </cell>
          <cell r="DY224">
            <v>0.69206349206349205</v>
          </cell>
          <cell r="DZ224">
            <v>0.75154320987654322</v>
          </cell>
          <cell r="EA224" t="e">
            <v>#DIV/0!</v>
          </cell>
          <cell r="EB224">
            <v>0.81708694015807304</v>
          </cell>
          <cell r="EC224">
            <v>0.8542839274546592</v>
          </cell>
          <cell r="ED224">
            <v>0.69604863221884494</v>
          </cell>
          <cell r="EE224">
            <v>0.75087108013937287</v>
          </cell>
          <cell r="EF224">
            <v>1</v>
          </cell>
          <cell r="EG224">
            <v>0.80982820615261686</v>
          </cell>
          <cell r="EH224">
            <v>0.86813880126182963</v>
          </cell>
          <cell r="EI224">
            <v>0.69627507163323787</v>
          </cell>
          <cell r="EJ224">
            <v>0.77313974591651546</v>
          </cell>
          <cell r="EK224" t="e">
            <v>#DIV/0!</v>
          </cell>
          <cell r="EL224">
            <v>0.82293762575452711</v>
          </cell>
          <cell r="EM224">
            <v>0.8910741301059002</v>
          </cell>
          <cell r="EN224">
            <v>0.65662650602409633</v>
          </cell>
          <cell r="EO224">
            <v>0.73097345132743363</v>
          </cell>
          <cell r="EP224" t="e">
            <v>#DIV/0!</v>
          </cell>
          <cell r="EQ224">
            <v>0.83263888888888893</v>
          </cell>
          <cell r="ER224">
            <v>0.87612719506407211</v>
          </cell>
          <cell r="ES224">
            <v>0.66860465116279066</v>
          </cell>
          <cell r="ET224">
            <v>0.81958762886597936</v>
          </cell>
          <cell r="EU224" t="e">
            <v>#DIV/0!</v>
          </cell>
          <cell r="EV224">
            <v>0.84174085064292781</v>
          </cell>
          <cell r="EW224">
            <v>0.87858719646799122</v>
          </cell>
          <cell r="EX224">
            <v>0.73142857142857143</v>
          </cell>
          <cell r="EY224">
            <v>0.80937972768532529</v>
          </cell>
          <cell r="EZ224" t="e">
            <v>#DIV/0!</v>
          </cell>
          <cell r="FA224">
            <v>0.84890109890109888</v>
          </cell>
          <cell r="FB224">
            <v>0.88022897402025535</v>
          </cell>
          <cell r="FC224">
            <v>0.72106824925816027</v>
          </cell>
          <cell r="FD224">
            <v>0.79202279202279202</v>
          </cell>
          <cell r="FE224">
            <v>1</v>
          </cell>
          <cell r="FF224">
            <v>0.84536393838719415</v>
          </cell>
          <cell r="FG224">
            <v>0.85079928952042627</v>
          </cell>
          <cell r="FH224">
            <v>0.65329512893982811</v>
          </cell>
          <cell r="FI224">
            <v>0.77627627627627627</v>
          </cell>
          <cell r="FJ224" t="e">
            <v>#DIV/0!</v>
          </cell>
          <cell r="FK224">
            <v>0.81450872359963267</v>
          </cell>
          <cell r="FL224">
            <v>0.81131178707224338</v>
          </cell>
          <cell r="FM224">
            <v>0.64772727272727271</v>
          </cell>
          <cell r="FN224">
            <v>0.69436619718309855</v>
          </cell>
          <cell r="FO224">
            <v>0</v>
          </cell>
          <cell r="FP224">
            <v>0.76665614145879379</v>
          </cell>
          <cell r="FQ224">
            <v>0.83233233233233228</v>
          </cell>
          <cell r="FR224">
            <v>0.63218390804597702</v>
          </cell>
          <cell r="FS224">
            <v>0.74562798092209859</v>
          </cell>
          <cell r="FT224" t="e">
            <v>#DIV/0!</v>
          </cell>
          <cell r="FU224">
            <v>0.79058823529411759</v>
          </cell>
          <cell r="FV224">
            <v>0.87246663371230848</v>
          </cell>
          <cell r="FW224">
            <v>0.7346278317152104</v>
          </cell>
          <cell r="FX224">
            <v>0.86842105263157898</v>
          </cell>
          <cell r="FY224" t="e">
            <v>#DIV/0!</v>
          </cell>
          <cell r="FZ224">
            <v>0.85699517574086836</v>
          </cell>
          <cell r="GA224">
            <v>0.88134687332977013</v>
          </cell>
          <cell r="GB224">
            <v>0.74716981132075466</v>
          </cell>
          <cell r="GC224">
            <v>0.81521739130434778</v>
          </cell>
          <cell r="GD224" t="e">
            <v>#DIV/0!</v>
          </cell>
          <cell r="GE224">
            <v>0.85453869047619047</v>
          </cell>
          <cell r="GF224">
            <v>0.88514732411304875</v>
          </cell>
          <cell r="GG224">
            <v>0.75793650793650791</v>
          </cell>
          <cell r="GH224">
            <v>0.83106796116504855</v>
          </cell>
          <cell r="GI224" t="e">
            <v>#DIV/0!</v>
          </cell>
          <cell r="GJ224">
            <v>0.86049382716049383</v>
          </cell>
          <cell r="GK224">
            <v>0.87276214833759591</v>
          </cell>
          <cell r="GL224">
            <v>0.74609375</v>
          </cell>
          <cell r="GM224">
            <v>0.82</v>
          </cell>
          <cell r="GN224">
            <v>1</v>
          </cell>
          <cell r="GO224">
            <v>0.84808454425363278</v>
          </cell>
          <cell r="GP224">
            <v>0.88504326328800986</v>
          </cell>
          <cell r="GQ224">
            <v>0.71480144404332135</v>
          </cell>
          <cell r="GR224">
            <v>0.8314606741573034</v>
          </cell>
          <cell r="GS224" t="e">
            <v>#DIV/0!</v>
          </cell>
          <cell r="GT224">
            <v>0.85470085470085466</v>
          </cell>
          <cell r="GU224">
            <v>0.86414361960213493</v>
          </cell>
          <cell r="GV224">
            <v>0.75378787878787878</v>
          </cell>
          <cell r="GW224">
            <v>0.81390134529147984</v>
          </cell>
          <cell r="GX224" t="e">
            <v>#DIV/0!</v>
          </cell>
          <cell r="GY224">
            <v>0.84554312522555031</v>
          </cell>
          <cell r="GZ224">
            <v>0.8751173708920188</v>
          </cell>
          <cell r="HA224">
            <v>0.6970802919708029</v>
          </cell>
          <cell r="HB224">
            <v>0.8099808061420346</v>
          </cell>
          <cell r="HC224" t="e">
            <v>#DIV/0!</v>
          </cell>
          <cell r="HD224">
            <v>0.84683760683760678</v>
          </cell>
          <cell r="HE224" t="e">
            <v>#DIV/0!</v>
          </cell>
          <cell r="HF224" t="e">
            <v>#DIV/0!</v>
          </cell>
          <cell r="HG224" t="e">
            <v>#DIV/0!</v>
          </cell>
          <cell r="HH224" t="e">
            <v>#DIV/0!</v>
          </cell>
          <cell r="HI224" t="e">
            <v>#DIV/0!</v>
          </cell>
          <cell r="HJ224" t="e">
            <v>#DIV/0!</v>
          </cell>
          <cell r="HK224" t="e">
            <v>#DIV/0!</v>
          </cell>
          <cell r="HL224" t="e">
            <v>#DIV/0!</v>
          </cell>
          <cell r="HM224" t="e">
            <v>#DIV/0!</v>
          </cell>
          <cell r="HN224" t="e">
            <v>#DIV/0!</v>
          </cell>
          <cell r="HO224" t="e">
            <v>#DIV/0!</v>
          </cell>
          <cell r="HP224" t="e">
            <v>#DIV/0!</v>
          </cell>
          <cell r="HQ224" t="e">
            <v>#DIV/0!</v>
          </cell>
          <cell r="HR224" t="e">
            <v>#DIV/0!</v>
          </cell>
          <cell r="HS224" t="e">
            <v>#DIV/0!</v>
          </cell>
          <cell r="HT224" t="e">
            <v>#DIV/0!</v>
          </cell>
          <cell r="HU224" t="e">
            <v>#DIV/0!</v>
          </cell>
          <cell r="HV224" t="e">
            <v>#DIV/0!</v>
          </cell>
          <cell r="HW224" t="e">
            <v>#DIV/0!</v>
          </cell>
          <cell r="HX224" t="e">
            <v>#DIV/0!</v>
          </cell>
          <cell r="HY224" t="e">
            <v>#DIV/0!</v>
          </cell>
          <cell r="HZ224" t="e">
            <v>#DIV/0!</v>
          </cell>
          <cell r="IA224" t="e">
            <v>#DIV/0!</v>
          </cell>
          <cell r="IB224" t="e">
            <v>#DIV/0!</v>
          </cell>
          <cell r="IC224" t="e">
            <v>#DIV/0!</v>
          </cell>
          <cell r="ID224" t="e">
            <v>#DIV/0!</v>
          </cell>
          <cell r="IE224" t="e">
            <v>#DIV/0!</v>
          </cell>
          <cell r="IF224" t="e">
            <v>#DIV/0!</v>
          </cell>
          <cell r="IG224" t="e">
            <v>#DIV/0!</v>
          </cell>
          <cell r="IH224" t="e">
            <v>#DIV/0!</v>
          </cell>
        </row>
        <row r="225">
          <cell r="C225">
            <v>0.8364401683704149</v>
          </cell>
          <cell r="D225">
            <v>0.7040723981900453</v>
          </cell>
          <cell r="E225">
            <v>0.74365613671672703</v>
          </cell>
          <cell r="F225" t="e">
            <v>#DIV/0!</v>
          </cell>
          <cell r="G225">
            <v>0.78528764539453</v>
          </cell>
          <cell r="H225">
            <v>0.85276505811905601</v>
          </cell>
          <cell r="I225">
            <v>0.72439281942977829</v>
          </cell>
          <cell r="J225">
            <v>0.70103721781574135</v>
          </cell>
          <cell r="K225" t="e">
            <v>#DIV/0!</v>
          </cell>
          <cell r="L225">
            <v>0.78451612903225809</v>
          </cell>
          <cell r="M225">
            <v>0.83996966249525973</v>
          </cell>
          <cell r="N225">
            <v>0.73699999999999999</v>
          </cell>
          <cell r="O225">
            <v>0.67893217893217894</v>
          </cell>
          <cell r="P225">
            <v>1</v>
          </cell>
          <cell r="Q225">
            <v>0.77507961783439494</v>
          </cell>
          <cell r="R225">
            <v>0.82938564026646933</v>
          </cell>
          <cell r="S225">
            <v>0.7120418848167539</v>
          </cell>
          <cell r="T225">
            <v>0.71322985957132301</v>
          </cell>
          <cell r="U225" t="e">
            <v>#DIV/0!</v>
          </cell>
          <cell r="V225">
            <v>0.77564870259481034</v>
          </cell>
          <cell r="W225">
            <v>0.85844155844155845</v>
          </cell>
          <cell r="X225">
            <v>0.73667377398720679</v>
          </cell>
          <cell r="Y225">
            <v>0.70965651328580692</v>
          </cell>
          <cell r="Z225">
            <v>0</v>
          </cell>
          <cell r="AA225">
            <v>0.79647608773822365</v>
          </cell>
          <cell r="AB225">
            <v>0.85317460317460314</v>
          </cell>
          <cell r="AC225">
            <v>0.74949290060851925</v>
          </cell>
          <cell r="AD225">
            <v>0.66996291718170586</v>
          </cell>
          <cell r="AE225" t="e">
            <v>#DIV/0!</v>
          </cell>
          <cell r="AF225">
            <v>0.78537414965986396</v>
          </cell>
          <cell r="AG225">
            <v>0.85525154457193298</v>
          </cell>
          <cell r="AH225">
            <v>0.75247524752475248</v>
          </cell>
          <cell r="AI225">
            <v>0.68218390804597706</v>
          </cell>
          <cell r="AJ225" t="e">
            <v>#DIV/0!</v>
          </cell>
          <cell r="AK225">
            <v>0.79001322751322756</v>
          </cell>
          <cell r="AL225">
            <v>0.86264514301897477</v>
          </cell>
          <cell r="AM225">
            <v>0.70354457572502682</v>
          </cell>
          <cell r="AN225">
            <v>0.69533851276359604</v>
          </cell>
          <cell r="AO225">
            <v>1</v>
          </cell>
          <cell r="AP225">
            <v>0.79090183559457305</v>
          </cell>
          <cell r="AQ225">
            <v>0.85480244137487948</v>
          </cell>
          <cell r="AR225">
            <v>0.69204927211646139</v>
          </cell>
          <cell r="AS225">
            <v>0.66894586894586894</v>
          </cell>
          <cell r="AT225" t="e">
            <v>#DIV/0!</v>
          </cell>
          <cell r="AU225">
            <v>0.77295608401319216</v>
          </cell>
          <cell r="AV225">
            <v>0.86514459665144594</v>
          </cell>
          <cell r="AW225">
            <v>0.70599999999999996</v>
          </cell>
          <cell r="AX225">
            <v>0.70824053452115809</v>
          </cell>
          <cell r="AY225">
            <v>0.5</v>
          </cell>
          <cell r="AZ225">
            <v>0.79253657734670391</v>
          </cell>
          <cell r="BA225">
            <v>0.86651656481183659</v>
          </cell>
          <cell r="BB225">
            <v>0.74197120708748621</v>
          </cell>
          <cell r="BC225">
            <v>0.72334123222748814</v>
          </cell>
          <cell r="BD225" t="e">
            <v>#DIV/0!</v>
          </cell>
          <cell r="BE225">
            <v>0.80438596491228065</v>
          </cell>
          <cell r="BF225">
            <v>0.86076713983690722</v>
          </cell>
          <cell r="BG225">
            <v>0.78174186778593913</v>
          </cell>
          <cell r="BH225">
            <v>0.73121387283236994</v>
          </cell>
          <cell r="BI225" t="e">
            <v>#DIV/0!</v>
          </cell>
          <cell r="BJ225">
            <v>0.81081081081081086</v>
          </cell>
          <cell r="BK225">
            <v>0.86295081967213116</v>
          </cell>
          <cell r="BL225">
            <v>0.7432432432432432</v>
          </cell>
          <cell r="BM225">
            <v>0.76343381389252951</v>
          </cell>
          <cell r="BN225" t="e">
            <v>#DIV/0!</v>
          </cell>
          <cell r="BO225">
            <v>0.81669758812615956</v>
          </cell>
          <cell r="BP225">
            <v>0.87447539107210992</v>
          </cell>
          <cell r="BQ225">
            <v>0.76880222841225632</v>
          </cell>
          <cell r="BR225">
            <v>0.77732463295269172</v>
          </cell>
          <cell r="BS225" t="e">
            <v>#DIV/0!</v>
          </cell>
          <cell r="BT225">
            <v>0.83176341730558601</v>
          </cell>
          <cell r="BU225">
            <v>0.8663688058489033</v>
          </cell>
          <cell r="BV225">
            <v>0.71798188874514879</v>
          </cell>
          <cell r="BW225">
            <v>0.79100000000000004</v>
          </cell>
          <cell r="BX225">
            <v>1</v>
          </cell>
          <cell r="BY225">
            <v>0.82152974504249288</v>
          </cell>
          <cell r="BZ225">
            <v>0.84781721746226035</v>
          </cell>
          <cell r="CA225">
            <v>0.71092669432918398</v>
          </cell>
          <cell r="CB225">
            <v>0.76412289395441035</v>
          </cell>
          <cell r="CC225" t="e">
            <v>#DIV/0!</v>
          </cell>
          <cell r="CD225">
            <v>0.80396844370069331</v>
          </cell>
          <cell r="CE225">
            <v>0.84967763827621312</v>
          </cell>
          <cell r="CF225">
            <v>0.66804407713498626</v>
          </cell>
          <cell r="CG225">
            <v>0.69432314410480345</v>
          </cell>
          <cell r="CH225" t="e">
            <v>#DIV/0!</v>
          </cell>
          <cell r="CI225">
            <v>0.78538812785388123</v>
          </cell>
          <cell r="CJ225">
            <v>0.85852090032154338</v>
          </cell>
          <cell r="CK225">
            <v>0.65012722646310428</v>
          </cell>
          <cell r="CL225">
            <v>0.74308652988403212</v>
          </cell>
          <cell r="CM225" t="e">
            <v>#DIV/0!</v>
          </cell>
          <cell r="CN225">
            <v>0.80007972892166634</v>
          </cell>
          <cell r="CO225">
            <v>0.85067466266866565</v>
          </cell>
          <cell r="CP225">
            <v>0.66893732970027253</v>
          </cell>
          <cell r="CQ225">
            <v>0.74142059058260179</v>
          </cell>
          <cell r="CR225" t="e">
            <v>#DIV/0!</v>
          </cell>
          <cell r="CS225">
            <v>0.79988726042841041</v>
          </cell>
          <cell r="CT225">
            <v>0.84670487106017189</v>
          </cell>
          <cell r="CU225">
            <v>0.64647887323943665</v>
          </cell>
          <cell r="CV225">
            <v>0.73082706766917294</v>
          </cell>
          <cell r="CW225">
            <v>1</v>
          </cell>
          <cell r="CX225">
            <v>0.79316579280419452</v>
          </cell>
          <cell r="CY225">
            <v>0.86871243277443844</v>
          </cell>
          <cell r="CZ225">
            <v>0.66765578635014833</v>
          </cell>
          <cell r="DA225">
            <v>0.7343499197431782</v>
          </cell>
          <cell r="DB225" t="e">
            <v>#DIV/0!</v>
          </cell>
          <cell r="DC225">
            <v>0.80909269828773867</v>
          </cell>
          <cell r="DD225">
            <v>0.868671828469327</v>
          </cell>
          <cell r="DE225">
            <v>0.68617021276595747</v>
          </cell>
          <cell r="DF225">
            <v>0.78046934140802426</v>
          </cell>
          <cell r="DG225">
            <v>1</v>
          </cell>
          <cell r="DH225">
            <v>0.82198085419734901</v>
          </cell>
          <cell r="DI225">
            <v>0.85985083903045367</v>
          </cell>
          <cell r="DJ225">
            <v>0.72651933701657456</v>
          </cell>
          <cell r="DK225">
            <v>0.75038759689922485</v>
          </cell>
          <cell r="DL225" t="e">
            <v>#DIV/0!</v>
          </cell>
          <cell r="DM225">
            <v>0.81441131498470953</v>
          </cell>
          <cell r="DN225">
            <v>0.80075845974329052</v>
          </cell>
          <cell r="DO225">
            <v>0.61940298507462688</v>
          </cell>
          <cell r="DP225">
            <v>0.63861758076634112</v>
          </cell>
          <cell r="DQ225" t="e">
            <v>#DIV/0!</v>
          </cell>
          <cell r="DR225">
            <v>0.73575408952004318</v>
          </cell>
          <cell r="DS225">
            <v>0.8069400630914827</v>
          </cell>
          <cell r="DT225">
            <v>0.58708708708708712</v>
          </cell>
          <cell r="DU225">
            <v>0.67747298420615132</v>
          </cell>
          <cell r="DV225" t="e">
            <v>#DIV/0!</v>
          </cell>
          <cell r="DW225">
            <v>0.74697360587418138</v>
          </cell>
          <cell r="DX225">
            <v>0.81391179634277522</v>
          </cell>
          <cell r="DY225">
            <v>0.61268781302170283</v>
          </cell>
          <cell r="DZ225">
            <v>0.70594159113796573</v>
          </cell>
          <cell r="EA225" t="e">
            <v>#DIV/0!</v>
          </cell>
          <cell r="EB225">
            <v>0.76192650079890434</v>
          </cell>
          <cell r="EC225">
            <v>0.80007855459544386</v>
          </cell>
          <cell r="ED225">
            <v>0.64484451718494273</v>
          </cell>
          <cell r="EE225">
            <v>0.70940170940170943</v>
          </cell>
          <cell r="EF225">
            <v>1</v>
          </cell>
          <cell r="EG225">
            <v>0.75760623585617304</v>
          </cell>
          <cell r="EH225">
            <v>0.82334384858044163</v>
          </cell>
          <cell r="EI225">
            <v>0.64471403812824957</v>
          </cell>
          <cell r="EJ225">
            <v>0.74843554443053817</v>
          </cell>
          <cell r="EK225" t="e">
            <v>#DIV/0!</v>
          </cell>
          <cell r="EL225">
            <v>0.7816973415132924</v>
          </cell>
          <cell r="EM225">
            <v>0.83747178329571104</v>
          </cell>
          <cell r="EN225">
            <v>0.63523131672597866</v>
          </cell>
          <cell r="EO225">
            <v>0.71204819277108433</v>
          </cell>
          <cell r="EP225" t="e">
            <v>#DIV/0!</v>
          </cell>
          <cell r="EQ225">
            <v>0.7890051190741153</v>
          </cell>
          <cell r="ER225">
            <v>0.83866057838660579</v>
          </cell>
          <cell r="ES225">
            <v>0.64756944444444442</v>
          </cell>
          <cell r="ET225">
            <v>0.75778546712802763</v>
          </cell>
          <cell r="EU225" t="e">
            <v>#DIV/0!</v>
          </cell>
          <cell r="EV225">
            <v>0.8005499153976311</v>
          </cell>
          <cell r="EW225">
            <v>0.85332558814986925</v>
          </cell>
          <cell r="EX225">
            <v>0.68672566371681421</v>
          </cell>
          <cell r="EY225">
            <v>0.78392484342379953</v>
          </cell>
          <cell r="EZ225" t="e">
            <v>#DIV/0!</v>
          </cell>
          <cell r="FA225">
            <v>0.82098268223922677</v>
          </cell>
          <cell r="FB225">
            <v>0.84929225645295592</v>
          </cell>
          <cell r="FC225">
            <v>0.72795497185741087</v>
          </cell>
          <cell r="FD225">
            <v>0.75197628458498023</v>
          </cell>
          <cell r="FE225">
            <v>1</v>
          </cell>
          <cell r="FF225">
            <v>0.81763449213439499</v>
          </cell>
          <cell r="FG225">
            <v>0.83803025808365472</v>
          </cell>
          <cell r="FH225">
            <v>0.66223908918406071</v>
          </cell>
          <cell r="FI225">
            <v>0.76225234619395199</v>
          </cell>
          <cell r="FJ225" t="e">
            <v>#DIV/0!</v>
          </cell>
          <cell r="FK225">
            <v>0.80399423512456247</v>
          </cell>
          <cell r="FL225">
            <v>0.80660239555945079</v>
          </cell>
          <cell r="FM225">
            <v>0.63699825479930194</v>
          </cell>
          <cell r="FN225">
            <v>0.69569288389513106</v>
          </cell>
          <cell r="FO225">
            <v>0</v>
          </cell>
          <cell r="FP225">
            <v>0.7638696939782823</v>
          </cell>
          <cell r="FQ225">
            <v>0.80950920245398772</v>
          </cell>
          <cell r="FR225">
            <v>0.6247848537005164</v>
          </cell>
          <cell r="FS225">
            <v>0.69261477045908182</v>
          </cell>
          <cell r="FT225" t="e">
            <v>#DIV/0!</v>
          </cell>
          <cell r="FU225">
            <v>0.76316332851538304</v>
          </cell>
          <cell r="FV225">
            <v>0.85899814471243041</v>
          </cell>
          <cell r="FW225">
            <v>0.70235934664246824</v>
          </cell>
          <cell r="FX225">
            <v>0.80663615560640733</v>
          </cell>
          <cell r="FY225" t="e">
            <v>#DIV/0!</v>
          </cell>
          <cell r="FZ225">
            <v>0.83065035415325172</v>
          </cell>
          <cell r="GA225">
            <v>0.85762144053601341</v>
          </cell>
          <cell r="GB225">
            <v>0.75</v>
          </cell>
          <cell r="GC225">
            <v>0.77396449704142012</v>
          </cell>
          <cell r="GD225" t="e">
            <v>#DIV/0!</v>
          </cell>
          <cell r="GE225">
            <v>0.83012670107930553</v>
          </cell>
          <cell r="GF225">
            <v>0.85622641509433961</v>
          </cell>
          <cell r="GG225">
            <v>0.74154589371980673</v>
          </cell>
          <cell r="GH225">
            <v>0.7768817204301075</v>
          </cell>
          <cell r="GI225" t="e">
            <v>#DIV/0!</v>
          </cell>
          <cell r="GJ225">
            <v>0.82825630252100846</v>
          </cell>
          <cell r="GK225">
            <v>0.85801713586291306</v>
          </cell>
          <cell r="GL225">
            <v>0.72769953051643188</v>
          </cell>
          <cell r="GM225">
            <v>0.80750407830342574</v>
          </cell>
          <cell r="GN225">
            <v>1</v>
          </cell>
          <cell r="GO225">
            <v>0.83328559152105419</v>
          </cell>
          <cell r="GP225">
            <v>0.865569823434992</v>
          </cell>
          <cell r="GQ225">
            <v>0.70142180094786732</v>
          </cell>
          <cell r="GR225">
            <v>0.79458598726114649</v>
          </cell>
          <cell r="GS225" t="e">
            <v>#DIV/0!</v>
          </cell>
          <cell r="GT225">
            <v>0.83342744212309428</v>
          </cell>
          <cell r="GU225">
            <v>0.84894837476099427</v>
          </cell>
          <cell r="GV225">
            <v>0.74695863746958635</v>
          </cell>
          <cell r="GW225">
            <v>0.78627145085803429</v>
          </cell>
          <cell r="GX225" t="e">
            <v>#DIV/0!</v>
          </cell>
          <cell r="GY225">
            <v>0.8293556085918854</v>
          </cell>
          <cell r="GZ225">
            <v>0.85876923076923073</v>
          </cell>
          <cell r="HA225">
            <v>0.69476082004555806</v>
          </cell>
          <cell r="HB225">
            <v>0.76657458563535907</v>
          </cell>
          <cell r="HC225" t="e">
            <v>#DIV/0!</v>
          </cell>
          <cell r="HD225">
            <v>0.82732834806254252</v>
          </cell>
          <cell r="HE225" t="e">
            <v>#DIV/0!</v>
          </cell>
          <cell r="HF225" t="e">
            <v>#DIV/0!</v>
          </cell>
          <cell r="HG225" t="e">
            <v>#DIV/0!</v>
          </cell>
          <cell r="HH225" t="e">
            <v>#DIV/0!</v>
          </cell>
          <cell r="HI225" t="e">
            <v>#DIV/0!</v>
          </cell>
          <cell r="HJ225" t="e">
            <v>#DIV/0!</v>
          </cell>
          <cell r="HK225" t="e">
            <v>#DIV/0!</v>
          </cell>
          <cell r="HL225" t="e">
            <v>#DIV/0!</v>
          </cell>
          <cell r="HM225" t="e">
            <v>#DIV/0!</v>
          </cell>
          <cell r="HN225" t="e">
            <v>#DIV/0!</v>
          </cell>
          <cell r="HO225" t="e">
            <v>#DIV/0!</v>
          </cell>
          <cell r="HP225" t="e">
            <v>#DIV/0!</v>
          </cell>
          <cell r="HQ225" t="e">
            <v>#DIV/0!</v>
          </cell>
          <cell r="HR225" t="e">
            <v>#DIV/0!</v>
          </cell>
          <cell r="HS225" t="e">
            <v>#DIV/0!</v>
          </cell>
          <cell r="HT225" t="e">
            <v>#DIV/0!</v>
          </cell>
          <cell r="HU225" t="e">
            <v>#DIV/0!</v>
          </cell>
          <cell r="HV225" t="e">
            <v>#DIV/0!</v>
          </cell>
          <cell r="HW225" t="e">
            <v>#DIV/0!</v>
          </cell>
          <cell r="HX225" t="e">
            <v>#DIV/0!</v>
          </cell>
          <cell r="HY225" t="e">
            <v>#DIV/0!</v>
          </cell>
          <cell r="HZ225" t="e">
            <v>#DIV/0!</v>
          </cell>
          <cell r="IA225" t="e">
            <v>#DIV/0!</v>
          </cell>
          <cell r="IB225" t="e">
            <v>#DIV/0!</v>
          </cell>
          <cell r="IC225" t="e">
            <v>#DIV/0!</v>
          </cell>
          <cell r="ID225" t="e">
            <v>#DIV/0!</v>
          </cell>
          <cell r="IE225" t="e">
            <v>#DIV/0!</v>
          </cell>
          <cell r="IF225" t="e">
            <v>#DIV/0!</v>
          </cell>
          <cell r="IG225" t="e">
            <v>#DIV/0!</v>
          </cell>
          <cell r="IH225" t="e">
            <v>#DIV/0!</v>
          </cell>
        </row>
        <row r="226">
          <cell r="C226">
            <v>0.83650190114068446</v>
          </cell>
          <cell r="D226">
            <v>0.72077922077922074</v>
          </cell>
          <cell r="E226">
            <v>0.7396280400572246</v>
          </cell>
          <cell r="F226">
            <v>1</v>
          </cell>
          <cell r="G226">
            <v>0.79233576642335768</v>
          </cell>
          <cell r="H226">
            <v>0.82954545454545459</v>
          </cell>
          <cell r="I226">
            <v>0.71755725190839692</v>
          </cell>
          <cell r="J226">
            <v>0.71630094043887149</v>
          </cell>
          <cell r="K226" t="e">
            <v>#DIV/0!</v>
          </cell>
          <cell r="L226">
            <v>0.78353779184804118</v>
          </cell>
          <cell r="M226">
            <v>0.84453781512605042</v>
          </cell>
          <cell r="N226">
            <v>0.68215158924205377</v>
          </cell>
          <cell r="O226">
            <v>0.68343195266272194</v>
          </cell>
          <cell r="P226">
            <v>0</v>
          </cell>
          <cell r="Q226">
            <v>0.77446300715990457</v>
          </cell>
          <cell r="R226">
            <v>0.83965402528276778</v>
          </cell>
          <cell r="S226">
            <v>0.72631578947368425</v>
          </cell>
          <cell r="T226">
            <v>0.68661971830985913</v>
          </cell>
          <cell r="U226" t="e">
            <v>#DIV/0!</v>
          </cell>
          <cell r="V226">
            <v>0.78661770705834355</v>
          </cell>
          <cell r="W226">
            <v>0.83306055646481181</v>
          </cell>
          <cell r="X226">
            <v>0.67951807228915662</v>
          </cell>
          <cell r="Y226">
            <v>0.72259810554803794</v>
          </cell>
          <cell r="Z226" t="e">
            <v>#DIV/0!</v>
          </cell>
          <cell r="AA226">
            <v>0.78439906260462</v>
          </cell>
          <cell r="AB226">
            <v>0.8612848209209778</v>
          </cell>
          <cell r="AC226">
            <v>0.6938271604938272</v>
          </cell>
          <cell r="AD226">
            <v>0.75273224043715847</v>
          </cell>
          <cell r="AE226" t="e">
            <v>#DIV/0!</v>
          </cell>
          <cell r="AF226">
            <v>0.8104281767955801</v>
          </cell>
          <cell r="AG226">
            <v>0.86100795755968174</v>
          </cell>
          <cell r="AH226">
            <v>0.68578553615960103</v>
          </cell>
          <cell r="AI226">
            <v>0.75445292620865145</v>
          </cell>
          <cell r="AJ226" t="e">
            <v>#DIV/0!</v>
          </cell>
          <cell r="AK226">
            <v>0.81087239583333337</v>
          </cell>
          <cell r="AL226">
            <v>0.8793478260869565</v>
          </cell>
          <cell r="AM226">
            <v>0.71253071253071254</v>
          </cell>
          <cell r="AN226">
            <v>0.75060532687651327</v>
          </cell>
          <cell r="AO226" t="e">
            <v>#DIV/0!</v>
          </cell>
          <cell r="AP226">
            <v>0.82264887731858116</v>
          </cell>
          <cell r="AQ226">
            <v>0.87970770095559303</v>
          </cell>
          <cell r="AR226">
            <v>0.74327628361858189</v>
          </cell>
          <cell r="AS226">
            <v>0.80519480519480524</v>
          </cell>
          <cell r="AT226" t="e">
            <v>#DIV/0!</v>
          </cell>
          <cell r="AU226">
            <v>0.84241582783755642</v>
          </cell>
          <cell r="AV226">
            <v>0.88178398710370764</v>
          </cell>
          <cell r="AW226">
            <v>0.75945945945945947</v>
          </cell>
          <cell r="AX226">
            <v>0.78869448183041724</v>
          </cell>
          <cell r="AY226" t="e">
            <v>#DIV/0!</v>
          </cell>
          <cell r="AZ226">
            <v>0.84330867518493613</v>
          </cell>
          <cell r="BA226">
            <v>0.86497641509433965</v>
          </cell>
          <cell r="BB226">
            <v>0.75396825396825395</v>
          </cell>
          <cell r="BC226">
            <v>0.80585516178736516</v>
          </cell>
          <cell r="BD226" t="e">
            <v>#DIV/0!</v>
          </cell>
          <cell r="BE226">
            <v>0.83547557840616971</v>
          </cell>
          <cell r="BF226">
            <v>0.86405529953917048</v>
          </cell>
          <cell r="BG226">
            <v>0.73027989821882955</v>
          </cell>
          <cell r="BH226">
            <v>0.79337539432176651</v>
          </cell>
          <cell r="BI226">
            <v>1</v>
          </cell>
          <cell r="BJ226">
            <v>0.82887120115774238</v>
          </cell>
          <cell r="BK226">
            <v>0.82155603140613842</v>
          </cell>
          <cell r="BL226">
            <v>0.7808988764044944</v>
          </cell>
          <cell r="BM226">
            <v>0.76996197718631176</v>
          </cell>
          <cell r="BN226">
            <v>1</v>
          </cell>
          <cell r="BO226">
            <v>0.80341506129597196</v>
          </cell>
          <cell r="BP226">
            <v>0.79263711495116451</v>
          </cell>
          <cell r="BQ226">
            <v>0.72818791946308725</v>
          </cell>
          <cell r="BR226">
            <v>0.73076923076923073</v>
          </cell>
          <cell r="BS226" t="e">
            <v>#DIV/0!</v>
          </cell>
          <cell r="BT226">
            <v>0.76967095851216027</v>
          </cell>
          <cell r="BU226">
            <v>0.77248270561106835</v>
          </cell>
          <cell r="BV226">
            <v>0.74836601307189543</v>
          </cell>
          <cell r="BW226">
            <v>0.76394849785407726</v>
          </cell>
          <cell r="BX226" t="e">
            <v>#DIV/0!</v>
          </cell>
          <cell r="BY226">
            <v>0.76700434153400865</v>
          </cell>
          <cell r="BZ226">
            <v>0.77393225331369664</v>
          </cell>
          <cell r="CA226">
            <v>0.70408163265306123</v>
          </cell>
          <cell r="CB226">
            <v>0.79093198992443325</v>
          </cell>
          <cell r="CC226" t="e">
            <v>#DIV/0!</v>
          </cell>
          <cell r="CD226">
            <v>0.76720351390922403</v>
          </cell>
          <cell r="CE226">
            <v>0.75712515489467158</v>
          </cell>
          <cell r="CF226">
            <v>0.66666666666666663</v>
          </cell>
          <cell r="CG226">
            <v>0.75</v>
          </cell>
          <cell r="CH226" t="e">
            <v>#DIV/0!</v>
          </cell>
          <cell r="CI226">
            <v>0.74458520637515324</v>
          </cell>
          <cell r="CJ226">
            <v>0.76024464831804284</v>
          </cell>
          <cell r="CK226">
            <v>0.65131578947368418</v>
          </cell>
          <cell r="CL226">
            <v>0.74014336917562729</v>
          </cell>
          <cell r="CM226" t="e">
            <v>#DIV/0!</v>
          </cell>
          <cell r="CN226">
            <v>0.74249098918702439</v>
          </cell>
          <cell r="CO226">
            <v>0.76473988439306362</v>
          </cell>
          <cell r="CP226">
            <v>0.66777408637873759</v>
          </cell>
          <cell r="CQ226">
            <v>0.73956594323873126</v>
          </cell>
          <cell r="CR226" t="e">
            <v>#DIV/0!</v>
          </cell>
          <cell r="CS226">
            <v>0.74790874524714834</v>
          </cell>
          <cell r="CT226">
            <v>0.75387263339070565</v>
          </cell>
          <cell r="CU226">
            <v>0.70347003154574128</v>
          </cell>
          <cell r="CV226">
            <v>0.73322683706070291</v>
          </cell>
          <cell r="CW226" t="e">
            <v>#DIV/0!</v>
          </cell>
          <cell r="CX226">
            <v>0.74311243484735667</v>
          </cell>
          <cell r="CY226">
            <v>0.78895917193789533</v>
          </cell>
          <cell r="CZ226">
            <v>0.66867469879518071</v>
          </cell>
          <cell r="DA226">
            <v>0.75789473684210529</v>
          </cell>
          <cell r="DB226" t="e">
            <v>#DIV/0!</v>
          </cell>
          <cell r="DC226">
            <v>0.76713366149185913</v>
          </cell>
          <cell r="DD226">
            <v>0.82069339111592632</v>
          </cell>
          <cell r="DE226">
            <v>0.77089783281733748</v>
          </cell>
          <cell r="DF226">
            <v>0.85833333333333328</v>
          </cell>
          <cell r="DG226" t="e">
            <v>#DIV/0!</v>
          </cell>
          <cell r="DH226">
            <v>0.82304080895630194</v>
          </cell>
          <cell r="DI226">
            <v>0.83434099153567109</v>
          </cell>
          <cell r="DJ226">
            <v>0.72499999999999998</v>
          </cell>
          <cell r="DK226">
            <v>0.85036496350364965</v>
          </cell>
          <cell r="DL226" t="e">
            <v>#DIV/0!</v>
          </cell>
          <cell r="DM226">
            <v>0.82394924662965896</v>
          </cell>
          <cell r="DN226">
            <v>0.55437352245862881</v>
          </cell>
          <cell r="DO226">
            <v>0.5074626865671642</v>
          </cell>
          <cell r="DP226">
            <v>0.65057915057915061</v>
          </cell>
          <cell r="DQ226">
            <v>1</v>
          </cell>
          <cell r="DR226">
            <v>0.56794972505891594</v>
          </cell>
          <cell r="DS226">
            <v>0.62665684830633284</v>
          </cell>
          <cell r="DT226">
            <v>0.55489614243323437</v>
          </cell>
          <cell r="DU226">
            <v>0.7068965517241379</v>
          </cell>
          <cell r="DV226">
            <v>1</v>
          </cell>
          <cell r="DW226">
            <v>0.63082778306374876</v>
          </cell>
          <cell r="DX226">
            <v>0.68633308439133678</v>
          </cell>
          <cell r="DY226">
            <v>0.62686567164179108</v>
          </cell>
          <cell r="DZ226">
            <v>0.71267605633802822</v>
          </cell>
          <cell r="EA226" t="e">
            <v>#DIV/0!</v>
          </cell>
          <cell r="EB226">
            <v>0.68297655453618755</v>
          </cell>
          <cell r="EC226">
            <v>0.69161920260374288</v>
          </cell>
          <cell r="ED226">
            <v>0.62962962962962965</v>
          </cell>
          <cell r="EE226">
            <v>0.7595628415300546</v>
          </cell>
          <cell r="EF226" t="e">
            <v>#DIV/0!</v>
          </cell>
          <cell r="EG226">
            <v>0.69597855227882033</v>
          </cell>
          <cell r="EH226">
            <v>0.68645357686453579</v>
          </cell>
          <cell r="EI226">
            <v>0.62598425196850394</v>
          </cell>
          <cell r="EJ226">
            <v>0.76204819277108438</v>
          </cell>
          <cell r="EK226" t="e">
            <v>#DIV/0!</v>
          </cell>
          <cell r="EL226">
            <v>0.69157894736842107</v>
          </cell>
          <cell r="EM226">
            <v>0.66987797045600517</v>
          </cell>
          <cell r="EN226">
            <v>0.63706563706563701</v>
          </cell>
          <cell r="EO226">
            <v>0.72748815165876779</v>
          </cell>
          <cell r="EP226" t="e">
            <v>#DIV/0!</v>
          </cell>
          <cell r="EQ226">
            <v>0.67694369973190349</v>
          </cell>
          <cell r="ER226">
            <v>0.65428211586901763</v>
          </cell>
          <cell r="ES226">
            <v>0.64150943396226412</v>
          </cell>
          <cell r="ET226">
            <v>0.6629213483146067</v>
          </cell>
          <cell r="EU226" t="e">
            <v>#DIV/0!</v>
          </cell>
          <cell r="EV226">
            <v>0.65448215839860746</v>
          </cell>
          <cell r="EW226">
            <v>0.68828078524687686</v>
          </cell>
          <cell r="EX226">
            <v>0.62835249042145591</v>
          </cell>
          <cell r="EY226">
            <v>0.69148936170212771</v>
          </cell>
          <cell r="EZ226" t="e">
            <v>#DIV/0!</v>
          </cell>
          <cell r="FA226">
            <v>0.68242122719734655</v>
          </cell>
          <cell r="FB226">
            <v>0.67865566037735847</v>
          </cell>
          <cell r="FC226">
            <v>0.58781362007168458</v>
          </cell>
          <cell r="FD226">
            <v>0.69979296066252583</v>
          </cell>
          <cell r="FE226" t="e">
            <v>#DIV/0!</v>
          </cell>
          <cell r="FF226">
            <v>0.67249796582587473</v>
          </cell>
          <cell r="FG226">
            <v>0.70768341998844597</v>
          </cell>
          <cell r="FH226">
            <v>0.65614035087719302</v>
          </cell>
          <cell r="FI226">
            <v>0.74720357941834448</v>
          </cell>
          <cell r="FJ226" t="e">
            <v>#DIV/0!</v>
          </cell>
          <cell r="FK226">
            <v>0.70889159561510351</v>
          </cell>
          <cell r="FL226">
            <v>0.64947916666666672</v>
          </cell>
          <cell r="FM226">
            <v>0.62135922330097082</v>
          </cell>
          <cell r="FN226">
            <v>0.54562383612662946</v>
          </cell>
          <cell r="FO226" t="e">
            <v>#DIV/0!</v>
          </cell>
          <cell r="FP226">
            <v>0.62617498192335508</v>
          </cell>
          <cell r="FQ226">
            <v>0.62142099681866381</v>
          </cell>
          <cell r="FR226">
            <v>0.54807692307692313</v>
          </cell>
          <cell r="FS226">
            <v>0.50704225352112675</v>
          </cell>
          <cell r="FT226" t="e">
            <v>#DIV/0!</v>
          </cell>
          <cell r="FU226">
            <v>0.59183673469387754</v>
          </cell>
          <cell r="FV226">
            <v>0.76978417266187049</v>
          </cell>
          <cell r="FW226">
            <v>0.66400000000000003</v>
          </cell>
          <cell r="FX226">
            <v>0.64627659574468088</v>
          </cell>
          <cell r="FY226">
            <v>1</v>
          </cell>
          <cell r="FZ226">
            <v>0.73608534322820041</v>
          </cell>
          <cell r="GA226">
            <v>0.75056518462697819</v>
          </cell>
          <cell r="GB226">
            <v>0.65</v>
          </cell>
          <cell r="GC226">
            <v>0.6485623003194888</v>
          </cell>
          <cell r="GD226">
            <v>0</v>
          </cell>
          <cell r="GE226">
            <v>0.72036150983519409</v>
          </cell>
          <cell r="GF226">
            <v>0.77963525835866265</v>
          </cell>
          <cell r="GG226">
            <v>0.71887550200803207</v>
          </cell>
          <cell r="GH226">
            <v>0.62717770034843201</v>
          </cell>
          <cell r="GI226" t="e">
            <v>#DIV/0!</v>
          </cell>
          <cell r="GJ226">
            <v>0.74784017278617709</v>
          </cell>
          <cell r="GK226">
            <v>0.76690533015115359</v>
          </cell>
          <cell r="GL226">
            <v>0.67330677290836649</v>
          </cell>
          <cell r="GM226">
            <v>0.6622950819672131</v>
          </cell>
          <cell r="GN226" t="e">
            <v>#DIV/0!</v>
          </cell>
          <cell r="GO226">
            <v>0.73634859349145065</v>
          </cell>
          <cell r="GP226">
            <v>0.77190332326283984</v>
          </cell>
          <cell r="GQ226">
            <v>0.59345794392523366</v>
          </cell>
          <cell r="GR226">
            <v>0.66666666666666663</v>
          </cell>
          <cell r="GS226" t="e">
            <v>#DIV/0!</v>
          </cell>
          <cell r="GT226">
            <v>0.73439211391018622</v>
          </cell>
          <cell r="GU226">
            <v>0.74714828897338403</v>
          </cell>
          <cell r="GV226">
            <v>0.70040485829959509</v>
          </cell>
          <cell r="GW226">
            <v>0.66176470588235292</v>
          </cell>
          <cell r="GX226" t="e">
            <v>#DIV/0!</v>
          </cell>
          <cell r="GY226">
            <v>0.72840646651270213</v>
          </cell>
          <cell r="GZ226">
            <v>0.76503067484662579</v>
          </cell>
          <cell r="HA226">
            <v>0.68444444444444441</v>
          </cell>
          <cell r="HB226">
            <v>0.66855524079320117</v>
          </cell>
          <cell r="HC226" t="e">
            <v>#DIV/0!</v>
          </cell>
          <cell r="HD226">
            <v>0.74139492753623193</v>
          </cell>
          <cell r="HE226" t="e">
            <v>#DIV/0!</v>
          </cell>
          <cell r="HF226" t="e">
            <v>#DIV/0!</v>
          </cell>
          <cell r="HG226" t="e">
            <v>#DIV/0!</v>
          </cell>
          <cell r="HH226" t="e">
            <v>#DIV/0!</v>
          </cell>
          <cell r="HI226" t="e">
            <v>#DIV/0!</v>
          </cell>
          <cell r="HJ226" t="e">
            <v>#DIV/0!</v>
          </cell>
          <cell r="HK226" t="e">
            <v>#DIV/0!</v>
          </cell>
          <cell r="HL226" t="e">
            <v>#DIV/0!</v>
          </cell>
          <cell r="HM226" t="e">
            <v>#DIV/0!</v>
          </cell>
          <cell r="HN226" t="e">
            <v>#DIV/0!</v>
          </cell>
          <cell r="HO226" t="e">
            <v>#DIV/0!</v>
          </cell>
          <cell r="HP226" t="e">
            <v>#DIV/0!</v>
          </cell>
          <cell r="HQ226" t="e">
            <v>#DIV/0!</v>
          </cell>
          <cell r="HR226" t="e">
            <v>#DIV/0!</v>
          </cell>
          <cell r="HS226" t="e">
            <v>#DIV/0!</v>
          </cell>
          <cell r="HT226" t="e">
            <v>#DIV/0!</v>
          </cell>
          <cell r="HU226" t="e">
            <v>#DIV/0!</v>
          </cell>
          <cell r="HV226" t="e">
            <v>#DIV/0!</v>
          </cell>
          <cell r="HW226" t="e">
            <v>#DIV/0!</v>
          </cell>
          <cell r="HX226" t="e">
            <v>#DIV/0!</v>
          </cell>
          <cell r="HY226" t="e">
            <v>#DIV/0!</v>
          </cell>
          <cell r="HZ226" t="e">
            <v>#DIV/0!</v>
          </cell>
          <cell r="IA226" t="e">
            <v>#DIV/0!</v>
          </cell>
          <cell r="IB226" t="e">
            <v>#DIV/0!</v>
          </cell>
          <cell r="IC226" t="e">
            <v>#DIV/0!</v>
          </cell>
          <cell r="ID226" t="e">
            <v>#DIV/0!</v>
          </cell>
          <cell r="IE226" t="e">
            <v>#DIV/0!</v>
          </cell>
          <cell r="IF226" t="e">
            <v>#DIV/0!</v>
          </cell>
          <cell r="IG226" t="e">
            <v>#DIV/0!</v>
          </cell>
          <cell r="IH226" t="e">
            <v>#DIV/0!</v>
          </cell>
        </row>
        <row r="227">
          <cell r="C227">
            <v>0.83254156769596199</v>
          </cell>
          <cell r="D227">
            <v>0.67474048442906576</v>
          </cell>
          <cell r="E227">
            <v>0.92041522491349481</v>
          </cell>
          <cell r="F227" t="e">
            <v>#DIV/0!</v>
          </cell>
          <cell r="G227">
            <v>0.82360742705570289</v>
          </cell>
          <cell r="H227">
            <v>0.81440622972096044</v>
          </cell>
          <cell r="I227">
            <v>0.67771084337349397</v>
          </cell>
          <cell r="J227">
            <v>0.91828793774319062</v>
          </cell>
          <cell r="K227" t="e">
            <v>#DIV/0!</v>
          </cell>
          <cell r="L227">
            <v>0.80563380281690145</v>
          </cell>
          <cell r="M227">
            <v>0.83322170127260553</v>
          </cell>
          <cell r="N227">
            <v>0.66453674121405748</v>
          </cell>
          <cell r="O227">
            <v>0.9358490566037736</v>
          </cell>
          <cell r="P227" t="e">
            <v>#DIV/0!</v>
          </cell>
          <cell r="Q227">
            <v>0.82085948816996623</v>
          </cell>
          <cell r="R227">
            <v>0.79052701801200798</v>
          </cell>
          <cell r="S227">
            <v>0.60689655172413792</v>
          </cell>
          <cell r="T227">
            <v>0.9073359073359073</v>
          </cell>
          <cell r="U227" t="e">
            <v>#DIV/0!</v>
          </cell>
          <cell r="V227">
            <v>0.779296875</v>
          </cell>
          <cell r="W227">
            <v>0.60574572127139359</v>
          </cell>
          <cell r="X227">
            <v>0.75352112676056338</v>
          </cell>
          <cell r="Y227">
            <v>0.58518518518518514</v>
          </cell>
          <cell r="Z227" t="e">
            <v>#DIV/0!</v>
          </cell>
          <cell r="AA227">
            <v>0.62237442922374431</v>
          </cell>
          <cell r="AB227">
            <v>0.63303834808259585</v>
          </cell>
          <cell r="AC227">
            <v>0.80816326530612248</v>
          </cell>
          <cell r="AD227">
            <v>0.65979381443298968</v>
          </cell>
          <cell r="AE227" t="e">
            <v>#DIV/0!</v>
          </cell>
          <cell r="AF227">
            <v>0.65575974899148359</v>
          </cell>
          <cell r="AG227">
            <v>0.64902186421173758</v>
          </cell>
          <cell r="AH227">
            <v>0.7441860465116279</v>
          </cell>
          <cell r="AI227">
            <v>0.58383233532934131</v>
          </cell>
          <cell r="AJ227" t="e">
            <v>#DIV/0!</v>
          </cell>
          <cell r="AK227">
            <v>0.65021459227467815</v>
          </cell>
          <cell r="AL227">
            <v>0.6832222895215021</v>
          </cell>
          <cell r="AM227">
            <v>0.80616740088105732</v>
          </cell>
          <cell r="AN227">
            <v>0.6428571428571429</v>
          </cell>
          <cell r="AO227" t="e">
            <v>#DIV/0!</v>
          </cell>
          <cell r="AP227">
            <v>0.69060773480662985</v>
          </cell>
          <cell r="AQ227">
            <v>0.68806161745827987</v>
          </cell>
          <cell r="AR227">
            <v>0.82027649769585254</v>
          </cell>
          <cell r="AS227">
            <v>0.70722433460076051</v>
          </cell>
          <cell r="AT227" t="e">
            <v>#DIV/0!</v>
          </cell>
          <cell r="AU227">
            <v>0.70461236506378799</v>
          </cell>
          <cell r="AV227">
            <v>0.70425914817036595</v>
          </cell>
          <cell r="AW227">
            <v>0.76754385964912286</v>
          </cell>
          <cell r="AX227">
            <v>0.71985815602836878</v>
          </cell>
          <cell r="AY227" t="e">
            <v>#DIV/0!</v>
          </cell>
          <cell r="AZ227">
            <v>0.71290767110702802</v>
          </cell>
          <cell r="BA227">
            <v>0.7134831460674157</v>
          </cell>
          <cell r="BB227">
            <v>0.83499999999999996</v>
          </cell>
          <cell r="BC227">
            <v>0.72413793103448276</v>
          </cell>
          <cell r="BD227" t="e">
            <v>#DIV/0!</v>
          </cell>
          <cell r="BE227">
            <v>0.72657743785850859</v>
          </cell>
          <cell r="BF227">
            <v>0.71865443425076447</v>
          </cell>
          <cell r="BG227">
            <v>0.7847533632286996</v>
          </cell>
          <cell r="BH227">
            <v>0.65359477124183007</v>
          </cell>
          <cell r="BI227" t="e">
            <v>#DIV/0!</v>
          </cell>
          <cell r="BJ227">
            <v>0.7162661737523105</v>
          </cell>
          <cell r="BK227">
            <v>0.705136757838559</v>
          </cell>
          <cell r="BL227">
            <v>0.74</v>
          </cell>
          <cell r="BM227">
            <v>0.68518518518518523</v>
          </cell>
          <cell r="BN227" t="e">
            <v>#DIV/0!</v>
          </cell>
          <cell r="BO227">
            <v>0.70594210259014734</v>
          </cell>
          <cell r="BP227">
            <v>0.74239049740163321</v>
          </cell>
          <cell r="BQ227">
            <v>0.70852017937219736</v>
          </cell>
          <cell r="BR227">
            <v>0.68032786885245899</v>
          </cell>
          <cell r="BS227" t="e">
            <v>#DIV/0!</v>
          </cell>
          <cell r="BT227">
            <v>0.72987872105843443</v>
          </cell>
          <cell r="BU227">
            <v>0.73134328358208955</v>
          </cell>
          <cell r="BV227">
            <v>0.76076555023923442</v>
          </cell>
          <cell r="BW227">
            <v>0.74698795180722888</v>
          </cell>
          <cell r="BX227" t="e">
            <v>#DIV/0!</v>
          </cell>
          <cell r="BY227">
            <v>0.73692992213570629</v>
          </cell>
          <cell r="BZ227">
            <v>0.74901652242328876</v>
          </cell>
          <cell r="CA227">
            <v>0.79005524861878451</v>
          </cell>
          <cell r="CB227">
            <v>0.83966244725738393</v>
          </cell>
          <cell r="CC227" t="e">
            <v>#DIV/0!</v>
          </cell>
          <cell r="CD227">
            <v>0.76613380698638245</v>
          </cell>
          <cell r="CE227">
            <v>0.69299111549851922</v>
          </cell>
          <cell r="CF227">
            <v>1.0794392523364487</v>
          </cell>
          <cell r="CG227">
            <v>0.76582278481012656</v>
          </cell>
          <cell r="CH227" t="e">
            <v>#DIV/0!</v>
          </cell>
          <cell r="CI227">
            <v>0.76101083032490979</v>
          </cell>
          <cell r="CJ227">
            <v>0.74656907593778588</v>
          </cell>
          <cell r="CK227">
            <v>1.044776119402985</v>
          </cell>
          <cell r="CL227">
            <v>0.73575129533678751</v>
          </cell>
          <cell r="CM227" t="e">
            <v>#DIV/0!</v>
          </cell>
          <cell r="CN227">
            <v>0.7854741089441829</v>
          </cell>
          <cell r="CO227">
            <v>0.73029772329246934</v>
          </cell>
          <cell r="CP227">
            <v>1.1036269430051813</v>
          </cell>
          <cell r="CQ227">
            <v>0.77835051546391754</v>
          </cell>
          <cell r="CR227" t="e">
            <v>#DIV/0!</v>
          </cell>
          <cell r="CS227">
            <v>0.78351863963374757</v>
          </cell>
          <cell r="CT227">
            <v>0.74629468177855274</v>
          </cell>
          <cell r="CU227">
            <v>0.99453551912568305</v>
          </cell>
          <cell r="CV227">
            <v>0.73015873015873012</v>
          </cell>
          <cell r="CW227" t="e">
            <v>#DIV/0!</v>
          </cell>
          <cell r="CX227">
            <v>0.77419354838709675</v>
          </cell>
          <cell r="CY227">
            <v>0.72561531449407479</v>
          </cell>
          <cell r="CZ227">
            <v>0.91620111731843579</v>
          </cell>
          <cell r="DA227">
            <v>0.89839572192513373</v>
          </cell>
          <cell r="DB227" t="e">
            <v>#DIV/0!</v>
          </cell>
          <cell r="DC227">
            <v>0.77101845522898149</v>
          </cell>
          <cell r="DD227">
            <v>0.7609958506224066</v>
          </cell>
          <cell r="DE227">
            <v>0.99428571428571433</v>
          </cell>
          <cell r="DF227">
            <v>0.76354679802955661</v>
          </cell>
          <cell r="DG227" t="e">
            <v>#DIV/0!</v>
          </cell>
          <cell r="DH227">
            <v>0.78711307643714468</v>
          </cell>
          <cell r="DI227">
            <v>0.7534129692832765</v>
          </cell>
          <cell r="DJ227">
            <v>0.9</v>
          </cell>
          <cell r="DK227">
            <v>0.82547169811320753</v>
          </cell>
          <cell r="DL227" t="e">
            <v>#DIV/0!</v>
          </cell>
          <cell r="DM227">
            <v>0.77927927927927931</v>
          </cell>
          <cell r="DN227">
            <v>0.75185490519373455</v>
          </cell>
          <cell r="DO227">
            <v>0.9213483146067416</v>
          </cell>
          <cell r="DP227">
            <v>0.77722772277227725</v>
          </cell>
          <cell r="DQ227" t="e">
            <v>#DIV/0!</v>
          </cell>
          <cell r="DR227">
            <v>0.77401129943502822</v>
          </cell>
          <cell r="DS227">
            <v>0.77153218495013598</v>
          </cell>
          <cell r="DT227">
            <v>0.97385620915032678</v>
          </cell>
          <cell r="DU227">
            <v>0.8308457711442786</v>
          </cell>
          <cell r="DV227" t="e">
            <v>#DIV/0!</v>
          </cell>
          <cell r="DW227">
            <v>0.80096087851750175</v>
          </cell>
          <cell r="DX227">
            <v>0.75769230769230766</v>
          </cell>
          <cell r="DY227">
            <v>1.0613496932515338</v>
          </cell>
          <cell r="DZ227">
            <v>0.88953488372093026</v>
          </cell>
          <cell r="EA227" t="e">
            <v>#DIV/0!</v>
          </cell>
          <cell r="EB227">
            <v>0.81018181818181823</v>
          </cell>
          <cell r="EC227">
            <v>0.78137254901960784</v>
          </cell>
          <cell r="ED227">
            <v>0.81212121212121213</v>
          </cell>
          <cell r="EE227">
            <v>0.81720430107526887</v>
          </cell>
          <cell r="EF227" t="e">
            <v>#DIV/0!</v>
          </cell>
          <cell r="EG227">
            <v>0.78993435448577676</v>
          </cell>
          <cell r="EH227">
            <v>0.76623376623376627</v>
          </cell>
          <cell r="EI227">
            <v>0.72027972027972031</v>
          </cell>
          <cell r="EJ227">
            <v>0.75</v>
          </cell>
          <cell r="EK227" t="e">
            <v>#DIV/0!</v>
          </cell>
          <cell r="EL227">
            <v>0.7589285714285714</v>
          </cell>
          <cell r="EM227">
            <v>0.80053908355795145</v>
          </cell>
          <cell r="EN227">
            <v>0.77155172413793105</v>
          </cell>
          <cell r="EO227">
            <v>0.73983739837398377</v>
          </cell>
          <cell r="EP227" t="e">
            <v>#DIV/0!</v>
          </cell>
          <cell r="EQ227">
            <v>0.78760255241567911</v>
          </cell>
          <cell r="ER227">
            <v>0.82983682983682983</v>
          </cell>
          <cell r="ES227">
            <v>0.7429906542056075</v>
          </cell>
          <cell r="ET227">
            <v>0.81690140845070425</v>
          </cell>
          <cell r="EU227" t="e">
            <v>#DIV/0!</v>
          </cell>
          <cell r="EV227">
            <v>0.81301482701812189</v>
          </cell>
          <cell r="EW227">
            <v>0.77200902934537241</v>
          </cell>
          <cell r="EX227">
            <v>0.72222222222222221</v>
          </cell>
          <cell r="EY227">
            <v>0.73202614379084963</v>
          </cell>
          <cell r="EZ227" t="e">
            <v>#DIV/0!</v>
          </cell>
          <cell r="FA227">
            <v>0.75856573705179287</v>
          </cell>
          <cell r="FB227">
            <v>0.76373626373626369</v>
          </cell>
          <cell r="FC227">
            <v>0.64921465968586389</v>
          </cell>
          <cell r="FD227">
            <v>0.71126760563380287</v>
          </cell>
          <cell r="FE227" t="e">
            <v>#DIV/0!</v>
          </cell>
          <cell r="FF227">
            <v>0.74014481094127116</v>
          </cell>
          <cell r="FG227">
            <v>0.75618374558303891</v>
          </cell>
          <cell r="FH227">
            <v>0.67469879518072284</v>
          </cell>
          <cell r="FI227">
            <v>0.76023391812865493</v>
          </cell>
          <cell r="FJ227" t="e">
            <v>#DIV/0!</v>
          </cell>
          <cell r="FK227">
            <v>0.74536256323777406</v>
          </cell>
          <cell r="FL227">
            <v>0.71865443425076447</v>
          </cell>
          <cell r="FM227">
            <v>0.61581920903954801</v>
          </cell>
          <cell r="FN227">
            <v>0.71518987341772156</v>
          </cell>
          <cell r="FO227" t="e">
            <v>#DIV/0!</v>
          </cell>
          <cell r="FP227">
            <v>0.70440729483282671</v>
          </cell>
          <cell r="FQ227">
            <v>0.73404255319148937</v>
          </cell>
          <cell r="FR227">
            <v>0.63057324840764328</v>
          </cell>
          <cell r="FS227">
            <v>0.74576271186440679</v>
          </cell>
          <cell r="FT227" t="e">
            <v>#DIV/0!</v>
          </cell>
          <cell r="FU227">
            <v>0.72291993720565151</v>
          </cell>
          <cell r="FV227">
            <v>0.7178683385579937</v>
          </cell>
          <cell r="FW227">
            <v>0.66863905325443784</v>
          </cell>
          <cell r="FX227">
            <v>0.78749999999999998</v>
          </cell>
          <cell r="FY227" t="e">
            <v>#DIV/0!</v>
          </cell>
          <cell r="FZ227">
            <v>0.72006220839813373</v>
          </cell>
          <cell r="GA227">
            <v>0.7281767955801105</v>
          </cell>
          <cell r="GB227">
            <v>0.67763157894736847</v>
          </cell>
          <cell r="GC227">
            <v>0.71257485029940115</v>
          </cell>
          <cell r="GD227" t="e">
            <v>#DIV/0!</v>
          </cell>
          <cell r="GE227">
            <v>0.71977124183006536</v>
          </cell>
          <cell r="GF227">
            <v>0.71167883211678828</v>
          </cell>
          <cell r="GG227">
            <v>0.65909090909090906</v>
          </cell>
          <cell r="GH227">
            <v>0.6875</v>
          </cell>
          <cell r="GI227" t="e">
            <v>#DIV/0!</v>
          </cell>
          <cell r="GJ227">
            <v>0.70034542314335058</v>
          </cell>
          <cell r="GK227">
            <v>0.70352369380315916</v>
          </cell>
          <cell r="GL227">
            <v>0.63194444444444442</v>
          </cell>
          <cell r="GM227">
            <v>0.62091503267973858</v>
          </cell>
          <cell r="GN227" t="e">
            <v>#DIV/0!</v>
          </cell>
          <cell r="GO227">
            <v>0.6830357142857143</v>
          </cell>
          <cell r="GP227">
            <v>0.69171974522292989</v>
          </cell>
          <cell r="GQ227">
            <v>0.66355140186915884</v>
          </cell>
          <cell r="GR227">
            <v>0.74</v>
          </cell>
          <cell r="GS227" t="e">
            <v>#DIV/0!</v>
          </cell>
          <cell r="GT227">
            <v>0.69577735124760076</v>
          </cell>
          <cell r="GU227">
            <v>0.72520325203252034</v>
          </cell>
          <cell r="GV227">
            <v>0.59340659340659341</v>
          </cell>
          <cell r="GW227">
            <v>0.73404255319148937</v>
          </cell>
          <cell r="GX227" t="e">
            <v>#DIV/0!</v>
          </cell>
          <cell r="GY227">
            <v>0.69921436588103258</v>
          </cell>
          <cell r="GZ227">
            <v>0.75306957708049116</v>
          </cell>
          <cell r="HA227">
            <v>0.67500000000000004</v>
          </cell>
          <cell r="HB227">
            <v>0.81818181818181823</v>
          </cell>
          <cell r="HC227" t="e">
            <v>#DIV/0!</v>
          </cell>
          <cell r="HD227">
            <v>0.74852071005917165</v>
          </cell>
          <cell r="HE227" t="e">
            <v>#DIV/0!</v>
          </cell>
          <cell r="HF227" t="e">
            <v>#DIV/0!</v>
          </cell>
          <cell r="HG227" t="e">
            <v>#DIV/0!</v>
          </cell>
          <cell r="HH227" t="e">
            <v>#DIV/0!</v>
          </cell>
          <cell r="HI227" t="e">
            <v>#DIV/0!</v>
          </cell>
          <cell r="HJ227" t="e">
            <v>#DIV/0!</v>
          </cell>
          <cell r="HK227" t="e">
            <v>#DIV/0!</v>
          </cell>
          <cell r="HL227" t="e">
            <v>#DIV/0!</v>
          </cell>
          <cell r="HM227" t="e">
            <v>#DIV/0!</v>
          </cell>
          <cell r="HN227" t="e">
            <v>#DIV/0!</v>
          </cell>
          <cell r="HO227" t="e">
            <v>#DIV/0!</v>
          </cell>
          <cell r="HP227" t="e">
            <v>#DIV/0!</v>
          </cell>
          <cell r="HQ227" t="e">
            <v>#DIV/0!</v>
          </cell>
          <cell r="HR227" t="e">
            <v>#DIV/0!</v>
          </cell>
          <cell r="HS227" t="e">
            <v>#DIV/0!</v>
          </cell>
          <cell r="HT227" t="e">
            <v>#DIV/0!</v>
          </cell>
          <cell r="HU227" t="e">
            <v>#DIV/0!</v>
          </cell>
          <cell r="HV227" t="e">
            <v>#DIV/0!</v>
          </cell>
          <cell r="HW227" t="e">
            <v>#DIV/0!</v>
          </cell>
          <cell r="HX227" t="e">
            <v>#DIV/0!</v>
          </cell>
          <cell r="HY227" t="e">
            <v>#DIV/0!</v>
          </cell>
          <cell r="HZ227" t="e">
            <v>#DIV/0!</v>
          </cell>
          <cell r="IA227" t="e">
            <v>#DIV/0!</v>
          </cell>
          <cell r="IB227" t="e">
            <v>#DIV/0!</v>
          </cell>
          <cell r="IC227" t="e">
            <v>#DIV/0!</v>
          </cell>
          <cell r="ID227" t="e">
            <v>#DIV/0!</v>
          </cell>
          <cell r="IE227" t="e">
            <v>#DIV/0!</v>
          </cell>
          <cell r="IF227" t="e">
            <v>#DIV/0!</v>
          </cell>
          <cell r="IG227" t="e">
            <v>#DIV/0!</v>
          </cell>
          <cell r="IH227" t="e">
            <v>#DIV/0!</v>
          </cell>
        </row>
        <row r="228">
          <cell r="C228">
            <v>0.8</v>
          </cell>
          <cell r="D228">
            <v>0.66666666666666663</v>
          </cell>
          <cell r="E228">
            <v>0.72318339100346019</v>
          </cell>
          <cell r="F228" t="e">
            <v>#DIV/0!</v>
          </cell>
          <cell r="G228">
            <v>0.75552421250587687</v>
          </cell>
          <cell r="H228">
            <v>0.80634104541559559</v>
          </cell>
          <cell r="I228">
            <v>0.6785714285714286</v>
          </cell>
          <cell r="J228">
            <v>0.7531380753138075</v>
          </cell>
          <cell r="K228" t="e">
            <v>#DIV/0!</v>
          </cell>
          <cell r="L228">
            <v>0.76596858638743459</v>
          </cell>
          <cell r="M228">
            <v>0.7976588628762542</v>
          </cell>
          <cell r="N228">
            <v>0.6872791519434629</v>
          </cell>
          <cell r="O228">
            <v>0.71541501976284583</v>
          </cell>
          <cell r="P228" t="e">
            <v>#DIV/0!</v>
          </cell>
          <cell r="Q228">
            <v>0.75632754342431763</v>
          </cell>
          <cell r="R228">
            <v>0.79153605015673978</v>
          </cell>
          <cell r="S228">
            <v>0.66143106457242584</v>
          </cell>
          <cell r="T228">
            <v>0.6731517509727627</v>
          </cell>
          <cell r="U228" t="e">
            <v>#DIV/0!</v>
          </cell>
          <cell r="V228">
            <v>0.741690408357075</v>
          </cell>
          <cell r="W228">
            <v>0.81713900134952766</v>
          </cell>
          <cell r="X228">
            <v>0.68965517241379315</v>
          </cell>
          <cell r="Y228">
            <v>0.64965986394557829</v>
          </cell>
          <cell r="Z228" t="e">
            <v>#DIV/0!</v>
          </cell>
          <cell r="AA228">
            <v>0.764855687606112</v>
          </cell>
          <cell r="AB228">
            <v>0.82084690553745931</v>
          </cell>
          <cell r="AC228">
            <v>0.694006309148265</v>
          </cell>
          <cell r="AD228">
            <v>0.73431734317343178</v>
          </cell>
          <cell r="AE228" t="e">
            <v>#DIV/0!</v>
          </cell>
          <cell r="AF228">
            <v>0.77827868852459015</v>
          </cell>
          <cell r="AG228">
            <v>0.73177842565597673</v>
          </cell>
          <cell r="AH228">
            <v>0.65668662674650702</v>
          </cell>
          <cell r="AI228">
            <v>0.65289256198347112</v>
          </cell>
          <cell r="AJ228" t="e">
            <v>#DIV/0!</v>
          </cell>
          <cell r="AK228">
            <v>0.70496453900709222</v>
          </cell>
          <cell r="AL228">
            <v>0.65916149068322982</v>
          </cell>
          <cell r="AM228">
            <v>0.6607538802660754</v>
          </cell>
          <cell r="AN228">
            <v>0.56704980842911878</v>
          </cell>
          <cell r="AO228" t="e">
            <v>#DIV/0!</v>
          </cell>
          <cell r="AP228">
            <v>0.64749999999999996</v>
          </cell>
          <cell r="AQ228">
            <v>0.66694630872483218</v>
          </cell>
          <cell r="AR228">
            <v>0.63325183374083127</v>
          </cell>
          <cell r="AS228">
            <v>0.54474708171206221</v>
          </cell>
          <cell r="AT228" t="e">
            <v>#DIV/0!</v>
          </cell>
          <cell r="AU228">
            <v>0.64262648008611412</v>
          </cell>
          <cell r="AV228">
            <v>0.6778688524590164</v>
          </cell>
          <cell r="AW228">
            <v>0.60099750623441395</v>
          </cell>
          <cell r="AX228">
            <v>0.56422018348623848</v>
          </cell>
          <cell r="AY228" t="e">
            <v>#DIV/0!</v>
          </cell>
          <cell r="AZ228">
            <v>0.64763458401305052</v>
          </cell>
          <cell r="BA228">
            <v>0.65183917878528652</v>
          </cell>
          <cell r="BB228">
            <v>0.64814814814814814</v>
          </cell>
          <cell r="BC228">
            <v>0.58490566037735847</v>
          </cell>
          <cell r="BD228" t="e">
            <v>#DIV/0!</v>
          </cell>
          <cell r="BE228">
            <v>0.64297896532120524</v>
          </cell>
          <cell r="BF228">
            <v>0.64279967819790829</v>
          </cell>
          <cell r="BG228">
            <v>0.62864077669902918</v>
          </cell>
          <cell r="BH228">
            <v>0.4925373134328358</v>
          </cell>
          <cell r="BI228" t="e">
            <v>#DIV/0!</v>
          </cell>
          <cell r="BJ228">
            <v>0.62338362068965514</v>
          </cell>
          <cell r="BK228">
            <v>0.65806451612903227</v>
          </cell>
          <cell r="BL228">
            <v>0.59416445623342173</v>
          </cell>
          <cell r="BM228">
            <v>0.54807692307692313</v>
          </cell>
          <cell r="BN228" t="e">
            <v>#DIV/0!</v>
          </cell>
          <cell r="BO228">
            <v>0.62994011976047903</v>
          </cell>
          <cell r="BP228">
            <v>0.64627930682976553</v>
          </cell>
          <cell r="BQ228">
            <v>0.55965909090909094</v>
          </cell>
          <cell r="BR228">
            <v>0.62295081967213117</v>
          </cell>
          <cell r="BS228" t="e">
            <v>#DIV/0!</v>
          </cell>
          <cell r="BT228">
            <v>0.62335092348284959</v>
          </cell>
          <cell r="BU228">
            <v>0.66566265060240959</v>
          </cell>
          <cell r="BV228">
            <v>0.63819095477386933</v>
          </cell>
          <cell r="BW228">
            <v>0.53072625698324027</v>
          </cell>
          <cell r="BX228" t="e">
            <v>#DIV/0!</v>
          </cell>
          <cell r="BY228">
            <v>0.64335664335664333</v>
          </cell>
          <cell r="BZ228">
            <v>0.66920152091254748</v>
          </cell>
          <cell r="CA228">
            <v>0.58269720101781175</v>
          </cell>
          <cell r="CB228">
            <v>0.53488372093023251</v>
          </cell>
          <cell r="CC228" t="e">
            <v>#DIV/0!</v>
          </cell>
          <cell r="CD228">
            <v>0.63388991960420527</v>
          </cell>
          <cell r="CE228">
            <v>0.61809447558046438</v>
          </cell>
          <cell r="CF228">
            <v>0.6634146341463415</v>
          </cell>
          <cell r="CG228">
            <v>0.57291666666666663</v>
          </cell>
          <cell r="CH228" t="e">
            <v>#DIV/0!</v>
          </cell>
          <cell r="CI228">
            <v>0.62344678552133981</v>
          </cell>
          <cell r="CJ228">
            <v>0.63133640552995396</v>
          </cell>
          <cell r="CK228">
            <v>0.54788418708240538</v>
          </cell>
          <cell r="CL228">
            <v>0.58499999999999996</v>
          </cell>
          <cell r="CM228" t="e">
            <v>#DIV/0!</v>
          </cell>
          <cell r="CN228">
            <v>0.60738083034341361</v>
          </cell>
          <cell r="CO228">
            <v>0.6369731800766284</v>
          </cell>
          <cell r="CP228">
            <v>0.57530120481927716</v>
          </cell>
          <cell r="CQ228">
            <v>0.74213836477987416</v>
          </cell>
          <cell r="CR228" t="e">
            <v>#DIV/0!</v>
          </cell>
          <cell r="CS228">
            <v>0.63452768729641695</v>
          </cell>
          <cell r="CT228">
            <v>0.70011273957158959</v>
          </cell>
          <cell r="CU228">
            <v>0.58688524590163937</v>
          </cell>
          <cell r="CV228">
            <v>0.66442953020134232</v>
          </cell>
          <cell r="CW228" t="e">
            <v>#DIV/0!</v>
          </cell>
          <cell r="CX228">
            <v>0.67039522744220725</v>
          </cell>
          <cell r="CY228">
            <v>0.68351383874849581</v>
          </cell>
          <cell r="CZ228">
            <v>0.67537313432835822</v>
          </cell>
          <cell r="DA228">
            <v>0.6785714285714286</v>
          </cell>
          <cell r="DB228" t="e">
            <v>#DIV/0!</v>
          </cell>
          <cell r="DC228">
            <v>0.68119451170298628</v>
          </cell>
          <cell r="DD228">
            <v>0.69630484988452657</v>
          </cell>
          <cell r="DE228">
            <v>0.63157894736842102</v>
          </cell>
          <cell r="DF228">
            <v>0.6</v>
          </cell>
          <cell r="DG228" t="e">
            <v>#DIV/0!</v>
          </cell>
          <cell r="DH228">
            <v>0.67366720516962841</v>
          </cell>
          <cell r="DI228">
            <v>0.59113300492610843</v>
          </cell>
          <cell r="DJ228">
            <v>0.55335968379446643</v>
          </cell>
          <cell r="DK228">
            <v>0.59677419354838712</v>
          </cell>
          <cell r="DL228" t="e">
            <v>#DIV/0!</v>
          </cell>
          <cell r="DM228">
            <v>0.58368376787216147</v>
          </cell>
          <cell r="DN228">
            <v>0.4061433447098976</v>
          </cell>
          <cell r="DO228">
            <v>0.43014705882352944</v>
          </cell>
          <cell r="DP228">
            <v>0.57281553398058249</v>
          </cell>
          <cell r="DQ228" t="e">
            <v>#DIV/0!</v>
          </cell>
          <cell r="DR228">
            <v>0.42503987240829344</v>
          </cell>
          <cell r="DS228">
            <v>0.44890038809831823</v>
          </cell>
          <cell r="DT228">
            <v>0.41048034934497818</v>
          </cell>
          <cell r="DU228">
            <v>0.5</v>
          </cell>
          <cell r="DV228" t="e">
            <v>#DIV/0!</v>
          </cell>
          <cell r="DW228">
            <v>0.44623655913978494</v>
          </cell>
          <cell r="DX228">
            <v>0.42595419847328242</v>
          </cell>
          <cell r="DY228">
            <v>0.44500000000000001</v>
          </cell>
          <cell r="DZ228">
            <v>0.53846153846153844</v>
          </cell>
          <cell r="EA228" t="e">
            <v>#DIV/0!</v>
          </cell>
          <cell r="EB228">
            <v>0.44341563786008231</v>
          </cell>
          <cell r="EC228">
            <v>0.40611353711790393</v>
          </cell>
          <cell r="ED228">
            <v>0.33461538461538459</v>
          </cell>
          <cell r="EE228">
            <v>0.64948453608247425</v>
          </cell>
          <cell r="EF228" t="e">
            <v>#DIV/0!</v>
          </cell>
          <cell r="EG228">
            <v>0.41091954022988508</v>
          </cell>
          <cell r="EH228">
            <v>0.37016574585635359</v>
          </cell>
          <cell r="EI228">
            <v>0.34347826086956523</v>
          </cell>
          <cell r="EJ228">
            <v>0.51041666666666663</v>
          </cell>
          <cell r="EK228" t="e">
            <v>#DIV/0!</v>
          </cell>
          <cell r="EL228">
            <v>0.37714285714285717</v>
          </cell>
          <cell r="EM228">
            <v>0.39015151515151514</v>
          </cell>
          <cell r="EN228">
            <v>0.3978102189781022</v>
          </cell>
          <cell r="EO228">
            <v>0.43636363636363634</v>
          </cell>
          <cell r="EP228" t="e">
            <v>#DIV/0!</v>
          </cell>
          <cell r="EQ228">
            <v>0.39625850340136054</v>
          </cell>
          <cell r="ER228">
            <v>0.4038231780167264</v>
          </cell>
          <cell r="ES228">
            <v>0.35573122529644269</v>
          </cell>
          <cell r="ET228">
            <v>0.49572649572649574</v>
          </cell>
          <cell r="EU228" t="e">
            <v>#DIV/0!</v>
          </cell>
          <cell r="EV228">
            <v>0.40265120132560067</v>
          </cell>
          <cell r="EW228">
            <v>0.39824304538799415</v>
          </cell>
          <cell r="EX228">
            <v>0.38541666666666669</v>
          </cell>
          <cell r="EY228">
            <v>0.4576271186440678</v>
          </cell>
          <cell r="EZ228" t="e">
            <v>#DIV/0!</v>
          </cell>
          <cell r="FA228">
            <v>0.4028197381671702</v>
          </cell>
          <cell r="FB228">
            <v>0.40375586854460094</v>
          </cell>
          <cell r="FC228">
            <v>0.375</v>
          </cell>
          <cell r="FD228">
            <v>0.59595959595959591</v>
          </cell>
          <cell r="FE228" t="e">
            <v>#DIV/0!</v>
          </cell>
          <cell r="FF228">
            <v>0.41865509761388287</v>
          </cell>
          <cell r="FG228">
            <v>0.44444444444444442</v>
          </cell>
          <cell r="FH228">
            <v>0.43010752688172044</v>
          </cell>
          <cell r="FI228">
            <v>0.57894736842105265</v>
          </cell>
          <cell r="FJ228" t="e">
            <v>#DIV/0!</v>
          </cell>
          <cell r="FK228">
            <v>0.45612009237875289</v>
          </cell>
          <cell r="FL228">
            <v>0.44408427876823336</v>
          </cell>
          <cell r="FM228">
            <v>0.44025157232704404</v>
          </cell>
          <cell r="FN228">
            <v>0.60526315789473684</v>
          </cell>
          <cell r="FO228" t="e">
            <v>#DIV/0!</v>
          </cell>
          <cell r="FP228">
            <v>0.45774647887323944</v>
          </cell>
          <cell r="FQ228">
            <v>0.43983402489626555</v>
          </cell>
          <cell r="FR228">
            <v>0.44285714285714284</v>
          </cell>
          <cell r="FS228">
            <v>0.45333333333333331</v>
          </cell>
          <cell r="FT228" t="e">
            <v>#DIV/0!</v>
          </cell>
          <cell r="FU228">
            <v>0.44189383070301291</v>
          </cell>
          <cell r="FV228">
            <v>0.64738292011019283</v>
          </cell>
          <cell r="FW228">
            <v>0.53389830508474578</v>
          </cell>
          <cell r="FX228">
            <v>0.47457627118644069</v>
          </cell>
          <cell r="FY228" t="e">
            <v>#DIV/0!</v>
          </cell>
          <cell r="FZ228">
            <v>0.60370370370370374</v>
          </cell>
          <cell r="GA228">
            <v>0.60518731988472618</v>
          </cell>
          <cell r="GB228">
            <v>0.5368421052631579</v>
          </cell>
          <cell r="GC228">
            <v>0.50877192982456143</v>
          </cell>
          <cell r="GD228" t="e">
            <v>#DIV/0!</v>
          </cell>
          <cell r="GE228">
            <v>0.58116232464929862</v>
          </cell>
          <cell r="GF228">
            <v>0.60915492957746475</v>
          </cell>
          <cell r="GG228">
            <v>0.550561797752809</v>
          </cell>
          <cell r="GH228">
            <v>0.46031746031746029</v>
          </cell>
          <cell r="GI228" t="e">
            <v>#DIV/0!</v>
          </cell>
          <cell r="GJ228">
            <v>0.57568807339449546</v>
          </cell>
          <cell r="GK228">
            <v>0.58510638297872342</v>
          </cell>
          <cell r="GL228">
            <v>0.51724137931034486</v>
          </cell>
          <cell r="GM228">
            <v>0.5714285714285714</v>
          </cell>
          <cell r="GN228" t="e">
            <v>#DIV/0!</v>
          </cell>
          <cell r="GO228">
            <v>0.56944444444444442</v>
          </cell>
          <cell r="GP228">
            <v>0.69259259259259254</v>
          </cell>
          <cell r="GQ228">
            <v>0.63291139240506333</v>
          </cell>
          <cell r="GR228">
            <v>0.51020408163265307</v>
          </cell>
          <cell r="GS228" t="e">
            <v>#DIV/0!</v>
          </cell>
          <cell r="GT228">
            <v>0.65829145728643212</v>
          </cell>
          <cell r="GU228">
            <v>0.70512820512820518</v>
          </cell>
          <cell r="GV228">
            <v>0.58715596330275233</v>
          </cell>
          <cell r="GW228">
            <v>0.64583333333333337</v>
          </cell>
          <cell r="GX228" t="e">
            <v>#DIV/0!</v>
          </cell>
          <cell r="GY228">
            <v>0.67164179104477617</v>
          </cell>
          <cell r="GZ228">
            <v>0.71594202898550729</v>
          </cell>
          <cell r="HA228">
            <v>0.59340659340659341</v>
          </cell>
          <cell r="HB228">
            <v>0.44067796610169491</v>
          </cell>
          <cell r="HC228" t="e">
            <v>#DIV/0!</v>
          </cell>
          <cell r="HD228">
            <v>0.66060606060606064</v>
          </cell>
          <cell r="HE228" t="e">
            <v>#DIV/0!</v>
          </cell>
          <cell r="HF228" t="e">
            <v>#DIV/0!</v>
          </cell>
          <cell r="HG228" t="e">
            <v>#DIV/0!</v>
          </cell>
          <cell r="HH228" t="e">
            <v>#DIV/0!</v>
          </cell>
          <cell r="HI228" t="e">
            <v>#DIV/0!</v>
          </cell>
          <cell r="HJ228" t="e">
            <v>#DIV/0!</v>
          </cell>
          <cell r="HK228" t="e">
            <v>#DIV/0!</v>
          </cell>
          <cell r="HL228" t="e">
            <v>#DIV/0!</v>
          </cell>
          <cell r="HM228" t="e">
            <v>#DIV/0!</v>
          </cell>
          <cell r="HN228" t="e">
            <v>#DIV/0!</v>
          </cell>
          <cell r="HO228" t="e">
            <v>#DIV/0!</v>
          </cell>
          <cell r="HP228" t="e">
            <v>#DIV/0!</v>
          </cell>
          <cell r="HQ228" t="e">
            <v>#DIV/0!</v>
          </cell>
          <cell r="HR228" t="e">
            <v>#DIV/0!</v>
          </cell>
          <cell r="HS228" t="e">
            <v>#DIV/0!</v>
          </cell>
          <cell r="HT228" t="e">
            <v>#DIV/0!</v>
          </cell>
          <cell r="HU228" t="e">
            <v>#DIV/0!</v>
          </cell>
          <cell r="HV228" t="e">
            <v>#DIV/0!</v>
          </cell>
          <cell r="HW228" t="e">
            <v>#DIV/0!</v>
          </cell>
          <cell r="HX228" t="e">
            <v>#DIV/0!</v>
          </cell>
          <cell r="HY228" t="e">
            <v>#DIV/0!</v>
          </cell>
          <cell r="HZ228" t="e">
            <v>#DIV/0!</v>
          </cell>
          <cell r="IA228" t="e">
            <v>#DIV/0!</v>
          </cell>
          <cell r="IB228" t="e">
            <v>#DIV/0!</v>
          </cell>
          <cell r="IC228" t="e">
            <v>#DIV/0!</v>
          </cell>
          <cell r="ID228" t="e">
            <v>#DIV/0!</v>
          </cell>
          <cell r="IE228" t="e">
            <v>#DIV/0!</v>
          </cell>
          <cell r="IF228" t="e">
            <v>#DIV/0!</v>
          </cell>
          <cell r="IG228" t="e">
            <v>#DIV/0!</v>
          </cell>
          <cell r="IH228" t="e">
            <v>#DIV/0!</v>
          </cell>
        </row>
        <row r="229">
          <cell r="C229">
            <v>0.82466535001097208</v>
          </cell>
          <cell r="D229">
            <v>0.68778979907264293</v>
          </cell>
          <cell r="E229">
            <v>0.77682067345340644</v>
          </cell>
          <cell r="F229">
            <v>1</v>
          </cell>
          <cell r="G229">
            <v>0.7912750736428672</v>
          </cell>
          <cell r="H229">
            <v>0.81755470980019029</v>
          </cell>
          <cell r="I229">
            <v>0.69080553295362079</v>
          </cell>
          <cell r="J229">
            <v>0.76984126984126988</v>
          </cell>
          <cell r="K229" t="e">
            <v>#DIV/0!</v>
          </cell>
          <cell r="L229">
            <v>0.78559463986599665</v>
          </cell>
          <cell r="M229">
            <v>0.82681564245810057</v>
          </cell>
          <cell r="N229">
            <v>0.68012422360248448</v>
          </cell>
          <cell r="O229">
            <v>0.74623115577889443</v>
          </cell>
          <cell r="P229">
            <v>0</v>
          </cell>
          <cell r="Q229">
            <v>0.78348484848484845</v>
          </cell>
          <cell r="R229">
            <v>0.8080878915381019</v>
          </cell>
          <cell r="S229">
            <v>0.66854384553499602</v>
          </cell>
          <cell r="T229">
            <v>0.73616236162361626</v>
          </cell>
          <cell r="U229" t="e">
            <v>#DIV/0!</v>
          </cell>
          <cell r="V229">
            <v>0.77002271006813017</v>
          </cell>
          <cell r="W229">
            <v>0.753181175520097</v>
          </cell>
          <cell r="X229">
            <v>0.70054730258014075</v>
          </cell>
          <cell r="Y229">
            <v>0.67766692248656946</v>
          </cell>
          <cell r="Z229" t="e">
            <v>#DIV/0!</v>
          </cell>
          <cell r="AA229">
            <v>0.73118279569892475</v>
          </cell>
          <cell r="AB229">
            <v>0.77129685307676887</v>
          </cell>
          <cell r="AC229">
            <v>0.71573208722741433</v>
          </cell>
          <cell r="AD229">
            <v>0.72797527047913446</v>
          </cell>
          <cell r="AE229" t="e">
            <v>#DIV/0!</v>
          </cell>
          <cell r="AF229">
            <v>0.75446015594026694</v>
          </cell>
          <cell r="AG229">
            <v>0.7517517517517518</v>
          </cell>
          <cell r="AH229">
            <v>0.68620689655172418</v>
          </cell>
          <cell r="AI229">
            <v>0.69456681350954474</v>
          </cell>
          <cell r="AJ229" t="e">
            <v>#DIV/0!</v>
          </cell>
          <cell r="AK229">
            <v>0.73127577491020357</v>
          </cell>
          <cell r="AL229">
            <v>0.75224942456580879</v>
          </cell>
          <cell r="AM229">
            <v>0.71059907834101388</v>
          </cell>
          <cell r="AN229">
            <v>0.69297610427226652</v>
          </cell>
          <cell r="AO229" t="e">
            <v>#DIV/0!</v>
          </cell>
          <cell r="AP229">
            <v>0.73471359558316085</v>
          </cell>
          <cell r="AQ229">
            <v>0.75778317509383974</v>
          </cell>
          <cell r="AR229">
            <v>0.71594202898550729</v>
          </cell>
          <cell r="AS229">
            <v>0.72877164056059351</v>
          </cell>
          <cell r="AT229" t="e">
            <v>#DIV/0!</v>
          </cell>
          <cell r="AU229">
            <v>0.74620038365058283</v>
          </cell>
          <cell r="AV229">
            <v>0.76705981465880368</v>
          </cell>
          <cell r="AW229">
            <v>0.69769769769769774</v>
          </cell>
          <cell r="AX229">
            <v>0.73370876910699923</v>
          </cell>
          <cell r="AY229" t="e">
            <v>#DIV/0!</v>
          </cell>
          <cell r="AZ229">
            <v>0.75121602288984268</v>
          </cell>
          <cell r="BA229">
            <v>0.75486903962390861</v>
          </cell>
          <cell r="BB229">
            <v>0.72907949790794979</v>
          </cell>
          <cell r="BC229">
            <v>0.74456993918331882</v>
          </cell>
          <cell r="BD229" t="e">
            <v>#DIV/0!</v>
          </cell>
          <cell r="BE229">
            <v>0.74931548524490421</v>
          </cell>
          <cell r="BF229">
            <v>0.75292587776332898</v>
          </cell>
          <cell r="BG229">
            <v>0.70136186770428011</v>
          </cell>
          <cell r="BH229">
            <v>0.70289219982471518</v>
          </cell>
          <cell r="BI229">
            <v>1</v>
          </cell>
          <cell r="BJ229">
            <v>0.73673349056603776</v>
          </cell>
          <cell r="BK229">
            <v>0.7332496863237139</v>
          </cell>
          <cell r="BL229">
            <v>0.69667738478027863</v>
          </cell>
          <cell r="BM229">
            <v>0.70119521912350602</v>
          </cell>
          <cell r="BN229">
            <v>1</v>
          </cell>
          <cell r="BO229">
            <v>0.72210028701671447</v>
          </cell>
          <cell r="BP229">
            <v>0.73490024596884396</v>
          </cell>
          <cell r="BQ229">
            <v>0.65521191294387171</v>
          </cell>
          <cell r="BR229">
            <v>0.69497206703910619</v>
          </cell>
          <cell r="BS229" t="e">
            <v>#DIV/0!</v>
          </cell>
          <cell r="BT229">
            <v>0.71549659111848163</v>
          </cell>
          <cell r="BU229">
            <v>0.72807258729722302</v>
          </cell>
          <cell r="BV229">
            <v>0.70317634173055865</v>
          </cell>
          <cell r="BW229">
            <v>0.71252796420581654</v>
          </cell>
          <cell r="BX229" t="e">
            <v>#DIV/0!</v>
          </cell>
          <cell r="BY229">
            <v>0.72134459955914765</v>
          </cell>
          <cell r="BZ229">
            <v>0.73539798967671832</v>
          </cell>
          <cell r="CA229">
            <v>0.66705069124423966</v>
          </cell>
          <cell r="CB229">
            <v>0.75062034739454098</v>
          </cell>
          <cell r="CC229" t="e">
            <v>#DIV/0!</v>
          </cell>
          <cell r="CD229">
            <v>0.72661064425770305</v>
          </cell>
          <cell r="CE229">
            <v>0.695562435500516</v>
          </cell>
          <cell r="CF229">
            <v>0.76112920738327905</v>
          </cell>
          <cell r="CG229">
            <v>0.71444695259593682</v>
          </cell>
          <cell r="CH229" t="e">
            <v>#DIV/0!</v>
          </cell>
          <cell r="CI229">
            <v>0.7091325004399085</v>
          </cell>
          <cell r="CJ229">
            <v>0.71488833746898262</v>
          </cell>
          <cell r="CK229">
            <v>0.68553459119496851</v>
          </cell>
          <cell r="CL229">
            <v>0.70662460567823349</v>
          </cell>
          <cell r="CM229" t="e">
            <v>#DIV/0!</v>
          </cell>
          <cell r="CN229">
            <v>0.70884582982308342</v>
          </cell>
          <cell r="CO229">
            <v>0.72063329928498465</v>
          </cell>
          <cell r="CP229">
            <v>0.73244552058111378</v>
          </cell>
          <cell r="CQ229">
            <v>0.74789915966386555</v>
          </cell>
          <cell r="CR229" t="e">
            <v>#DIV/0!</v>
          </cell>
          <cell r="CS229">
            <v>0.72690551457674746</v>
          </cell>
          <cell r="CT229">
            <v>0.73894625364045541</v>
          </cell>
          <cell r="CU229">
            <v>0.72546583850931678</v>
          </cell>
          <cell r="CV229">
            <v>0.72199170124481327</v>
          </cell>
          <cell r="CW229" t="e">
            <v>#DIV/0!</v>
          </cell>
          <cell r="CX229">
            <v>0.73404255319148937</v>
          </cell>
          <cell r="CY229">
            <v>0.74611398963730569</v>
          </cell>
          <cell r="CZ229">
            <v>0.72785622593068033</v>
          </cell>
          <cell r="DA229">
            <v>0.77480490523968781</v>
          </cell>
          <cell r="DB229" t="e">
            <v>#DIV/0!</v>
          </cell>
          <cell r="DC229">
            <v>0.74826876286730304</v>
          </cell>
          <cell r="DD229">
            <v>0.77482767424049015</v>
          </cell>
          <cell r="DE229">
            <v>0.77718120805369129</v>
          </cell>
          <cell r="DF229">
            <v>0.80280172413793105</v>
          </cell>
          <cell r="DG229" t="e">
            <v>#DIV/0!</v>
          </cell>
          <cell r="DH229">
            <v>0.77978533094812164</v>
          </cell>
          <cell r="DI229">
            <v>0.75398570643210561</v>
          </cell>
          <cell r="DJ229">
            <v>0.70659488559892325</v>
          </cell>
          <cell r="DK229">
            <v>0.80882352941176472</v>
          </cell>
          <cell r="DL229" t="e">
            <v>#DIV/0!</v>
          </cell>
          <cell r="DM229">
            <v>0.75650522317188984</v>
          </cell>
          <cell r="DN229">
            <v>0.58324524312896409</v>
          </cell>
          <cell r="DO229">
            <v>0.57452229299363056</v>
          </cell>
          <cell r="DP229">
            <v>0.67193195625759417</v>
          </cell>
          <cell r="DQ229">
            <v>1</v>
          </cell>
          <cell r="DR229">
            <v>0.59558687187094383</v>
          </cell>
          <cell r="DS229">
            <v>0.63358070500927643</v>
          </cell>
          <cell r="DT229">
            <v>0.59805285118219753</v>
          </cell>
          <cell r="DU229">
            <v>0.70873786407766992</v>
          </cell>
          <cell r="DV229">
            <v>1</v>
          </cell>
          <cell r="DW229">
            <v>0.63978609625668448</v>
          </cell>
          <cell r="DX229">
            <v>0.65458141067897169</v>
          </cell>
          <cell r="DY229">
            <v>0.68145800316957206</v>
          </cell>
          <cell r="DZ229">
            <v>0.72826086956521741</v>
          </cell>
          <cell r="EA229" t="e">
            <v>#DIV/0!</v>
          </cell>
          <cell r="EB229">
            <v>0.6695288930146206</v>
          </cell>
          <cell r="EC229">
            <v>0.65599455040871935</v>
          </cell>
          <cell r="ED229">
            <v>0.56258992805755392</v>
          </cell>
          <cell r="EE229">
            <v>0.75963020030816641</v>
          </cell>
          <cell r="EF229" t="e">
            <v>#DIV/0!</v>
          </cell>
          <cell r="EG229">
            <v>0.65654205607476634</v>
          </cell>
          <cell r="EH229">
            <v>0.6373807173412307</v>
          </cell>
          <cell r="EI229">
            <v>0.54385964912280704</v>
          </cell>
          <cell r="EJ229">
            <v>0.71974522292993626</v>
          </cell>
          <cell r="EK229" t="e">
            <v>#DIV/0!</v>
          </cell>
          <cell r="EL229">
            <v>0.63577084303679554</v>
          </cell>
          <cell r="EM229">
            <v>0.62956971853769006</v>
          </cell>
          <cell r="EN229">
            <v>0.59215686274509804</v>
          </cell>
          <cell r="EO229">
            <v>0.68091603053435112</v>
          </cell>
          <cell r="EP229" t="e">
            <v>#DIV/0!</v>
          </cell>
          <cell r="EQ229">
            <v>0.63068055863444916</v>
          </cell>
          <cell r="ER229">
            <v>0.63630825464514162</v>
          </cell>
          <cell r="ES229">
            <v>0.57240437158469948</v>
          </cell>
          <cell r="ET229">
            <v>0.66619318181818177</v>
          </cell>
          <cell r="EU229" t="e">
            <v>#DIV/0!</v>
          </cell>
          <cell r="EV229">
            <v>0.63085399449035817</v>
          </cell>
          <cell r="EW229">
            <v>0.65015384615384619</v>
          </cell>
          <cell r="EX229">
            <v>0.58893871449925261</v>
          </cell>
          <cell r="EY229">
            <v>0.66261808367071529</v>
          </cell>
          <cell r="EZ229" t="e">
            <v>#DIV/0!</v>
          </cell>
          <cell r="FA229">
            <v>0.64334763948497853</v>
          </cell>
          <cell r="FB229">
            <v>0.64838212634822801</v>
          </cell>
          <cell r="FC229">
            <v>0.54587155963302747</v>
          </cell>
          <cell r="FD229">
            <v>0.68784530386740328</v>
          </cell>
          <cell r="FE229" t="e">
            <v>#DIV/0!</v>
          </cell>
          <cell r="FF229">
            <v>0.64006056673155964</v>
          </cell>
          <cell r="FG229">
            <v>0.67203791469194318</v>
          </cell>
          <cell r="FH229">
            <v>0.59497645211930927</v>
          </cell>
          <cell r="FI229">
            <v>0.72791023842917246</v>
          </cell>
          <cell r="FJ229" t="e">
            <v>#DIV/0!</v>
          </cell>
          <cell r="FK229">
            <v>0.66998892580287928</v>
          </cell>
          <cell r="FL229">
            <v>0.63274587833996587</v>
          </cell>
          <cell r="FM229">
            <v>0.57519379844961238</v>
          </cell>
          <cell r="FN229">
            <v>0.58625162127107655</v>
          </cell>
          <cell r="FO229" t="e">
            <v>#DIV/0!</v>
          </cell>
          <cell r="FP229">
            <v>0.61795703283340087</v>
          </cell>
          <cell r="FQ229">
            <v>0.62696493349455862</v>
          </cell>
          <cell r="FR229">
            <v>0.5451559934318555</v>
          </cell>
          <cell r="FS229">
            <v>0.55807743658210951</v>
          </cell>
          <cell r="FT229" t="e">
            <v>#DIV/0!</v>
          </cell>
          <cell r="FU229">
            <v>0.60522931847406769</v>
          </cell>
          <cell r="FV229">
            <v>0.73674973674973676</v>
          </cell>
          <cell r="FW229">
            <v>0.63687150837988826</v>
          </cell>
          <cell r="FX229">
            <v>0.66722689075630248</v>
          </cell>
          <cell r="FY229">
            <v>1</v>
          </cell>
          <cell r="FZ229">
            <v>0.71295831240582619</v>
          </cell>
          <cell r="GA229">
            <v>0.72314850717332302</v>
          </cell>
          <cell r="GB229">
            <v>0.63655030800821355</v>
          </cell>
          <cell r="GC229">
            <v>0.65363128491620115</v>
          </cell>
          <cell r="GD229">
            <v>0</v>
          </cell>
          <cell r="GE229">
            <v>0.70088790233074361</v>
          </cell>
          <cell r="GF229">
            <v>0.73658133773740708</v>
          </cell>
          <cell r="GG229">
            <v>0.66926070038910501</v>
          </cell>
          <cell r="GH229">
            <v>0.62549019607843137</v>
          </cell>
          <cell r="GI229" t="e">
            <v>#DIV/0!</v>
          </cell>
          <cell r="GJ229">
            <v>0.71009866511897857</v>
          </cell>
          <cell r="GK229">
            <v>0.72311600338696025</v>
          </cell>
          <cell r="GL229">
            <v>0.63278008298755184</v>
          </cell>
          <cell r="GM229">
            <v>0.63915547024952013</v>
          </cell>
          <cell r="GN229" t="e">
            <v>#DIV/0!</v>
          </cell>
          <cell r="GO229">
            <v>0.69717682020802374</v>
          </cell>
          <cell r="GP229">
            <v>0.7364438839848676</v>
          </cell>
          <cell r="GQ229">
            <v>0.62</v>
          </cell>
          <cell r="GR229">
            <v>0.67351129363449691</v>
          </cell>
          <cell r="GS229" t="e">
            <v>#DIV/0!</v>
          </cell>
          <cell r="GT229">
            <v>0.71279853031230866</v>
          </cell>
          <cell r="GU229">
            <v>0.73652694610778446</v>
          </cell>
          <cell r="GV229">
            <v>0.64126394052044611</v>
          </cell>
          <cell r="GW229">
            <v>0.67427385892116187</v>
          </cell>
          <cell r="GX229" t="e">
            <v>#DIV/0!</v>
          </cell>
          <cell r="GY229">
            <v>0.71347517730496457</v>
          </cell>
          <cell r="GZ229">
            <v>0.75553914327917282</v>
          </cell>
          <cell r="HA229">
            <v>0.66386554621848737</v>
          </cell>
          <cell r="HB229">
            <v>0.67729831144465291</v>
          </cell>
          <cell r="HC229" t="e">
            <v>#DIV/0!</v>
          </cell>
          <cell r="HD229">
            <v>0.73258003766478341</v>
          </cell>
          <cell r="HE229" t="e">
            <v>#DIV/0!</v>
          </cell>
          <cell r="HF229" t="e">
            <v>#DIV/0!</v>
          </cell>
          <cell r="HG229" t="e">
            <v>#DIV/0!</v>
          </cell>
          <cell r="HH229" t="e">
            <v>#DIV/0!</v>
          </cell>
          <cell r="HI229" t="e">
            <v>#DIV/0!</v>
          </cell>
          <cell r="HJ229" t="e">
            <v>#DIV/0!</v>
          </cell>
          <cell r="HK229" t="e">
            <v>#DIV/0!</v>
          </cell>
          <cell r="HL229" t="e">
            <v>#DIV/0!</v>
          </cell>
          <cell r="HM229" t="e">
            <v>#DIV/0!</v>
          </cell>
          <cell r="HN229" t="e">
            <v>#DIV/0!</v>
          </cell>
          <cell r="HO229" t="e">
            <v>#DIV/0!</v>
          </cell>
          <cell r="HP229" t="e">
            <v>#DIV/0!</v>
          </cell>
          <cell r="HQ229" t="e">
            <v>#DIV/0!</v>
          </cell>
          <cell r="HR229" t="e">
            <v>#DIV/0!</v>
          </cell>
          <cell r="HS229" t="e">
            <v>#DIV/0!</v>
          </cell>
          <cell r="HT229" t="e">
            <v>#DIV/0!</v>
          </cell>
          <cell r="HU229" t="e">
            <v>#DIV/0!</v>
          </cell>
          <cell r="HV229" t="e">
            <v>#DIV/0!</v>
          </cell>
          <cell r="HW229" t="e">
            <v>#DIV/0!</v>
          </cell>
          <cell r="HX229" t="e">
            <v>#DIV/0!</v>
          </cell>
          <cell r="HY229" t="e">
            <v>#DIV/0!</v>
          </cell>
          <cell r="HZ229" t="e">
            <v>#DIV/0!</v>
          </cell>
          <cell r="IA229" t="e">
            <v>#DIV/0!</v>
          </cell>
          <cell r="IB229" t="e">
            <v>#DIV/0!</v>
          </cell>
          <cell r="IC229" t="e">
            <v>#DIV/0!</v>
          </cell>
          <cell r="ID229" t="e">
            <v>#DIV/0!</v>
          </cell>
          <cell r="IE229" t="e">
            <v>#DIV/0!</v>
          </cell>
          <cell r="IF229" t="e">
            <v>#DIV/0!</v>
          </cell>
          <cell r="IG229" t="e">
            <v>#DIV/0!</v>
          </cell>
          <cell r="IH229" t="e">
            <v>#DIV/0!</v>
          </cell>
        </row>
        <row r="230">
          <cell r="C230">
            <v>0.82963338830394517</v>
          </cell>
          <cell r="D230">
            <v>0.69528970404335144</v>
          </cell>
          <cell r="E230">
            <v>0.756857855361596</v>
          </cell>
          <cell r="F230">
            <v>1</v>
          </cell>
          <cell r="G230">
            <v>0.78845156029945895</v>
          </cell>
          <cell r="H230">
            <v>0.83174783472951863</v>
          </cell>
          <cell r="I230">
            <v>0.70542279411764708</v>
          </cell>
          <cell r="J230">
            <v>0.72917417958889286</v>
          </cell>
          <cell r="K230" t="e">
            <v>#DIV/0!</v>
          </cell>
          <cell r="L230">
            <v>0.78510673782521678</v>
          </cell>
          <cell r="M230">
            <v>0.8319514361859639</v>
          </cell>
          <cell r="N230">
            <v>0.7049825174825175</v>
          </cell>
          <cell r="O230">
            <v>0.71007751937984498</v>
          </cell>
          <cell r="P230">
            <v>0.5</v>
          </cell>
          <cell r="Q230">
            <v>0.77985203028217476</v>
          </cell>
          <cell r="R230">
            <v>0.81633237822349569</v>
          </cell>
          <cell r="S230">
            <v>0.68744313011828939</v>
          </cell>
          <cell r="T230">
            <v>0.72343044727123518</v>
          </cell>
          <cell r="U230" t="e">
            <v>#DIV/0!</v>
          </cell>
          <cell r="V230">
            <v>0.77244941885492902</v>
          </cell>
          <cell r="W230">
            <v>0.79354999377412527</v>
          </cell>
          <cell r="X230">
            <v>0.71583220568335593</v>
          </cell>
          <cell r="Y230">
            <v>0.69501054111033034</v>
          </cell>
          <cell r="Z230">
            <v>0</v>
          </cell>
          <cell r="AA230">
            <v>0.75891561664757545</v>
          </cell>
          <cell r="AB230">
            <v>0.80375075620084691</v>
          </cell>
          <cell r="AC230">
            <v>0.73039647577092515</v>
          </cell>
          <cell r="AD230">
            <v>0.69574175824175821</v>
          </cell>
          <cell r="AE230" t="e">
            <v>#DIV/0!</v>
          </cell>
          <cell r="AF230">
            <v>0.76797798765523906</v>
          </cell>
          <cell r="AG230">
            <v>0.7936621396235406</v>
          </cell>
          <cell r="AH230">
            <v>0.71532141130981153</v>
          </cell>
          <cell r="AI230">
            <v>0.68762088974854929</v>
          </cell>
          <cell r="AJ230" t="e">
            <v>#DIV/0!</v>
          </cell>
          <cell r="AK230">
            <v>0.75746406192406934</v>
          </cell>
          <cell r="AL230">
            <v>0.7991576413959085</v>
          </cell>
          <cell r="AM230">
            <v>0.70734126984126988</v>
          </cell>
          <cell r="AN230">
            <v>0.69431354068488849</v>
          </cell>
          <cell r="AO230">
            <v>1</v>
          </cell>
          <cell r="AP230">
            <v>0.76076980014803852</v>
          </cell>
          <cell r="AQ230">
            <v>0.79730437058361681</v>
          </cell>
          <cell r="AR230">
            <v>0.70487551867219922</v>
          </cell>
          <cell r="AS230">
            <v>0.69339622641509435</v>
          </cell>
          <cell r="AT230" t="e">
            <v>#DIV/0!</v>
          </cell>
          <cell r="AU230">
            <v>0.75849417769979266</v>
          </cell>
          <cell r="AV230">
            <v>0.80717042200921196</v>
          </cell>
          <cell r="AW230">
            <v>0.70185092546273131</v>
          </cell>
          <cell r="AX230">
            <v>0.71865745310957552</v>
          </cell>
          <cell r="AY230">
            <v>0.5</v>
          </cell>
          <cell r="AZ230">
            <v>0.77044289757515494</v>
          </cell>
          <cell r="BA230">
            <v>0.80068637803590281</v>
          </cell>
          <cell r="BB230">
            <v>0.73534158149542761</v>
          </cell>
          <cell r="BC230">
            <v>0.7319478689679465</v>
          </cell>
          <cell r="BD230" t="e">
            <v>#DIV/0!</v>
          </cell>
          <cell r="BE230">
            <v>0.77489001140622449</v>
          </cell>
          <cell r="BF230">
            <v>0.79798107255520501</v>
          </cell>
          <cell r="BG230">
            <v>0.74003028773346791</v>
          </cell>
          <cell r="BH230">
            <v>0.71995820271682343</v>
          </cell>
          <cell r="BI230">
            <v>1</v>
          </cell>
          <cell r="BJ230">
            <v>0.77148223509156366</v>
          </cell>
          <cell r="BK230">
            <v>0.78948116560056858</v>
          </cell>
          <cell r="BL230">
            <v>0.71837435603892386</v>
          </cell>
          <cell r="BM230">
            <v>0.7387351778656126</v>
          </cell>
          <cell r="BN230">
            <v>1</v>
          </cell>
          <cell r="BO230">
            <v>0.76717051180058338</v>
          </cell>
          <cell r="BP230">
            <v>0.79315286624203818</v>
          </cell>
          <cell r="BQ230">
            <v>0.70647391577624141</v>
          </cell>
          <cell r="BR230">
            <v>0.74257425742574257</v>
          </cell>
          <cell r="BS230" t="e">
            <v>#DIV/0!</v>
          </cell>
          <cell r="BT230">
            <v>0.76861489191353083</v>
          </cell>
          <cell r="BU230">
            <v>0.78389899983603872</v>
          </cell>
          <cell r="BV230">
            <v>0.70996441281138789</v>
          </cell>
          <cell r="BW230">
            <v>0.75395987328405489</v>
          </cell>
          <cell r="BX230">
            <v>1</v>
          </cell>
          <cell r="BY230">
            <v>0.76518595041322313</v>
          </cell>
          <cell r="BZ230">
            <v>0.78033268101761255</v>
          </cell>
          <cell r="CA230">
            <v>0.68698931489629167</v>
          </cell>
          <cell r="CB230">
            <v>0.75812672176308538</v>
          </cell>
          <cell r="CC230" t="e">
            <v>#DIV/0!</v>
          </cell>
          <cell r="CD230">
            <v>0.76053680016775005</v>
          </cell>
          <cell r="CE230">
            <v>0.76212809614539057</v>
          </cell>
          <cell r="CF230">
            <v>0.72009714632665456</v>
          </cell>
          <cell r="CG230">
            <v>0.70310192023633677</v>
          </cell>
          <cell r="CH230" t="e">
            <v>#DIV/0!</v>
          </cell>
          <cell r="CI230">
            <v>0.74411960765641372</v>
          </cell>
          <cell r="CJ230">
            <v>0.77745098039215688</v>
          </cell>
          <cell r="CK230">
            <v>0.66954022988505746</v>
          </cell>
          <cell r="CL230">
            <v>0.72635135135135132</v>
          </cell>
          <cell r="CM230" t="e">
            <v>#DIV/0!</v>
          </cell>
          <cell r="CN230">
            <v>0.75063915266617964</v>
          </cell>
          <cell r="CO230">
            <v>0.78044407667907878</v>
          </cell>
          <cell r="CP230">
            <v>0.70256410256410251</v>
          </cell>
          <cell r="CQ230">
            <v>0.74421768707482994</v>
          </cell>
          <cell r="CR230" t="e">
            <v>#DIV/0!</v>
          </cell>
          <cell r="CS230">
            <v>0.76216412490922292</v>
          </cell>
          <cell r="CT230">
            <v>0.79069767441860461</v>
          </cell>
          <cell r="CU230">
            <v>0.68844884488448843</v>
          </cell>
          <cell r="CV230">
            <v>0.7271142109851787</v>
          </cell>
          <cell r="CW230">
            <v>1</v>
          </cell>
          <cell r="CX230">
            <v>0.76356414191568112</v>
          </cell>
          <cell r="CY230">
            <v>0.80287053309900414</v>
          </cell>
          <cell r="CZ230">
            <v>0.69993117687543016</v>
          </cell>
          <cell r="DA230">
            <v>0.7512832477834811</v>
          </cell>
          <cell r="DB230" t="e">
            <v>#DIV/0!</v>
          </cell>
          <cell r="DC230">
            <v>0.77791634689178824</v>
          </cell>
          <cell r="DD230">
            <v>0.81814432989690722</v>
          </cell>
          <cell r="DE230">
            <v>0.73146292585170336</v>
          </cell>
          <cell r="DF230">
            <v>0.78968430413517121</v>
          </cell>
          <cell r="DG230">
            <v>1</v>
          </cell>
          <cell r="DH230">
            <v>0.800580656868082</v>
          </cell>
          <cell r="DI230">
            <v>0.8036756126021003</v>
          </cell>
          <cell r="DJ230">
            <v>0.71642808452624407</v>
          </cell>
          <cell r="DK230">
            <v>0.77414903403863844</v>
          </cell>
          <cell r="DL230" t="e">
            <v>#DIV/0!</v>
          </cell>
          <cell r="DM230">
            <v>0.78536724778508149</v>
          </cell>
          <cell r="DN230">
            <v>0.68663338879645031</v>
          </cell>
          <cell r="DO230">
            <v>0.59723096286972943</v>
          </cell>
          <cell r="DP230">
            <v>0.6513463324048282</v>
          </cell>
          <cell r="DQ230">
            <v>1</v>
          </cell>
          <cell r="DR230">
            <v>0.66675794085432638</v>
          </cell>
          <cell r="DS230">
            <v>0.71939412866958152</v>
          </cell>
          <cell r="DT230">
            <v>0.59277978339350179</v>
          </cell>
          <cell r="DU230">
            <v>0.68918918918918914</v>
          </cell>
          <cell r="DV230">
            <v>1</v>
          </cell>
          <cell r="DW230">
            <v>0.69538809964998971</v>
          </cell>
          <cell r="DX230">
            <v>0.7308947278035377</v>
          </cell>
          <cell r="DY230">
            <v>0.64796747967479673</v>
          </cell>
          <cell r="DZ230">
            <v>0.71472205253512522</v>
          </cell>
          <cell r="EA230" t="e">
            <v>#DIV/0!</v>
          </cell>
          <cell r="EB230">
            <v>0.71611047180667431</v>
          </cell>
          <cell r="EC230">
            <v>0.72291134622400588</v>
          </cell>
          <cell r="ED230">
            <v>0.60107197549770286</v>
          </cell>
          <cell r="EE230">
            <v>0.73160762942779289</v>
          </cell>
          <cell r="EF230">
            <v>1</v>
          </cell>
          <cell r="EG230">
            <v>0.70521981349158291</v>
          </cell>
          <cell r="EH230">
            <v>0.72197309417040356</v>
          </cell>
          <cell r="EI230">
            <v>0.59219269102990035</v>
          </cell>
          <cell r="EJ230">
            <v>0.73580939032936232</v>
          </cell>
          <cell r="EK230" t="e">
            <v>#DIV/0!</v>
          </cell>
          <cell r="EL230">
            <v>0.70533755788447472</v>
          </cell>
          <cell r="EM230">
            <v>0.73368863049095612</v>
          </cell>
          <cell r="EN230">
            <v>0.6103993971363979</v>
          </cell>
          <cell r="EO230">
            <v>0.69831649831649834</v>
          </cell>
          <cell r="EP230" t="e">
            <v>#DIV/0!</v>
          </cell>
          <cell r="EQ230">
            <v>0.70968458462905371</v>
          </cell>
          <cell r="ER230">
            <v>0.73751522533495739</v>
          </cell>
          <cell r="ES230">
            <v>0.60550458715596334</v>
          </cell>
          <cell r="ET230">
            <v>0.71674092934436662</v>
          </cell>
          <cell r="EU230" t="e">
            <v>#DIV/0!</v>
          </cell>
          <cell r="EV230">
            <v>0.71578278818672592</v>
          </cell>
          <cell r="EW230">
            <v>0.75466905722396538</v>
          </cell>
          <cell r="EX230">
            <v>0.6337115072933549</v>
          </cell>
          <cell r="EY230">
            <v>0.73101824602707477</v>
          </cell>
          <cell r="EZ230" t="e">
            <v>#DIV/0!</v>
          </cell>
          <cell r="FA230">
            <v>0.73498857261583217</v>
          </cell>
          <cell r="FB230">
            <v>0.75408878504672894</v>
          </cell>
          <cell r="FC230">
            <v>0.62763268744734624</v>
          </cell>
          <cell r="FD230">
            <v>0.72523041474654382</v>
          </cell>
          <cell r="FE230">
            <v>1</v>
          </cell>
          <cell r="FF230">
            <v>0.7336266884977487</v>
          </cell>
          <cell r="FG230">
            <v>0.75764993880048959</v>
          </cell>
          <cell r="FH230">
            <v>0.62542955326460481</v>
          </cell>
          <cell r="FI230">
            <v>0.74760765550239239</v>
          </cell>
          <cell r="FJ230" t="e">
            <v>#DIV/0!</v>
          </cell>
          <cell r="FK230">
            <v>0.73943661971830987</v>
          </cell>
          <cell r="FL230">
            <v>0.7184843682466503</v>
          </cell>
          <cell r="FM230">
            <v>0.60426929392446638</v>
          </cell>
          <cell r="FN230">
            <v>0.64980967917346388</v>
          </cell>
          <cell r="FO230">
            <v>0</v>
          </cell>
          <cell r="FP230">
            <v>0.69186918691869181</v>
          </cell>
          <cell r="FQ230">
            <v>0.71757003654080387</v>
          </cell>
          <cell r="FR230">
            <v>0.58403361344537819</v>
          </cell>
          <cell r="FS230">
            <v>0.63506567675613934</v>
          </cell>
          <cell r="FT230" t="e">
            <v>#DIV/0!</v>
          </cell>
          <cell r="FU230">
            <v>0.6856662109580397</v>
          </cell>
          <cell r="FV230">
            <v>0.80174256123623211</v>
          </cell>
          <cell r="FW230">
            <v>0.67003676470588236</v>
          </cell>
          <cell r="FX230">
            <v>0.75017018379850242</v>
          </cell>
          <cell r="FY230">
            <v>1</v>
          </cell>
          <cell r="FZ230">
            <v>0.77641476680939703</v>
          </cell>
          <cell r="GA230">
            <v>0.79529115744069012</v>
          </cell>
          <cell r="GB230">
            <v>0.68988030467899886</v>
          </cell>
          <cell r="GC230">
            <v>0.72720694645441386</v>
          </cell>
          <cell r="GD230">
            <v>0</v>
          </cell>
          <cell r="GE230">
            <v>0.77091278921942541</v>
          </cell>
          <cell r="GF230">
            <v>0.79909305993690849</v>
          </cell>
          <cell r="GG230">
            <v>0.70150862068965514</v>
          </cell>
          <cell r="GH230">
            <v>0.71531100478468901</v>
          </cell>
          <cell r="GI230" t="e">
            <v>#DIV/0!</v>
          </cell>
          <cell r="GJ230">
            <v>0.77212572373862698</v>
          </cell>
          <cell r="GK230">
            <v>0.7918138375233742</v>
          </cell>
          <cell r="GL230">
            <v>0.67731277533039647</v>
          </cell>
          <cell r="GM230">
            <v>0.73015873015873012</v>
          </cell>
          <cell r="GN230">
            <v>1</v>
          </cell>
          <cell r="GO230">
            <v>0.76648191365227536</v>
          </cell>
          <cell r="GP230">
            <v>0.8025046191747075</v>
          </cell>
          <cell r="GQ230">
            <v>0.66180048661800484</v>
          </cell>
          <cell r="GR230">
            <v>0.74170403587443945</v>
          </cell>
          <cell r="GS230" t="e">
            <v>#DIV/0!</v>
          </cell>
          <cell r="GT230">
            <v>0.77555816686251466</v>
          </cell>
          <cell r="GU230">
            <v>0.79904306220095689</v>
          </cell>
          <cell r="GV230">
            <v>0.68703898840885147</v>
          </cell>
          <cell r="GW230">
            <v>0.73820124666073017</v>
          </cell>
          <cell r="GX230" t="e">
            <v>#DIV/0!</v>
          </cell>
          <cell r="GY230">
            <v>0.77640959170447177</v>
          </cell>
          <cell r="GZ230">
            <v>0.81184961396441757</v>
          </cell>
          <cell r="HA230">
            <v>0.67868852459016393</v>
          </cell>
          <cell r="HB230">
            <v>0.72871917263325381</v>
          </cell>
          <cell r="HC230" t="e">
            <v>#DIV/0!</v>
          </cell>
          <cell r="HD230">
            <v>0.78400984009840102</v>
          </cell>
          <cell r="HE230" t="e">
            <v>#DIV/0!</v>
          </cell>
          <cell r="HF230" t="e">
            <v>#DIV/0!</v>
          </cell>
          <cell r="HG230" t="e">
            <v>#DIV/0!</v>
          </cell>
          <cell r="HH230" t="e">
            <v>#DIV/0!</v>
          </cell>
          <cell r="HI230" t="e">
            <v>#DIV/0!</v>
          </cell>
          <cell r="HJ230" t="e">
            <v>#DIV/0!</v>
          </cell>
          <cell r="HK230" t="e">
            <v>#DIV/0!</v>
          </cell>
          <cell r="HL230" t="e">
            <v>#DIV/0!</v>
          </cell>
          <cell r="HM230" t="e">
            <v>#DIV/0!</v>
          </cell>
          <cell r="HN230" t="e">
            <v>#DIV/0!</v>
          </cell>
          <cell r="HO230" t="e">
            <v>#DIV/0!</v>
          </cell>
          <cell r="HP230" t="e">
            <v>#DIV/0!</v>
          </cell>
          <cell r="HQ230" t="e">
            <v>#DIV/0!</v>
          </cell>
          <cell r="HR230" t="e">
            <v>#DIV/0!</v>
          </cell>
          <cell r="HS230" t="e">
            <v>#DIV/0!</v>
          </cell>
          <cell r="HT230" t="e">
            <v>#DIV/0!</v>
          </cell>
          <cell r="HU230" t="e">
            <v>#DIV/0!</v>
          </cell>
          <cell r="HV230" t="e">
            <v>#DIV/0!</v>
          </cell>
          <cell r="HW230" t="e">
            <v>#DIV/0!</v>
          </cell>
          <cell r="HX230" t="e">
            <v>#DIV/0!</v>
          </cell>
          <cell r="HY230" t="e">
            <v>#DIV/0!</v>
          </cell>
          <cell r="HZ230" t="e">
            <v>#DIV/0!</v>
          </cell>
          <cell r="IA230" t="e">
            <v>#DIV/0!</v>
          </cell>
          <cell r="IB230" t="e">
            <v>#DIV/0!</v>
          </cell>
          <cell r="IC230" t="e">
            <v>#DIV/0!</v>
          </cell>
          <cell r="ID230" t="e">
            <v>#DIV/0!</v>
          </cell>
          <cell r="IE230" t="e">
            <v>#DIV/0!</v>
          </cell>
          <cell r="IF230" t="e">
            <v>#DIV/0!</v>
          </cell>
          <cell r="IG230" t="e">
            <v>#DIV/0!</v>
          </cell>
          <cell r="IH230" t="e">
            <v>#DIV/0!</v>
          </cell>
        </row>
        <row r="231">
          <cell r="C231" t="e">
            <v>#DIV/0!</v>
          </cell>
          <cell r="D231" t="e">
            <v>#DIV/0!</v>
          </cell>
          <cell r="E231" t="e">
            <v>#DIV/0!</v>
          </cell>
          <cell r="F231" t="e">
            <v>#DIV/0!</v>
          </cell>
          <cell r="G231" t="e">
            <v>#DIV/0!</v>
          </cell>
          <cell r="H231" t="e">
            <v>#DIV/0!</v>
          </cell>
          <cell r="I231" t="e">
            <v>#DIV/0!</v>
          </cell>
          <cell r="J231" t="e">
            <v>#DIV/0!</v>
          </cell>
          <cell r="K231" t="e">
            <v>#DIV/0!</v>
          </cell>
          <cell r="L231" t="e">
            <v>#DIV/0!</v>
          </cell>
          <cell r="M231" t="e">
            <v>#DIV/0!</v>
          </cell>
          <cell r="N231" t="e">
            <v>#DIV/0!</v>
          </cell>
          <cell r="O231" t="e">
            <v>#DIV/0!</v>
          </cell>
          <cell r="P231" t="e">
            <v>#DIV/0!</v>
          </cell>
          <cell r="Q231" t="e">
            <v>#DIV/0!</v>
          </cell>
          <cell r="R231" t="e">
            <v>#DIV/0!</v>
          </cell>
          <cell r="S231" t="e">
            <v>#DIV/0!</v>
          </cell>
          <cell r="T231" t="e">
            <v>#DIV/0!</v>
          </cell>
          <cell r="U231" t="e">
            <v>#DIV/0!</v>
          </cell>
          <cell r="V231" t="e">
            <v>#DIV/0!</v>
          </cell>
          <cell r="W231" t="e">
            <v>#DIV/0!</v>
          </cell>
          <cell r="X231" t="e">
            <v>#DIV/0!</v>
          </cell>
          <cell r="Y231" t="e">
            <v>#DIV/0!</v>
          </cell>
          <cell r="Z231" t="e">
            <v>#DIV/0!</v>
          </cell>
          <cell r="AA231" t="e">
            <v>#DIV/0!</v>
          </cell>
          <cell r="AB231" t="e">
            <v>#DIV/0!</v>
          </cell>
          <cell r="AC231" t="e">
            <v>#DIV/0!</v>
          </cell>
          <cell r="AD231" t="e">
            <v>#DIV/0!</v>
          </cell>
          <cell r="AE231" t="e">
            <v>#DIV/0!</v>
          </cell>
          <cell r="AF231" t="e">
            <v>#DIV/0!</v>
          </cell>
          <cell r="AG231" t="e">
            <v>#DIV/0!</v>
          </cell>
          <cell r="AH231" t="e">
            <v>#DIV/0!</v>
          </cell>
          <cell r="AI231" t="e">
            <v>#DIV/0!</v>
          </cell>
          <cell r="AJ231" t="e">
            <v>#DIV/0!</v>
          </cell>
          <cell r="AK231" t="e">
            <v>#DIV/0!</v>
          </cell>
          <cell r="AL231" t="e">
            <v>#DIV/0!</v>
          </cell>
          <cell r="AM231" t="e">
            <v>#DIV/0!</v>
          </cell>
          <cell r="AN231" t="e">
            <v>#DIV/0!</v>
          </cell>
          <cell r="AO231" t="e">
            <v>#DIV/0!</v>
          </cell>
          <cell r="AP231" t="e">
            <v>#DIV/0!</v>
          </cell>
          <cell r="AQ231" t="e">
            <v>#DIV/0!</v>
          </cell>
          <cell r="AR231" t="e">
            <v>#DIV/0!</v>
          </cell>
          <cell r="AS231" t="e">
            <v>#DIV/0!</v>
          </cell>
          <cell r="AT231" t="e">
            <v>#DIV/0!</v>
          </cell>
          <cell r="AU231" t="e">
            <v>#DIV/0!</v>
          </cell>
          <cell r="AV231" t="e">
            <v>#DIV/0!</v>
          </cell>
          <cell r="AW231" t="e">
            <v>#DIV/0!</v>
          </cell>
          <cell r="AX231" t="e">
            <v>#DIV/0!</v>
          </cell>
          <cell r="AY231" t="e">
            <v>#DIV/0!</v>
          </cell>
          <cell r="AZ231" t="e">
            <v>#DIV/0!</v>
          </cell>
          <cell r="BA231" t="e">
            <v>#DIV/0!</v>
          </cell>
          <cell r="BB231" t="e">
            <v>#DIV/0!</v>
          </cell>
          <cell r="BC231" t="e">
            <v>#DIV/0!</v>
          </cell>
          <cell r="BD231" t="e">
            <v>#DIV/0!</v>
          </cell>
          <cell r="BE231" t="e">
            <v>#DIV/0!</v>
          </cell>
          <cell r="BF231" t="e">
            <v>#DIV/0!</v>
          </cell>
          <cell r="BG231" t="e">
            <v>#DIV/0!</v>
          </cell>
          <cell r="BH231" t="e">
            <v>#DIV/0!</v>
          </cell>
          <cell r="BI231" t="e">
            <v>#DIV/0!</v>
          </cell>
          <cell r="BJ231" t="e">
            <v>#DIV/0!</v>
          </cell>
          <cell r="BK231" t="e">
            <v>#DIV/0!</v>
          </cell>
          <cell r="BL231" t="e">
            <v>#DIV/0!</v>
          </cell>
          <cell r="BM231" t="e">
            <v>#DIV/0!</v>
          </cell>
          <cell r="BN231" t="e">
            <v>#DIV/0!</v>
          </cell>
          <cell r="BO231" t="e">
            <v>#DIV/0!</v>
          </cell>
          <cell r="BP231" t="e">
            <v>#DIV/0!</v>
          </cell>
          <cell r="BQ231" t="e">
            <v>#DIV/0!</v>
          </cell>
          <cell r="BR231" t="e">
            <v>#DIV/0!</v>
          </cell>
          <cell r="BS231" t="e">
            <v>#DIV/0!</v>
          </cell>
          <cell r="BT231" t="e">
            <v>#DIV/0!</v>
          </cell>
          <cell r="BU231" t="e">
            <v>#DIV/0!</v>
          </cell>
          <cell r="BV231" t="e">
            <v>#DIV/0!</v>
          </cell>
          <cell r="BW231" t="e">
            <v>#DIV/0!</v>
          </cell>
          <cell r="BX231" t="e">
            <v>#DIV/0!</v>
          </cell>
          <cell r="BY231" t="e">
            <v>#DIV/0!</v>
          </cell>
          <cell r="BZ231" t="e">
            <v>#DIV/0!</v>
          </cell>
          <cell r="CA231" t="e">
            <v>#DIV/0!</v>
          </cell>
          <cell r="CB231" t="e">
            <v>#DIV/0!</v>
          </cell>
          <cell r="CC231" t="e">
            <v>#DIV/0!</v>
          </cell>
          <cell r="CD231" t="e">
            <v>#DIV/0!</v>
          </cell>
          <cell r="CE231" t="e">
            <v>#DIV/0!</v>
          </cell>
          <cell r="CF231" t="e">
            <v>#DIV/0!</v>
          </cell>
          <cell r="CG231" t="e">
            <v>#DIV/0!</v>
          </cell>
          <cell r="CH231" t="e">
            <v>#DIV/0!</v>
          </cell>
          <cell r="CI231" t="e">
            <v>#DIV/0!</v>
          </cell>
          <cell r="CJ231" t="e">
            <v>#DIV/0!</v>
          </cell>
          <cell r="CK231" t="e">
            <v>#DIV/0!</v>
          </cell>
          <cell r="CL231" t="e">
            <v>#DIV/0!</v>
          </cell>
          <cell r="CM231" t="e">
            <v>#DIV/0!</v>
          </cell>
          <cell r="CN231" t="e">
            <v>#DIV/0!</v>
          </cell>
          <cell r="CO231" t="e">
            <v>#DIV/0!</v>
          </cell>
          <cell r="CP231" t="e">
            <v>#DIV/0!</v>
          </cell>
          <cell r="CQ231" t="e">
            <v>#DIV/0!</v>
          </cell>
          <cell r="CR231" t="e">
            <v>#DIV/0!</v>
          </cell>
          <cell r="CS231" t="e">
            <v>#DIV/0!</v>
          </cell>
          <cell r="CT231" t="e">
            <v>#DIV/0!</v>
          </cell>
          <cell r="CU231" t="e">
            <v>#DIV/0!</v>
          </cell>
          <cell r="CV231" t="e">
            <v>#DIV/0!</v>
          </cell>
          <cell r="CW231" t="e">
            <v>#DIV/0!</v>
          </cell>
          <cell r="CX231" t="e">
            <v>#DIV/0!</v>
          </cell>
          <cell r="CY231" t="e">
            <v>#DIV/0!</v>
          </cell>
          <cell r="CZ231" t="e">
            <v>#DIV/0!</v>
          </cell>
          <cell r="DA231" t="e">
            <v>#DIV/0!</v>
          </cell>
          <cell r="DB231" t="e">
            <v>#DIV/0!</v>
          </cell>
          <cell r="DC231" t="e">
            <v>#DIV/0!</v>
          </cell>
          <cell r="DD231" t="e">
            <v>#DIV/0!</v>
          </cell>
          <cell r="DE231" t="e">
            <v>#DIV/0!</v>
          </cell>
          <cell r="DF231" t="e">
            <v>#DIV/0!</v>
          </cell>
          <cell r="DG231" t="e">
            <v>#DIV/0!</v>
          </cell>
          <cell r="DH231" t="e">
            <v>#DIV/0!</v>
          </cell>
          <cell r="DI231" t="e">
            <v>#DIV/0!</v>
          </cell>
          <cell r="DJ231" t="e">
            <v>#DIV/0!</v>
          </cell>
          <cell r="DK231" t="e">
            <v>#DIV/0!</v>
          </cell>
          <cell r="DL231" t="e">
            <v>#DIV/0!</v>
          </cell>
          <cell r="DM231" t="e">
            <v>#DIV/0!</v>
          </cell>
          <cell r="DN231" t="e">
            <v>#DIV/0!</v>
          </cell>
          <cell r="DO231" t="e">
            <v>#DIV/0!</v>
          </cell>
          <cell r="DP231" t="e">
            <v>#DIV/0!</v>
          </cell>
          <cell r="DQ231" t="e">
            <v>#DIV/0!</v>
          </cell>
          <cell r="DR231" t="e">
            <v>#DIV/0!</v>
          </cell>
          <cell r="DS231" t="e">
            <v>#DIV/0!</v>
          </cell>
          <cell r="DT231" t="e">
            <v>#DIV/0!</v>
          </cell>
          <cell r="DU231" t="e">
            <v>#DIV/0!</v>
          </cell>
          <cell r="DV231" t="e">
            <v>#DIV/0!</v>
          </cell>
          <cell r="DW231" t="e">
            <v>#DIV/0!</v>
          </cell>
          <cell r="DX231" t="e">
            <v>#DIV/0!</v>
          </cell>
          <cell r="DY231" t="e">
            <v>#DIV/0!</v>
          </cell>
          <cell r="DZ231" t="e">
            <v>#DIV/0!</v>
          </cell>
          <cell r="EA231" t="e">
            <v>#DIV/0!</v>
          </cell>
          <cell r="EB231" t="e">
            <v>#DIV/0!</v>
          </cell>
          <cell r="EC231" t="e">
            <v>#DIV/0!</v>
          </cell>
          <cell r="ED231" t="e">
            <v>#DIV/0!</v>
          </cell>
          <cell r="EE231" t="e">
            <v>#DIV/0!</v>
          </cell>
          <cell r="EF231" t="e">
            <v>#DIV/0!</v>
          </cell>
          <cell r="EG231" t="e">
            <v>#DIV/0!</v>
          </cell>
          <cell r="EH231" t="e">
            <v>#DIV/0!</v>
          </cell>
          <cell r="EI231" t="e">
            <v>#DIV/0!</v>
          </cell>
          <cell r="EJ231" t="e">
            <v>#DIV/0!</v>
          </cell>
          <cell r="EK231" t="e">
            <v>#DIV/0!</v>
          </cell>
          <cell r="EL231" t="e">
            <v>#DIV/0!</v>
          </cell>
          <cell r="EM231" t="e">
            <v>#DIV/0!</v>
          </cell>
          <cell r="EN231" t="e">
            <v>#DIV/0!</v>
          </cell>
          <cell r="EO231" t="e">
            <v>#DIV/0!</v>
          </cell>
          <cell r="EP231" t="e">
            <v>#DIV/0!</v>
          </cell>
          <cell r="EQ231" t="e">
            <v>#DIV/0!</v>
          </cell>
          <cell r="ER231" t="e">
            <v>#DIV/0!</v>
          </cell>
          <cell r="ES231" t="e">
            <v>#DIV/0!</v>
          </cell>
          <cell r="ET231" t="e">
            <v>#DIV/0!</v>
          </cell>
          <cell r="EU231" t="e">
            <v>#DIV/0!</v>
          </cell>
          <cell r="EV231" t="e">
            <v>#DIV/0!</v>
          </cell>
          <cell r="EW231" t="e">
            <v>#DIV/0!</v>
          </cell>
          <cell r="EX231" t="e">
            <v>#DIV/0!</v>
          </cell>
          <cell r="EY231" t="e">
            <v>#DIV/0!</v>
          </cell>
          <cell r="EZ231" t="e">
            <v>#DIV/0!</v>
          </cell>
          <cell r="FA231" t="e">
            <v>#DIV/0!</v>
          </cell>
          <cell r="FB231" t="e">
            <v>#DIV/0!</v>
          </cell>
          <cell r="FC231" t="e">
            <v>#DIV/0!</v>
          </cell>
          <cell r="FD231" t="e">
            <v>#DIV/0!</v>
          </cell>
          <cell r="FE231" t="e">
            <v>#DIV/0!</v>
          </cell>
          <cell r="FF231" t="e">
            <v>#DIV/0!</v>
          </cell>
          <cell r="FG231" t="e">
            <v>#DIV/0!</v>
          </cell>
          <cell r="FH231" t="e">
            <v>#DIV/0!</v>
          </cell>
          <cell r="FI231" t="e">
            <v>#DIV/0!</v>
          </cell>
          <cell r="FJ231" t="e">
            <v>#DIV/0!</v>
          </cell>
          <cell r="FK231" t="e">
            <v>#DIV/0!</v>
          </cell>
          <cell r="FL231" t="e">
            <v>#DIV/0!</v>
          </cell>
          <cell r="FM231" t="e">
            <v>#DIV/0!</v>
          </cell>
          <cell r="FN231" t="e">
            <v>#DIV/0!</v>
          </cell>
          <cell r="FO231" t="e">
            <v>#DIV/0!</v>
          </cell>
          <cell r="FP231" t="e">
            <v>#DIV/0!</v>
          </cell>
          <cell r="FQ231" t="e">
            <v>#DIV/0!</v>
          </cell>
          <cell r="FR231" t="e">
            <v>#DIV/0!</v>
          </cell>
          <cell r="FS231" t="e">
            <v>#DIV/0!</v>
          </cell>
          <cell r="FT231" t="e">
            <v>#DIV/0!</v>
          </cell>
          <cell r="FU231" t="e">
            <v>#DIV/0!</v>
          </cell>
          <cell r="FV231" t="e">
            <v>#DIV/0!</v>
          </cell>
          <cell r="FW231" t="e">
            <v>#DIV/0!</v>
          </cell>
          <cell r="FX231" t="e">
            <v>#DIV/0!</v>
          </cell>
          <cell r="FY231" t="e">
            <v>#DIV/0!</v>
          </cell>
          <cell r="FZ231" t="e">
            <v>#DIV/0!</v>
          </cell>
          <cell r="GA231" t="e">
            <v>#DIV/0!</v>
          </cell>
          <cell r="GB231" t="e">
            <v>#DIV/0!</v>
          </cell>
          <cell r="GC231" t="e">
            <v>#DIV/0!</v>
          </cell>
          <cell r="GD231" t="e">
            <v>#DIV/0!</v>
          </cell>
          <cell r="GE231" t="e">
            <v>#DIV/0!</v>
          </cell>
          <cell r="GF231" t="e">
            <v>#DIV/0!</v>
          </cell>
          <cell r="GG231" t="e">
            <v>#DIV/0!</v>
          </cell>
          <cell r="GH231" t="e">
            <v>#DIV/0!</v>
          </cell>
          <cell r="GI231" t="e">
            <v>#DIV/0!</v>
          </cell>
          <cell r="GJ231" t="e">
            <v>#DIV/0!</v>
          </cell>
          <cell r="GK231" t="e">
            <v>#DIV/0!</v>
          </cell>
          <cell r="GL231" t="e">
            <v>#DIV/0!</v>
          </cell>
          <cell r="GM231" t="e">
            <v>#DIV/0!</v>
          </cell>
          <cell r="GN231" t="e">
            <v>#DIV/0!</v>
          </cell>
          <cell r="GO231" t="e">
            <v>#DIV/0!</v>
          </cell>
          <cell r="GP231" t="e">
            <v>#DIV/0!</v>
          </cell>
          <cell r="GQ231" t="e">
            <v>#DIV/0!</v>
          </cell>
          <cell r="GR231" t="e">
            <v>#DIV/0!</v>
          </cell>
          <cell r="GS231" t="e">
            <v>#DIV/0!</v>
          </cell>
          <cell r="GT231" t="e">
            <v>#DIV/0!</v>
          </cell>
          <cell r="GU231" t="e">
            <v>#DIV/0!</v>
          </cell>
          <cell r="GV231" t="e">
            <v>#DIV/0!</v>
          </cell>
          <cell r="GW231" t="e">
            <v>#DIV/0!</v>
          </cell>
          <cell r="GX231" t="e">
            <v>#DIV/0!</v>
          </cell>
          <cell r="GY231" t="e">
            <v>#DIV/0!</v>
          </cell>
          <cell r="GZ231" t="e">
            <v>#DIV/0!</v>
          </cell>
          <cell r="HA231" t="e">
            <v>#DIV/0!</v>
          </cell>
          <cell r="HB231" t="e">
            <v>#DIV/0!</v>
          </cell>
          <cell r="HC231" t="e">
            <v>#DIV/0!</v>
          </cell>
          <cell r="HD231" t="e">
            <v>#DIV/0!</v>
          </cell>
          <cell r="HE231" t="e">
            <v>#DIV/0!</v>
          </cell>
          <cell r="HF231" t="e">
            <v>#DIV/0!</v>
          </cell>
          <cell r="HG231" t="e">
            <v>#DIV/0!</v>
          </cell>
          <cell r="HH231" t="e">
            <v>#DIV/0!</v>
          </cell>
          <cell r="HI231" t="e">
            <v>#DIV/0!</v>
          </cell>
          <cell r="HJ231" t="e">
            <v>#DIV/0!</v>
          </cell>
          <cell r="HK231" t="e">
            <v>#DIV/0!</v>
          </cell>
          <cell r="HL231" t="e">
            <v>#DIV/0!</v>
          </cell>
          <cell r="HM231" t="e">
            <v>#DIV/0!</v>
          </cell>
          <cell r="HN231" t="e">
            <v>#DIV/0!</v>
          </cell>
          <cell r="HO231" t="e">
            <v>#DIV/0!</v>
          </cell>
          <cell r="HP231" t="e">
            <v>#DIV/0!</v>
          </cell>
          <cell r="HQ231" t="e">
            <v>#DIV/0!</v>
          </cell>
          <cell r="HR231" t="e">
            <v>#DIV/0!</v>
          </cell>
          <cell r="HS231" t="e">
            <v>#DIV/0!</v>
          </cell>
          <cell r="HT231" t="e">
            <v>#DIV/0!</v>
          </cell>
          <cell r="HU231" t="e">
            <v>#DIV/0!</v>
          </cell>
          <cell r="HV231" t="e">
            <v>#DIV/0!</v>
          </cell>
          <cell r="HW231" t="e">
            <v>#DIV/0!</v>
          </cell>
          <cell r="HX231" t="e">
            <v>#DIV/0!</v>
          </cell>
          <cell r="HY231" t="e">
            <v>#DIV/0!</v>
          </cell>
          <cell r="HZ231" t="e">
            <v>#DIV/0!</v>
          </cell>
          <cell r="IA231" t="e">
            <v>#DIV/0!</v>
          </cell>
          <cell r="IB231" t="e">
            <v>#DIV/0!</v>
          </cell>
          <cell r="IC231" t="e">
            <v>#DIV/0!</v>
          </cell>
          <cell r="ID231" t="e">
            <v>#DIV/0!</v>
          </cell>
          <cell r="IE231" t="e">
            <v>#DIV/0!</v>
          </cell>
          <cell r="IF231" t="e">
            <v>#DIV/0!</v>
          </cell>
          <cell r="IG231" t="e">
            <v>#DIV/0!</v>
          </cell>
          <cell r="IH231" t="e">
            <v>#DIV/0!</v>
          </cell>
        </row>
        <row r="232">
          <cell r="C232">
            <v>0.93464730290456433</v>
          </cell>
          <cell r="D232">
            <v>0.81643700787401574</v>
          </cell>
          <cell r="E232">
            <v>0.90170623145400597</v>
          </cell>
          <cell r="F232" t="e">
            <v>#DIV/0!</v>
          </cell>
          <cell r="G232">
            <v>0.8691298342541437</v>
          </cell>
          <cell r="H232">
            <v>0.94590251740760578</v>
          </cell>
          <cell r="I232">
            <v>0.80370465654746592</v>
          </cell>
          <cell r="J232">
            <v>0.90003675119441384</v>
          </cell>
          <cell r="K232" t="e">
            <v>#DIV/0!</v>
          </cell>
          <cell r="L232">
            <v>0.86595870206489678</v>
          </cell>
          <cell r="M232">
            <v>0.94374999999999998</v>
          </cell>
          <cell r="N232">
            <v>0.80166707526354497</v>
          </cell>
          <cell r="O232">
            <v>0.88830219333874894</v>
          </cell>
          <cell r="P232" t="e">
            <v>#DIV/0!</v>
          </cell>
          <cell r="Q232">
            <v>0.8574870497530418</v>
          </cell>
          <cell r="R232">
            <v>0.93814432989690721</v>
          </cell>
          <cell r="S232">
            <v>0.79799666110183642</v>
          </cell>
          <cell r="T232">
            <v>0.90383681398737248</v>
          </cell>
          <cell r="U232" t="e">
            <v>#DIV/0!</v>
          </cell>
          <cell r="V232">
            <v>0.8548285027211745</v>
          </cell>
          <cell r="W232">
            <v>0.93863854266538826</v>
          </cell>
          <cell r="X232">
            <v>0.80347472924187724</v>
          </cell>
          <cell r="Y232">
            <v>0.91129032258064513</v>
          </cell>
          <cell r="Z232" t="e">
            <v>#DIV/0!</v>
          </cell>
          <cell r="AA232">
            <v>0.86452545010002224</v>
          </cell>
          <cell r="AB232">
            <v>0.93643883326077493</v>
          </cell>
          <cell r="AC232">
            <v>0.80995980348369812</v>
          </cell>
          <cell r="AD232">
            <v>0.90617577197149646</v>
          </cell>
          <cell r="AE232" t="e">
            <v>#DIV/0!</v>
          </cell>
          <cell r="AF232">
            <v>0.86732609396839044</v>
          </cell>
          <cell r="AG232">
            <v>0.93973872734934683</v>
          </cell>
          <cell r="AH232">
            <v>0.826640333552776</v>
          </cell>
          <cell r="AI232">
            <v>0.90858623242042935</v>
          </cell>
          <cell r="AJ232" t="e">
            <v>#DIV/0!</v>
          </cell>
          <cell r="AK232">
            <v>0.87749169435215946</v>
          </cell>
          <cell r="AL232">
            <v>0.94472755782046258</v>
          </cell>
          <cell r="AM232">
            <v>0.83661189539458458</v>
          </cell>
          <cell r="AN232">
            <v>0.91</v>
          </cell>
          <cell r="AO232" t="e">
            <v>#DIV/0!</v>
          </cell>
          <cell r="AP232">
            <v>0.88753440817931573</v>
          </cell>
          <cell r="AQ232">
            <v>0.94636326696464856</v>
          </cell>
          <cell r="AR232">
            <v>0.81515892420537894</v>
          </cell>
          <cell r="AS232">
            <v>0.91186216037110668</v>
          </cell>
          <cell r="AT232" t="e">
            <v>#DIV/0!</v>
          </cell>
          <cell r="AU232">
            <v>0.87940223638833737</v>
          </cell>
          <cell r="AV232">
            <v>0.95217041800643087</v>
          </cell>
          <cell r="AW232">
            <v>0.82060695056289767</v>
          </cell>
          <cell r="AX232">
            <v>0.9103065883887802</v>
          </cell>
          <cell r="AY232" t="e">
            <v>#DIV/0!</v>
          </cell>
          <cell r="AZ232">
            <v>0.88309128630705391</v>
          </cell>
          <cell r="BA232">
            <v>0.92283105022831047</v>
          </cell>
          <cell r="BB232">
            <v>0.82638888888888884</v>
          </cell>
          <cell r="BC232">
            <v>0.89956011730205276</v>
          </cell>
          <cell r="BD232" t="e">
            <v>#DIV/0!</v>
          </cell>
          <cell r="BE232">
            <v>0.87304110833522597</v>
          </cell>
          <cell r="BF232">
            <v>0.93100275988960446</v>
          </cell>
          <cell r="BG232">
            <v>0.82625389968802498</v>
          </cell>
          <cell r="BH232">
            <v>0.91652173913043478</v>
          </cell>
          <cell r="BI232" t="e">
            <v>#DIV/0!</v>
          </cell>
          <cell r="BJ232">
            <v>0.87912326388888884</v>
          </cell>
          <cell r="BK232">
            <v>0.93298725814063233</v>
          </cell>
          <cell r="BL232">
            <v>0.8405483405483406</v>
          </cell>
          <cell r="BM232">
            <v>0.91055662188099806</v>
          </cell>
          <cell r="BN232" t="e">
            <v>#DIV/0!</v>
          </cell>
          <cell r="BO232">
            <v>0.88313442918261653</v>
          </cell>
          <cell r="BP232">
            <v>0.92833253702818919</v>
          </cell>
          <cell r="BQ232">
            <v>0.84877419354838712</v>
          </cell>
          <cell r="BR232">
            <v>0.90102778835173203</v>
          </cell>
          <cell r="BS232" t="e">
            <v>#DIV/0!</v>
          </cell>
          <cell r="BT232">
            <v>0.88411867364746943</v>
          </cell>
          <cell r="BU232">
            <v>0.92458374142997057</v>
          </cell>
          <cell r="BV232">
            <v>0.83652216032937754</v>
          </cell>
          <cell r="BW232">
            <v>0.91054852320675106</v>
          </cell>
          <cell r="BX232" t="e">
            <v>#DIV/0!</v>
          </cell>
          <cell r="BY232">
            <v>0.8781173164734809</v>
          </cell>
          <cell r="BZ232">
            <v>0.92925026399155231</v>
          </cell>
          <cell r="CA232">
            <v>0.82017332691381806</v>
          </cell>
          <cell r="CB232">
            <v>0.90499752597723904</v>
          </cell>
          <cell r="CC232" t="e">
            <v>#DIV/0!</v>
          </cell>
          <cell r="CD232">
            <v>0.86702193580369313</v>
          </cell>
          <cell r="CE232">
            <v>0.92738336713995939</v>
          </cell>
          <cell r="CF232">
            <v>0.8472929199444702</v>
          </cell>
          <cell r="CG232">
            <v>0.91575091575091572</v>
          </cell>
          <cell r="CH232" t="e">
            <v>#DIV/0!</v>
          </cell>
          <cell r="CI232">
            <v>0.88684552141929895</v>
          </cell>
          <cell r="CJ232">
            <v>0.93216548639582553</v>
          </cell>
          <cell r="CK232">
            <v>0.83318014705882348</v>
          </cell>
          <cell r="CL232">
            <v>0.91534391534391535</v>
          </cell>
          <cell r="CM232" t="e">
            <v>#DIV/0!</v>
          </cell>
          <cell r="CN232">
            <v>0.88242730720606832</v>
          </cell>
          <cell r="CO232">
            <v>0.92372570590392378</v>
          </cell>
          <cell r="CP232">
            <v>0.84309392265193372</v>
          </cell>
          <cell r="CQ232">
            <v>0.90373507893723526</v>
          </cell>
          <cell r="CR232" t="e">
            <v>#DIV/0!</v>
          </cell>
          <cell r="CS232">
            <v>0.88140928012996245</v>
          </cell>
          <cell r="CT232">
            <v>0.94337606837606836</v>
          </cell>
          <cell r="CU232">
            <v>0.83966045743928319</v>
          </cell>
          <cell r="CV232">
            <v>0.91708701134930648</v>
          </cell>
          <cell r="CW232" t="e">
            <v>#DIV/0!</v>
          </cell>
          <cell r="CX232">
            <v>0.89218276098229132</v>
          </cell>
          <cell r="CY232">
            <v>0.93555474185280119</v>
          </cell>
          <cell r="CZ232">
            <v>0.84293873312564904</v>
          </cell>
          <cell r="DA232">
            <v>0.90421195652173914</v>
          </cell>
          <cell r="DB232" t="e">
            <v>#DIV/0!</v>
          </cell>
          <cell r="DC232">
            <v>0.88842237850320138</v>
          </cell>
          <cell r="DD232">
            <v>0.94091903719912473</v>
          </cell>
          <cell r="DE232">
            <v>0.8445074780814853</v>
          </cell>
          <cell r="DF232">
            <v>0.90147948890383323</v>
          </cell>
          <cell r="DG232" t="e">
            <v>#DIV/0!</v>
          </cell>
          <cell r="DH232">
            <v>0.88972274338127999</v>
          </cell>
          <cell r="DI232">
            <v>0.94066695539194456</v>
          </cell>
          <cell r="DJ232">
            <v>0.85176151761517616</v>
          </cell>
          <cell r="DK232">
            <v>0.90693220988127154</v>
          </cell>
          <cell r="DL232" t="e">
            <v>#DIV/0!</v>
          </cell>
          <cell r="DM232">
            <v>0.89233449477351912</v>
          </cell>
          <cell r="DN232">
            <v>0.93803786574870918</v>
          </cell>
          <cell r="DO232">
            <v>0.85189841589137538</v>
          </cell>
          <cell r="DP232">
            <v>0.90839971035481537</v>
          </cell>
          <cell r="DQ232" t="e">
            <v>#DIV/0!</v>
          </cell>
          <cell r="DR232">
            <v>0.89120600242745229</v>
          </cell>
          <cell r="DS232">
            <v>0.93535620052770452</v>
          </cell>
          <cell r="DT232">
            <v>0.85353661584603846</v>
          </cell>
          <cell r="DU232">
            <v>0.91286970423661074</v>
          </cell>
          <cell r="DV232" t="e">
            <v>#DIV/0!</v>
          </cell>
          <cell r="DW232">
            <v>0.89164862709353998</v>
          </cell>
          <cell r="DX232">
            <v>0.9244031830238727</v>
          </cell>
          <cell r="DY232">
            <v>0.85962103015745928</v>
          </cell>
          <cell r="DZ232">
            <v>0.90854392298435616</v>
          </cell>
          <cell r="EA232" t="e">
            <v>#DIV/0!</v>
          </cell>
          <cell r="EB232">
            <v>0.89120207010115271</v>
          </cell>
          <cell r="EC232">
            <v>0.92740046838407497</v>
          </cell>
          <cell r="ED232">
            <v>0.85382059800664456</v>
          </cell>
          <cell r="EE232">
            <v>0.91463954002653691</v>
          </cell>
          <cell r="EF232" t="e">
            <v>#DIV/0!</v>
          </cell>
          <cell r="EG232">
            <v>0.88927668792875192</v>
          </cell>
          <cell r="EH232">
            <v>0.92379471228615861</v>
          </cell>
          <cell r="EI232">
            <v>0.84969887405079869</v>
          </cell>
          <cell r="EJ232">
            <v>0.90274841437632136</v>
          </cell>
          <cell r="EK232" t="e">
            <v>#DIV/0!</v>
          </cell>
          <cell r="EL232">
            <v>0.88154450261780104</v>
          </cell>
          <cell r="EM232">
            <v>0.91744233104006478</v>
          </cell>
          <cell r="EN232">
            <v>0.83801612509161982</v>
          </cell>
          <cell r="EO232">
            <v>0.91595197255574612</v>
          </cell>
          <cell r="EP232" t="e">
            <v>#DIV/0!</v>
          </cell>
          <cell r="EQ232">
            <v>0.88050809352517989</v>
          </cell>
          <cell r="ER232">
            <v>0.92859799181851987</v>
          </cell>
          <cell r="ES232">
            <v>0.84706462752836709</v>
          </cell>
          <cell r="ET232">
            <v>0.9101027397260274</v>
          </cell>
          <cell r="EU232" t="e">
            <v>#DIV/0!</v>
          </cell>
          <cell r="EV232">
            <v>0.88743253662297605</v>
          </cell>
          <cell r="EW232">
            <v>0.93738489871086561</v>
          </cell>
          <cell r="EX232">
            <v>0.84074775201135821</v>
          </cell>
          <cell r="EY232">
            <v>0.90686274509803921</v>
          </cell>
          <cell r="EZ232" t="e">
            <v>#DIV/0!</v>
          </cell>
          <cell r="FA232">
            <v>0.88593034401959736</v>
          </cell>
          <cell r="FB232">
            <v>0.92789639481974096</v>
          </cell>
          <cell r="FC232">
            <v>0.81353799698037244</v>
          </cell>
          <cell r="FD232">
            <v>0.92051030421982338</v>
          </cell>
          <cell r="FE232" t="e">
            <v>#DIV/0!</v>
          </cell>
          <cell r="FF232">
            <v>0.87965210355987056</v>
          </cell>
          <cell r="FG232">
            <v>0.91754068716094028</v>
          </cell>
          <cell r="FH232">
            <v>0.82028276237085374</v>
          </cell>
          <cell r="FI232">
            <v>0.90586972083035078</v>
          </cell>
          <cell r="FJ232" t="e">
            <v>#DIV/0!</v>
          </cell>
          <cell r="FK232">
            <v>0.87528418317635592</v>
          </cell>
          <cell r="FL232">
            <v>0.92332497312791117</v>
          </cell>
          <cell r="FM232">
            <v>0.82913620362848628</v>
          </cell>
          <cell r="FN232">
            <v>0.91242435030259883</v>
          </cell>
          <cell r="FO232" t="e">
            <v>#DIV/0!</v>
          </cell>
          <cell r="FP232">
            <v>0.88259980630582158</v>
          </cell>
          <cell r="FQ232">
            <v>0.91687871077184058</v>
          </cell>
          <cell r="FR232">
            <v>0.78664036076662913</v>
          </cell>
          <cell r="FS232">
            <v>0.91136180499597097</v>
          </cell>
          <cell r="FT232" t="e">
            <v>#DIV/0!</v>
          </cell>
          <cell r="FU232">
            <v>0.86015736766809725</v>
          </cell>
          <cell r="FV232">
            <v>0.90539974884889074</v>
          </cell>
          <cell r="FW232">
            <v>0.82457516339869286</v>
          </cell>
          <cell r="FX232">
            <v>0.86309751434034421</v>
          </cell>
          <cell r="FY232" t="e">
            <v>#DIV/0!</v>
          </cell>
          <cell r="FZ232">
            <v>0.85785479669271714</v>
          </cell>
          <cell r="GA232">
            <v>0.91684526360908702</v>
          </cell>
          <cell r="GB232">
            <v>0.79811468970934796</v>
          </cell>
          <cell r="GC232">
            <v>0.88414376321353061</v>
          </cell>
          <cell r="GD232" t="e">
            <v>#DIV/0!</v>
          </cell>
          <cell r="GE232">
            <v>0.85452624163437829</v>
          </cell>
          <cell r="GF232">
            <v>0.90521739130434786</v>
          </cell>
          <cell r="GG232">
            <v>0.7931034482758621</v>
          </cell>
          <cell r="GH232">
            <v>0.89422259983007646</v>
          </cell>
          <cell r="GI232" t="e">
            <v>#DIV/0!</v>
          </cell>
          <cell r="GJ232">
            <v>0.85300157023795142</v>
          </cell>
          <cell r="GK232">
            <v>0.90770650669127828</v>
          </cell>
          <cell r="GL232">
            <v>0.81305309734513276</v>
          </cell>
          <cell r="GM232">
            <v>0.89147647880763858</v>
          </cell>
          <cell r="GN232" t="e">
            <v>#DIV/0!</v>
          </cell>
          <cell r="GO232">
            <v>0.86015132408575035</v>
          </cell>
          <cell r="GP232">
            <v>0.9028197381671702</v>
          </cell>
          <cell r="GQ232">
            <v>0.79158258864226005</v>
          </cell>
          <cell r="GR232">
            <v>0.88938798427849519</v>
          </cell>
          <cell r="GS232" t="e">
            <v>#DIV/0!</v>
          </cell>
          <cell r="GT232">
            <v>0.84618573797678276</v>
          </cell>
          <cell r="GU232">
            <v>0.90237154150197629</v>
          </cell>
          <cell r="GV232">
            <v>0.77682172627050283</v>
          </cell>
          <cell r="GW232">
            <v>0.87736699729486023</v>
          </cell>
          <cell r="GX232" t="e">
            <v>#DIV/0!</v>
          </cell>
          <cell r="GY232">
            <v>0.84067556395417509</v>
          </cell>
          <cell r="GZ232">
            <v>0.9039082108282539</v>
          </cell>
          <cell r="HA232">
            <v>0.79185888738127541</v>
          </cell>
          <cell r="HB232">
            <v>0.89991023339317777</v>
          </cell>
          <cell r="HC232" t="e">
            <v>#DIV/0!</v>
          </cell>
          <cell r="HD232">
            <v>0.85543553206159506</v>
          </cell>
          <cell r="HE232" t="e">
            <v>#DIV/0!</v>
          </cell>
          <cell r="HF232" t="e">
            <v>#DIV/0!</v>
          </cell>
          <cell r="HG232" t="e">
            <v>#DIV/0!</v>
          </cell>
          <cell r="HH232" t="e">
            <v>#DIV/0!</v>
          </cell>
          <cell r="HI232" t="e">
            <v>#DIV/0!</v>
          </cell>
          <cell r="HJ232" t="e">
            <v>#DIV/0!</v>
          </cell>
          <cell r="HK232" t="e">
            <v>#DIV/0!</v>
          </cell>
          <cell r="HL232" t="e">
            <v>#DIV/0!</v>
          </cell>
          <cell r="HM232" t="e">
            <v>#DIV/0!</v>
          </cell>
          <cell r="HN232" t="e">
            <v>#DIV/0!</v>
          </cell>
          <cell r="HO232" t="e">
            <v>#DIV/0!</v>
          </cell>
          <cell r="HP232" t="e">
            <v>#DIV/0!</v>
          </cell>
          <cell r="HQ232" t="e">
            <v>#DIV/0!</v>
          </cell>
          <cell r="HR232" t="e">
            <v>#DIV/0!</v>
          </cell>
          <cell r="HS232" t="e">
            <v>#DIV/0!</v>
          </cell>
          <cell r="HT232" t="e">
            <v>#DIV/0!</v>
          </cell>
          <cell r="HU232" t="e">
            <v>#DIV/0!</v>
          </cell>
          <cell r="HV232" t="e">
            <v>#DIV/0!</v>
          </cell>
          <cell r="HW232" t="e">
            <v>#DIV/0!</v>
          </cell>
          <cell r="HX232" t="e">
            <v>#DIV/0!</v>
          </cell>
          <cell r="HY232" t="e">
            <v>#DIV/0!</v>
          </cell>
          <cell r="HZ232" t="e">
            <v>#DIV/0!</v>
          </cell>
          <cell r="IA232" t="e">
            <v>#DIV/0!</v>
          </cell>
          <cell r="IB232" t="e">
            <v>#DIV/0!</v>
          </cell>
          <cell r="IC232" t="e">
            <v>#DIV/0!</v>
          </cell>
          <cell r="ID232" t="e">
            <v>#DIV/0!</v>
          </cell>
          <cell r="IE232" t="e">
            <v>#DIV/0!</v>
          </cell>
          <cell r="IF232" t="e">
            <v>#DIV/0!</v>
          </cell>
          <cell r="IG232" t="e">
            <v>#DIV/0!</v>
          </cell>
          <cell r="IH232" t="e">
            <v>#DIV/0!</v>
          </cell>
        </row>
        <row r="233">
          <cell r="C233">
            <v>0.93464730290456433</v>
          </cell>
          <cell r="D233">
            <v>0.81643700787401574</v>
          </cell>
          <cell r="E233">
            <v>0.90170623145400597</v>
          </cell>
          <cell r="F233" t="e">
            <v>#DIV/0!</v>
          </cell>
          <cell r="G233">
            <v>0.8691298342541437</v>
          </cell>
          <cell r="H233">
            <v>0.94590251740760578</v>
          </cell>
          <cell r="I233">
            <v>0.80370465654746592</v>
          </cell>
          <cell r="J233">
            <v>0.90003675119441384</v>
          </cell>
          <cell r="K233" t="e">
            <v>#DIV/0!</v>
          </cell>
          <cell r="L233">
            <v>0.86595870206489678</v>
          </cell>
          <cell r="M233">
            <v>0.94374999999999998</v>
          </cell>
          <cell r="N233">
            <v>0.80166707526354497</v>
          </cell>
          <cell r="O233">
            <v>0.88830219333874894</v>
          </cell>
          <cell r="P233" t="e">
            <v>#DIV/0!</v>
          </cell>
          <cell r="Q233">
            <v>0.8574870497530418</v>
          </cell>
          <cell r="R233">
            <v>0.93814432989690721</v>
          </cell>
          <cell r="S233">
            <v>0.79799666110183642</v>
          </cell>
          <cell r="T233">
            <v>0.90383681398737248</v>
          </cell>
          <cell r="U233" t="e">
            <v>#DIV/0!</v>
          </cell>
          <cell r="V233">
            <v>0.8548285027211745</v>
          </cell>
          <cell r="W233">
            <v>0.93863854266538826</v>
          </cell>
          <cell r="X233">
            <v>0.80347472924187724</v>
          </cell>
          <cell r="Y233">
            <v>0.91129032258064513</v>
          </cell>
          <cell r="Z233" t="e">
            <v>#DIV/0!</v>
          </cell>
          <cell r="AA233">
            <v>0.86452545010002224</v>
          </cell>
          <cell r="AB233">
            <v>0.93643883326077493</v>
          </cell>
          <cell r="AC233">
            <v>0.80995980348369812</v>
          </cell>
          <cell r="AD233">
            <v>0.90617577197149646</v>
          </cell>
          <cell r="AE233" t="e">
            <v>#DIV/0!</v>
          </cell>
          <cell r="AF233">
            <v>0.86732609396839044</v>
          </cell>
          <cell r="AG233">
            <v>0.93973872734934683</v>
          </cell>
          <cell r="AH233">
            <v>0.826640333552776</v>
          </cell>
          <cell r="AI233">
            <v>0.90858623242042935</v>
          </cell>
          <cell r="AJ233" t="e">
            <v>#DIV/0!</v>
          </cell>
          <cell r="AK233">
            <v>0.87749169435215946</v>
          </cell>
          <cell r="AL233">
            <v>0.94472755782046258</v>
          </cell>
          <cell r="AM233">
            <v>0.83661189539458458</v>
          </cell>
          <cell r="AN233">
            <v>0.91</v>
          </cell>
          <cell r="AO233" t="e">
            <v>#DIV/0!</v>
          </cell>
          <cell r="AP233">
            <v>0.88753440817931573</v>
          </cell>
          <cell r="AQ233">
            <v>0.94636326696464856</v>
          </cell>
          <cell r="AR233">
            <v>0.81515892420537894</v>
          </cell>
          <cell r="AS233">
            <v>0.91186216037110668</v>
          </cell>
          <cell r="AT233" t="e">
            <v>#DIV/0!</v>
          </cell>
          <cell r="AU233">
            <v>0.87940223638833737</v>
          </cell>
          <cell r="AV233">
            <v>0.95217041800643087</v>
          </cell>
          <cell r="AW233">
            <v>0.82060695056289767</v>
          </cell>
          <cell r="AX233">
            <v>0.9103065883887802</v>
          </cell>
          <cell r="AY233" t="e">
            <v>#DIV/0!</v>
          </cell>
          <cell r="AZ233">
            <v>0.88309128630705391</v>
          </cell>
          <cell r="BA233">
            <v>0.92283105022831047</v>
          </cell>
          <cell r="BB233">
            <v>0.82638888888888884</v>
          </cell>
          <cell r="BC233">
            <v>0.89956011730205276</v>
          </cell>
          <cell r="BD233" t="e">
            <v>#DIV/0!</v>
          </cell>
          <cell r="BE233">
            <v>0.87304110833522597</v>
          </cell>
          <cell r="BF233">
            <v>0.93100275988960446</v>
          </cell>
          <cell r="BG233">
            <v>0.82625389968802498</v>
          </cell>
          <cell r="BH233">
            <v>0.91652173913043478</v>
          </cell>
          <cell r="BI233" t="e">
            <v>#DIV/0!</v>
          </cell>
          <cell r="BJ233">
            <v>0.87912326388888884</v>
          </cell>
          <cell r="BK233">
            <v>0.93298725814063233</v>
          </cell>
          <cell r="BL233">
            <v>0.8405483405483406</v>
          </cell>
          <cell r="BM233">
            <v>0.91055662188099806</v>
          </cell>
          <cell r="BN233" t="e">
            <v>#DIV/0!</v>
          </cell>
          <cell r="BO233">
            <v>0.88313442918261653</v>
          </cell>
          <cell r="BP233">
            <v>0.92833253702818919</v>
          </cell>
          <cell r="BQ233">
            <v>0.84877419354838712</v>
          </cell>
          <cell r="BR233">
            <v>0.90102778835173203</v>
          </cell>
          <cell r="BS233" t="e">
            <v>#DIV/0!</v>
          </cell>
          <cell r="BT233">
            <v>0.88411867364746943</v>
          </cell>
          <cell r="BU233">
            <v>0.92458374142997057</v>
          </cell>
          <cell r="BV233">
            <v>0.83652216032937754</v>
          </cell>
          <cell r="BW233">
            <v>0.91054852320675106</v>
          </cell>
          <cell r="BX233" t="e">
            <v>#DIV/0!</v>
          </cell>
          <cell r="BY233">
            <v>0.8781173164734809</v>
          </cell>
          <cell r="BZ233">
            <v>0.92925026399155231</v>
          </cell>
          <cell r="CA233">
            <v>0.82017332691381806</v>
          </cell>
          <cell r="CB233">
            <v>0.90499752597723904</v>
          </cell>
          <cell r="CC233" t="e">
            <v>#DIV/0!</v>
          </cell>
          <cell r="CD233">
            <v>0.86702193580369313</v>
          </cell>
          <cell r="CE233">
            <v>0.92738336713995939</v>
          </cell>
          <cell r="CF233">
            <v>0.8472929199444702</v>
          </cell>
          <cell r="CG233">
            <v>0.91575091575091572</v>
          </cell>
          <cell r="CH233" t="e">
            <v>#DIV/0!</v>
          </cell>
          <cell r="CI233">
            <v>0.88684552141929895</v>
          </cell>
          <cell r="CJ233">
            <v>0.93216548639582553</v>
          </cell>
          <cell r="CK233">
            <v>0.83318014705882348</v>
          </cell>
          <cell r="CL233">
            <v>0.91534391534391535</v>
          </cell>
          <cell r="CM233" t="e">
            <v>#DIV/0!</v>
          </cell>
          <cell r="CN233">
            <v>0.88242730720606832</v>
          </cell>
          <cell r="CO233">
            <v>0.92372570590392378</v>
          </cell>
          <cell r="CP233">
            <v>0.84309392265193372</v>
          </cell>
          <cell r="CQ233">
            <v>0.90373507893723526</v>
          </cell>
          <cell r="CR233" t="e">
            <v>#DIV/0!</v>
          </cell>
          <cell r="CS233">
            <v>0.88140928012996245</v>
          </cell>
          <cell r="CT233">
            <v>0.94337606837606836</v>
          </cell>
          <cell r="CU233">
            <v>0.83966045743928319</v>
          </cell>
          <cell r="CV233">
            <v>0.91708701134930648</v>
          </cell>
          <cell r="CW233" t="e">
            <v>#DIV/0!</v>
          </cell>
          <cell r="CX233">
            <v>0.89218276098229132</v>
          </cell>
          <cell r="CY233">
            <v>0.93555474185280119</v>
          </cell>
          <cell r="CZ233">
            <v>0.84293873312564904</v>
          </cell>
          <cell r="DA233">
            <v>0.90421195652173914</v>
          </cell>
          <cell r="DB233" t="e">
            <v>#DIV/0!</v>
          </cell>
          <cell r="DC233">
            <v>0.88842237850320138</v>
          </cell>
          <cell r="DD233">
            <v>0.94091903719912473</v>
          </cell>
          <cell r="DE233">
            <v>0.8445074780814853</v>
          </cell>
          <cell r="DF233">
            <v>0.90147948890383323</v>
          </cell>
          <cell r="DG233" t="e">
            <v>#DIV/0!</v>
          </cell>
          <cell r="DH233">
            <v>0.88972274338127999</v>
          </cell>
          <cell r="DI233">
            <v>0.94066695539194456</v>
          </cell>
          <cell r="DJ233">
            <v>0.85176151761517616</v>
          </cell>
          <cell r="DK233">
            <v>0.90693220988127154</v>
          </cell>
          <cell r="DL233" t="e">
            <v>#DIV/0!</v>
          </cell>
          <cell r="DM233">
            <v>0.89233449477351912</v>
          </cell>
          <cell r="DN233">
            <v>0.93803786574870918</v>
          </cell>
          <cell r="DO233">
            <v>0.85189841589137538</v>
          </cell>
          <cell r="DP233">
            <v>0.90839971035481537</v>
          </cell>
          <cell r="DQ233" t="e">
            <v>#DIV/0!</v>
          </cell>
          <cell r="DR233">
            <v>0.89120600242745229</v>
          </cell>
          <cell r="DS233">
            <v>0.93535620052770452</v>
          </cell>
          <cell r="DT233">
            <v>0.85353661584603846</v>
          </cell>
          <cell r="DU233">
            <v>0.91286970423661074</v>
          </cell>
          <cell r="DV233" t="e">
            <v>#DIV/0!</v>
          </cell>
          <cell r="DW233">
            <v>0.89164862709353998</v>
          </cell>
          <cell r="DX233">
            <v>0.9244031830238727</v>
          </cell>
          <cell r="DY233">
            <v>0.85962103015745928</v>
          </cell>
          <cell r="DZ233">
            <v>0.90854392298435616</v>
          </cell>
          <cell r="EA233" t="e">
            <v>#DIV/0!</v>
          </cell>
          <cell r="EB233">
            <v>0.89120207010115271</v>
          </cell>
          <cell r="EC233">
            <v>0.92740046838407497</v>
          </cell>
          <cell r="ED233">
            <v>0.85382059800664456</v>
          </cell>
          <cell r="EE233">
            <v>0.91463954002653691</v>
          </cell>
          <cell r="EF233" t="e">
            <v>#DIV/0!</v>
          </cell>
          <cell r="EG233">
            <v>0.88927668792875192</v>
          </cell>
          <cell r="EH233">
            <v>0.92379471228615861</v>
          </cell>
          <cell r="EI233">
            <v>0.84969887405079869</v>
          </cell>
          <cell r="EJ233">
            <v>0.90274841437632136</v>
          </cell>
          <cell r="EK233" t="e">
            <v>#DIV/0!</v>
          </cell>
          <cell r="EL233">
            <v>0.88154450261780104</v>
          </cell>
          <cell r="EM233">
            <v>0.91744233104006478</v>
          </cell>
          <cell r="EN233">
            <v>0.83801612509161982</v>
          </cell>
          <cell r="EO233">
            <v>0.91595197255574612</v>
          </cell>
          <cell r="EP233" t="e">
            <v>#DIV/0!</v>
          </cell>
          <cell r="EQ233">
            <v>0.88050809352517989</v>
          </cell>
          <cell r="ER233">
            <v>0.92859799181851987</v>
          </cell>
          <cell r="ES233">
            <v>0.84706462752836709</v>
          </cell>
          <cell r="ET233">
            <v>0.9101027397260274</v>
          </cell>
          <cell r="EU233" t="e">
            <v>#DIV/0!</v>
          </cell>
          <cell r="EV233">
            <v>0.88743253662297605</v>
          </cell>
          <cell r="EW233">
            <v>0.93738489871086561</v>
          </cell>
          <cell r="EX233">
            <v>0.84074775201135821</v>
          </cell>
          <cell r="EY233">
            <v>0.90686274509803921</v>
          </cell>
          <cell r="EZ233" t="e">
            <v>#DIV/0!</v>
          </cell>
          <cell r="FA233">
            <v>0.88593034401959736</v>
          </cell>
          <cell r="FB233">
            <v>0.92789639481974096</v>
          </cell>
          <cell r="FC233">
            <v>0.81353799698037244</v>
          </cell>
          <cell r="FD233">
            <v>0.92051030421982338</v>
          </cell>
          <cell r="FE233" t="e">
            <v>#DIV/0!</v>
          </cell>
          <cell r="FF233">
            <v>0.87965210355987056</v>
          </cell>
          <cell r="FG233">
            <v>0.91754068716094028</v>
          </cell>
          <cell r="FH233">
            <v>0.82028276237085374</v>
          </cell>
          <cell r="FI233">
            <v>0.90586972083035078</v>
          </cell>
          <cell r="FJ233" t="e">
            <v>#DIV/0!</v>
          </cell>
          <cell r="FK233">
            <v>0.87528418317635592</v>
          </cell>
          <cell r="FL233">
            <v>0.92332497312791117</v>
          </cell>
          <cell r="FM233">
            <v>0.82913620362848628</v>
          </cell>
          <cell r="FN233">
            <v>0.91242435030259883</v>
          </cell>
          <cell r="FO233" t="e">
            <v>#DIV/0!</v>
          </cell>
          <cell r="FP233">
            <v>0.88259980630582158</v>
          </cell>
          <cell r="FQ233">
            <v>0.91687871077184058</v>
          </cell>
          <cell r="FR233">
            <v>0.78664036076662913</v>
          </cell>
          <cell r="FS233">
            <v>0.91136180499597097</v>
          </cell>
          <cell r="FT233" t="e">
            <v>#DIV/0!</v>
          </cell>
          <cell r="FU233">
            <v>0.86015736766809725</v>
          </cell>
          <cell r="FV233">
            <v>0.90539974884889074</v>
          </cell>
          <cell r="FW233">
            <v>0.82457516339869286</v>
          </cell>
          <cell r="FX233">
            <v>0.86309751434034421</v>
          </cell>
          <cell r="FY233" t="e">
            <v>#DIV/0!</v>
          </cell>
          <cell r="FZ233">
            <v>0.85785479669271714</v>
          </cell>
          <cell r="GA233">
            <v>0.91684526360908702</v>
          </cell>
          <cell r="GB233">
            <v>0.79811468970934796</v>
          </cell>
          <cell r="GC233">
            <v>0.88414376321353061</v>
          </cell>
          <cell r="GD233" t="e">
            <v>#DIV/0!</v>
          </cell>
          <cell r="GE233">
            <v>0.85452624163437829</v>
          </cell>
          <cell r="GF233">
            <v>0.90521739130434786</v>
          </cell>
          <cell r="GG233">
            <v>0.7931034482758621</v>
          </cell>
          <cell r="GH233">
            <v>0.89422259983007646</v>
          </cell>
          <cell r="GI233" t="e">
            <v>#DIV/0!</v>
          </cell>
          <cell r="GJ233">
            <v>0.85300157023795142</v>
          </cell>
          <cell r="GK233">
            <v>0.90770650669127828</v>
          </cell>
          <cell r="GL233">
            <v>0.81305309734513276</v>
          </cell>
          <cell r="GM233">
            <v>0.89147647880763858</v>
          </cell>
          <cell r="GN233" t="e">
            <v>#DIV/0!</v>
          </cell>
          <cell r="GO233">
            <v>0.86015132408575035</v>
          </cell>
          <cell r="GP233">
            <v>0.9028197381671702</v>
          </cell>
          <cell r="GQ233">
            <v>0.79158258864226005</v>
          </cell>
          <cell r="GR233">
            <v>0.88938798427849519</v>
          </cell>
          <cell r="GS233" t="e">
            <v>#DIV/0!</v>
          </cell>
          <cell r="GT233">
            <v>0.84618573797678276</v>
          </cell>
          <cell r="GU233">
            <v>0.90237154150197629</v>
          </cell>
          <cell r="GV233">
            <v>0.77682172627050283</v>
          </cell>
          <cell r="GW233">
            <v>0.87736699729486023</v>
          </cell>
          <cell r="GX233" t="e">
            <v>#DIV/0!</v>
          </cell>
          <cell r="GY233">
            <v>0.84067556395417509</v>
          </cell>
          <cell r="GZ233">
            <v>0.9039082108282539</v>
          </cell>
          <cell r="HA233">
            <v>0.79185888738127541</v>
          </cell>
          <cell r="HB233">
            <v>0.89991023339317777</v>
          </cell>
          <cell r="HC233" t="e">
            <v>#DIV/0!</v>
          </cell>
          <cell r="HD233">
            <v>0.85543553206159506</v>
          </cell>
          <cell r="HE233" t="e">
            <v>#DIV/0!</v>
          </cell>
          <cell r="HF233" t="e">
            <v>#DIV/0!</v>
          </cell>
          <cell r="HG233" t="e">
            <v>#DIV/0!</v>
          </cell>
          <cell r="HH233" t="e">
            <v>#DIV/0!</v>
          </cell>
          <cell r="HI233" t="e">
            <v>#DIV/0!</v>
          </cell>
          <cell r="HJ233" t="e">
            <v>#DIV/0!</v>
          </cell>
          <cell r="HK233" t="e">
            <v>#DIV/0!</v>
          </cell>
          <cell r="HL233" t="e">
            <v>#DIV/0!</v>
          </cell>
          <cell r="HM233" t="e">
            <v>#DIV/0!</v>
          </cell>
          <cell r="HN233" t="e">
            <v>#DIV/0!</v>
          </cell>
          <cell r="HO233" t="e">
            <v>#DIV/0!</v>
          </cell>
          <cell r="HP233" t="e">
            <v>#DIV/0!</v>
          </cell>
          <cell r="HQ233" t="e">
            <v>#DIV/0!</v>
          </cell>
          <cell r="HR233" t="e">
            <v>#DIV/0!</v>
          </cell>
          <cell r="HS233" t="e">
            <v>#DIV/0!</v>
          </cell>
          <cell r="HT233" t="e">
            <v>#DIV/0!</v>
          </cell>
          <cell r="HU233" t="e">
            <v>#DIV/0!</v>
          </cell>
          <cell r="HV233" t="e">
            <v>#DIV/0!</v>
          </cell>
          <cell r="HW233" t="e">
            <v>#DIV/0!</v>
          </cell>
          <cell r="HX233" t="e">
            <v>#DIV/0!</v>
          </cell>
          <cell r="HY233" t="e">
            <v>#DIV/0!</v>
          </cell>
          <cell r="HZ233" t="e">
            <v>#DIV/0!</v>
          </cell>
          <cell r="IA233" t="e">
            <v>#DIV/0!</v>
          </cell>
          <cell r="IB233" t="e">
            <v>#DIV/0!</v>
          </cell>
          <cell r="IC233" t="e">
            <v>#DIV/0!</v>
          </cell>
          <cell r="ID233" t="e">
            <v>#DIV/0!</v>
          </cell>
          <cell r="IE233" t="e">
            <v>#DIV/0!</v>
          </cell>
          <cell r="IF233" t="e">
            <v>#DIV/0!</v>
          </cell>
          <cell r="IG233" t="e">
            <v>#DIV/0!</v>
          </cell>
          <cell r="IH233" t="e">
            <v>#DIV/0!</v>
          </cell>
        </row>
        <row r="234">
          <cell r="C234">
            <v>0.90044305446963768</v>
          </cell>
          <cell r="D234">
            <v>0.71369975389663654</v>
          </cell>
          <cell r="E234">
            <v>0.8341307814992025</v>
          </cell>
          <cell r="F234">
            <v>0.5</v>
          </cell>
          <cell r="G234">
            <v>0.82989800254993629</v>
          </cell>
          <cell r="H234">
            <v>0.90563340005719184</v>
          </cell>
          <cell r="I234">
            <v>0.72334558823529416</v>
          </cell>
          <cell r="J234">
            <v>0.82813013473545838</v>
          </cell>
          <cell r="K234">
            <v>1</v>
          </cell>
          <cell r="L234">
            <v>0.83308477687277738</v>
          </cell>
          <cell r="M234">
            <v>0.91515700483091789</v>
          </cell>
          <cell r="N234">
            <v>0.72356063699469175</v>
          </cell>
          <cell r="O234">
            <v>0.84631077864671878</v>
          </cell>
          <cell r="P234">
            <v>0.66666666666666663</v>
          </cell>
          <cell r="Q234">
            <v>0.83790924755887419</v>
          </cell>
          <cell r="R234">
            <v>0.90726052471018914</v>
          </cell>
          <cell r="S234">
            <v>0.74534686971235198</v>
          </cell>
          <cell r="T234">
            <v>0.85109780439121752</v>
          </cell>
          <cell r="U234">
            <v>0.5</v>
          </cell>
          <cell r="V234">
            <v>0.84292551233280155</v>
          </cell>
          <cell r="W234">
            <v>0.91184858698470317</v>
          </cell>
          <cell r="X234">
            <v>0.73892927957699939</v>
          </cell>
          <cell r="Y234">
            <v>0.83867735470941884</v>
          </cell>
          <cell r="Z234" t="e">
            <v>#DIV/0!</v>
          </cell>
          <cell r="AA234">
            <v>0.83669130302723504</v>
          </cell>
          <cell r="AB234">
            <v>0.90453987730061347</v>
          </cell>
          <cell r="AC234">
            <v>0.73922491850778704</v>
          </cell>
          <cell r="AD234">
            <v>0.87018739352640551</v>
          </cell>
          <cell r="AE234">
            <v>0.5</v>
          </cell>
          <cell r="AF234">
            <v>0.84743681571677065</v>
          </cell>
          <cell r="AG234">
            <v>0.90786624969930241</v>
          </cell>
          <cell r="AH234">
            <v>0.75706618962432914</v>
          </cell>
          <cell r="AI234">
            <v>0.84904458598726118</v>
          </cell>
          <cell r="AJ234">
            <v>0.5</v>
          </cell>
          <cell r="AK234">
            <v>0.84766244057052298</v>
          </cell>
          <cell r="AL234">
            <v>0.90589310187300132</v>
          </cell>
          <cell r="AM234">
            <v>0.76013143483023005</v>
          </cell>
          <cell r="AN234">
            <v>0.8579864186595807</v>
          </cell>
          <cell r="AO234">
            <v>1</v>
          </cell>
          <cell r="AP234">
            <v>0.85247929951460932</v>
          </cell>
          <cell r="AQ234">
            <v>0.90462962962962967</v>
          </cell>
          <cell r="AR234">
            <v>0.70745920745920743</v>
          </cell>
          <cell r="AS234">
            <v>0.84360765259641668</v>
          </cell>
          <cell r="AT234">
            <v>0.83333333333333337</v>
          </cell>
          <cell r="AU234">
            <v>0.83508290002943197</v>
          </cell>
          <cell r="AV234">
            <v>0.90305380513814837</v>
          </cell>
          <cell r="AW234">
            <v>0.63541666666666663</v>
          </cell>
          <cell r="AX234">
            <v>0.85049534674271987</v>
          </cell>
          <cell r="AY234" t="e">
            <v>#DIV/0!</v>
          </cell>
          <cell r="AZ234">
            <v>0.81834622726816031</v>
          </cell>
          <cell r="BA234">
            <v>0.92012529365700857</v>
          </cell>
          <cell r="BB234">
            <v>0.67077464788732399</v>
          </cell>
          <cell r="BC234">
            <v>0.84296692281991314</v>
          </cell>
          <cell r="BD234" t="e">
            <v>#DIV/0!</v>
          </cell>
          <cell r="BE234">
            <v>0.83245382585751981</v>
          </cell>
          <cell r="BF234">
            <v>0.90303943732730474</v>
          </cell>
          <cell r="BG234">
            <v>0.6728538283062645</v>
          </cell>
          <cell r="BH234">
            <v>0.86818181818181817</v>
          </cell>
          <cell r="BI234">
            <v>0</v>
          </cell>
          <cell r="BJ234">
            <v>0.8374742323966583</v>
          </cell>
          <cell r="BK234">
            <v>0.90570058604155568</v>
          </cell>
          <cell r="BL234">
            <v>0.67963752665245203</v>
          </cell>
          <cell r="BM234">
            <v>0.84917206623470121</v>
          </cell>
          <cell r="BN234">
            <v>0</v>
          </cell>
          <cell r="BO234">
            <v>0.83648471875371622</v>
          </cell>
          <cell r="BP234">
            <v>0.89839416058394161</v>
          </cell>
          <cell r="BQ234">
            <v>0.68189910979228485</v>
          </cell>
          <cell r="BR234">
            <v>0.85909608811241933</v>
          </cell>
          <cell r="BS234">
            <v>1</v>
          </cell>
          <cell r="BT234">
            <v>0.8379390495867769</v>
          </cell>
          <cell r="BU234">
            <v>0.89067719404798051</v>
          </cell>
          <cell r="BV234">
            <v>0.68780487804878043</v>
          </cell>
          <cell r="BW234">
            <v>0.85972328977709456</v>
          </cell>
          <cell r="BX234">
            <v>0.5</v>
          </cell>
          <cell r="BY234">
            <v>0.83182640144665465</v>
          </cell>
          <cell r="BZ234">
            <v>0.8922466422466423</v>
          </cell>
          <cell r="CA234">
            <v>0.6490174672489083</v>
          </cell>
          <cell r="CB234">
            <v>0.84646555605583074</v>
          </cell>
          <cell r="CC234">
            <v>1</v>
          </cell>
          <cell r="CD234">
            <v>0.81759890859481588</v>
          </cell>
          <cell r="CE234">
            <v>0.8943152454780362</v>
          </cell>
          <cell r="CF234">
            <v>0.66130434782608694</v>
          </cell>
          <cell r="CG234">
            <v>0.84172387490465295</v>
          </cell>
          <cell r="CH234" t="e">
            <v>#DIV/0!</v>
          </cell>
          <cell r="CI234">
            <v>0.8176751592356688</v>
          </cell>
          <cell r="CJ234">
            <v>0.87885516901060945</v>
          </cell>
          <cell r="CK234">
            <v>0.69702780441035472</v>
          </cell>
          <cell r="CL234">
            <v>0.84755192878338281</v>
          </cell>
          <cell r="CM234">
            <v>1</v>
          </cell>
          <cell r="CN234">
            <v>0.8263920325939339</v>
          </cell>
          <cell r="CO234">
            <v>0.88934624697336562</v>
          </cell>
          <cell r="CP234">
            <v>0.68885806749884415</v>
          </cell>
          <cell r="CQ234">
            <v>0.85108656929105808</v>
          </cell>
          <cell r="CR234">
            <v>0.33333333333333331</v>
          </cell>
          <cell r="CS234">
            <v>0.82972646380314186</v>
          </cell>
          <cell r="CT234">
            <v>0.87822449453869389</v>
          </cell>
          <cell r="CU234">
            <v>0.73545966228893056</v>
          </cell>
          <cell r="CV234">
            <v>0.85368281353682818</v>
          </cell>
          <cell r="CW234">
            <v>1</v>
          </cell>
          <cell r="CX234">
            <v>0.83821817797058518</v>
          </cell>
          <cell r="CY234">
            <v>0.87079184447605495</v>
          </cell>
          <cell r="CZ234">
            <v>0.73160173160173159</v>
          </cell>
          <cell r="DA234">
            <v>0.84474412171507607</v>
          </cell>
          <cell r="DB234">
            <v>0.8</v>
          </cell>
          <cell r="DC234">
            <v>0.83364944772955485</v>
          </cell>
          <cell r="DD234">
            <v>0.86963112683173316</v>
          </cell>
          <cell r="DE234">
            <v>0.69025450031036628</v>
          </cell>
          <cell r="DF234">
            <v>0.85001708233686368</v>
          </cell>
          <cell r="DG234" t="e">
            <v>#DIV/0!</v>
          </cell>
          <cell r="DH234">
            <v>0.82886064030131823</v>
          </cell>
          <cell r="DI234">
            <v>0.86686154663832049</v>
          </cell>
          <cell r="DJ234">
            <v>0.66450356911096686</v>
          </cell>
          <cell r="DK234">
            <v>0.84798464491362768</v>
          </cell>
          <cell r="DL234" t="e">
            <v>#DIV/0!</v>
          </cell>
          <cell r="DM234">
            <v>0.8212163358199519</v>
          </cell>
          <cell r="DN234">
            <v>0.87302839116719244</v>
          </cell>
          <cell r="DO234">
            <v>0.72305593451568895</v>
          </cell>
          <cell r="DP234">
            <v>0.85555156306144453</v>
          </cell>
          <cell r="DQ234" t="e">
            <v>#DIV/0!</v>
          </cell>
          <cell r="DR234">
            <v>0.83968707314044455</v>
          </cell>
          <cell r="DS234">
            <v>0.86622443338861255</v>
          </cell>
          <cell r="DT234">
            <v>0.68136117556071152</v>
          </cell>
          <cell r="DU234">
            <v>0.85778504290968538</v>
          </cell>
          <cell r="DV234" t="e">
            <v>#DIV/0!</v>
          </cell>
          <cell r="DW234">
            <v>0.83093231856482741</v>
          </cell>
          <cell r="DX234">
            <v>0.87270501835985315</v>
          </cell>
          <cell r="DY234">
            <v>0.7071917808219178</v>
          </cell>
          <cell r="DZ234">
            <v>0.84765957446808515</v>
          </cell>
          <cell r="EA234">
            <v>1</v>
          </cell>
          <cell r="EB234">
            <v>0.83556799764255196</v>
          </cell>
          <cell r="EC234">
            <v>0.85869903516962343</v>
          </cell>
          <cell r="ED234">
            <v>0.6987951807228916</v>
          </cell>
          <cell r="EE234">
            <v>0.85066896849374196</v>
          </cell>
          <cell r="EF234">
            <v>1</v>
          </cell>
          <cell r="EG234">
            <v>0.82504738300043734</v>
          </cell>
          <cell r="EH234">
            <v>0.86477411477411481</v>
          </cell>
          <cell r="EI234">
            <v>0.6847133757961783</v>
          </cell>
          <cell r="EJ234">
            <v>0.87171717171717167</v>
          </cell>
          <cell r="EK234">
            <v>1</v>
          </cell>
          <cell r="EL234">
            <v>0.83218179026562256</v>
          </cell>
          <cell r="EM234">
            <v>0.85814712528245041</v>
          </cell>
          <cell r="EN234">
            <v>0.68956901936289816</v>
          </cell>
          <cell r="EO234">
            <v>0.86332179930795849</v>
          </cell>
          <cell r="EP234" t="e">
            <v>#DIV/0!</v>
          </cell>
          <cell r="EQ234">
            <v>0.82548125633232017</v>
          </cell>
          <cell r="ER234">
            <v>0.85309090909090912</v>
          </cell>
          <cell r="ES234">
            <v>0.67141009055627421</v>
          </cell>
          <cell r="ET234">
            <v>0.86714466469843943</v>
          </cell>
          <cell r="EU234">
            <v>1</v>
          </cell>
          <cell r="EV234">
            <v>0.8223299763769738</v>
          </cell>
          <cell r="EW234">
            <v>0.85208478919170738</v>
          </cell>
          <cell r="EX234">
            <v>0.68872085696282292</v>
          </cell>
          <cell r="EY234">
            <v>0.84621513944223103</v>
          </cell>
          <cell r="EZ234">
            <v>0</v>
          </cell>
          <cell r="FA234">
            <v>0.81933023477535449</v>
          </cell>
          <cell r="FB234">
            <v>0.86037818821459977</v>
          </cell>
          <cell r="FC234">
            <v>0.72623345367027681</v>
          </cell>
          <cell r="FD234">
            <v>0.83624210917192721</v>
          </cell>
          <cell r="FE234">
            <v>1</v>
          </cell>
          <cell r="FF234">
            <v>0.82807411566535649</v>
          </cell>
          <cell r="FG234">
            <v>0.86889754755901905</v>
          </cell>
          <cell r="FH234">
            <v>0.74325259515570929</v>
          </cell>
          <cell r="FI234">
            <v>0.83567525370804063</v>
          </cell>
          <cell r="FJ234">
            <v>0.5</v>
          </cell>
          <cell r="FK234">
            <v>0.83687604490088374</v>
          </cell>
          <cell r="FL234">
            <v>0.87610619469026552</v>
          </cell>
          <cell r="FM234">
            <v>0.74061990212071782</v>
          </cell>
          <cell r="FN234">
            <v>0.840518885921404</v>
          </cell>
          <cell r="FO234" t="e">
            <v>#DIV/0!</v>
          </cell>
          <cell r="FP234">
            <v>0.84379671150971602</v>
          </cell>
          <cell r="FQ234">
            <v>0.87750900669068455</v>
          </cell>
          <cell r="FR234">
            <v>0.79575596816976124</v>
          </cell>
          <cell r="FS234">
            <v>0.83219761499148215</v>
          </cell>
          <cell r="FT234" t="e">
            <v>#DIV/0!</v>
          </cell>
          <cell r="FU234">
            <v>0.85050916496945006</v>
          </cell>
          <cell r="FV234">
            <v>0.87637429758123631</v>
          </cell>
          <cell r="FW234">
            <v>0.80604534005037787</v>
          </cell>
          <cell r="FX234">
            <v>0.81442080378250592</v>
          </cell>
          <cell r="FY234" t="e">
            <v>#DIV/0!</v>
          </cell>
          <cell r="FZ234">
            <v>0.84556379442597807</v>
          </cell>
          <cell r="GA234">
            <v>0.88294057377049184</v>
          </cell>
          <cell r="GB234">
            <v>0.78520770010131713</v>
          </cell>
          <cell r="GC234">
            <v>0.83078994614003587</v>
          </cell>
          <cell r="GD234" t="e">
            <v>#DIV/0!</v>
          </cell>
          <cell r="GE234">
            <v>0.85306925129933975</v>
          </cell>
          <cell r="GF234">
            <v>0.88462549277266755</v>
          </cell>
          <cell r="GG234">
            <v>0.80712788259958068</v>
          </cell>
          <cell r="GH234">
            <v>0.8193548387096774</v>
          </cell>
          <cell r="GI234">
            <v>0</v>
          </cell>
          <cell r="GJ234">
            <v>0.85339105339105337</v>
          </cell>
          <cell r="GK234">
            <v>0.87821229050279326</v>
          </cell>
          <cell r="GL234">
            <v>0.81109022556390975</v>
          </cell>
          <cell r="GM234">
            <v>0.81021555763823805</v>
          </cell>
          <cell r="GN234">
            <v>1</v>
          </cell>
          <cell r="GO234">
            <v>0.84629001327629438</v>
          </cell>
          <cell r="GP234">
            <v>0.88551081895371131</v>
          </cell>
          <cell r="GQ234">
            <v>0.81059862610402356</v>
          </cell>
          <cell r="GR234">
            <v>0.80280172413793105</v>
          </cell>
          <cell r="GS234">
            <v>0</v>
          </cell>
          <cell r="GT234">
            <v>0.85016087023134668</v>
          </cell>
          <cell r="GU234">
            <v>0.87559699795314982</v>
          </cell>
          <cell r="GV234">
            <v>0.73378582202111609</v>
          </cell>
          <cell r="GW234">
            <v>0.81563218390804593</v>
          </cell>
          <cell r="GX234" t="e">
            <v>#DIV/0!</v>
          </cell>
          <cell r="GY234">
            <v>0.83527475310205113</v>
          </cell>
          <cell r="GZ234">
            <v>0.87483898668956639</v>
          </cell>
          <cell r="HA234">
            <v>0.78056188306757779</v>
          </cell>
          <cell r="HB234">
            <v>0.83640449438202247</v>
          </cell>
          <cell r="HC234">
            <v>1</v>
          </cell>
          <cell r="HD234">
            <v>0.84928667235702959</v>
          </cell>
          <cell r="HE234" t="e">
            <v>#DIV/0!</v>
          </cell>
          <cell r="HF234" t="e">
            <v>#DIV/0!</v>
          </cell>
          <cell r="HG234" t="e">
            <v>#DIV/0!</v>
          </cell>
          <cell r="HH234" t="e">
            <v>#DIV/0!</v>
          </cell>
          <cell r="HI234" t="e">
            <v>#DIV/0!</v>
          </cell>
          <cell r="HJ234" t="e">
            <v>#DIV/0!</v>
          </cell>
          <cell r="HK234" t="e">
            <v>#DIV/0!</v>
          </cell>
          <cell r="HL234" t="e">
            <v>#DIV/0!</v>
          </cell>
          <cell r="HM234" t="e">
            <v>#DIV/0!</v>
          </cell>
          <cell r="HN234" t="e">
            <v>#DIV/0!</v>
          </cell>
          <cell r="HO234" t="e">
            <v>#DIV/0!</v>
          </cell>
          <cell r="HP234" t="e">
            <v>#DIV/0!</v>
          </cell>
          <cell r="HQ234" t="e">
            <v>#DIV/0!</v>
          </cell>
          <cell r="HR234" t="e">
            <v>#DIV/0!</v>
          </cell>
          <cell r="HS234" t="e">
            <v>#DIV/0!</v>
          </cell>
          <cell r="HT234" t="e">
            <v>#DIV/0!</v>
          </cell>
          <cell r="HU234" t="e">
            <v>#DIV/0!</v>
          </cell>
          <cell r="HV234" t="e">
            <v>#DIV/0!</v>
          </cell>
          <cell r="HW234" t="e">
            <v>#DIV/0!</v>
          </cell>
          <cell r="HX234" t="e">
            <v>#DIV/0!</v>
          </cell>
          <cell r="HY234" t="e">
            <v>#DIV/0!</v>
          </cell>
          <cell r="HZ234" t="e">
            <v>#DIV/0!</v>
          </cell>
          <cell r="IA234" t="e">
            <v>#DIV/0!</v>
          </cell>
          <cell r="IB234" t="e">
            <v>#DIV/0!</v>
          </cell>
          <cell r="IC234" t="e">
            <v>#DIV/0!</v>
          </cell>
          <cell r="ID234" t="e">
            <v>#DIV/0!</v>
          </cell>
          <cell r="IE234" t="e">
            <v>#DIV/0!</v>
          </cell>
          <cell r="IF234" t="e">
            <v>#DIV/0!</v>
          </cell>
          <cell r="IG234" t="e">
            <v>#DIV/0!</v>
          </cell>
          <cell r="IH234" t="e">
            <v>#DIV/0!</v>
          </cell>
        </row>
        <row r="235">
          <cell r="C235">
            <v>0.90044305446963768</v>
          </cell>
          <cell r="D235">
            <v>0.71369975389663654</v>
          </cell>
          <cell r="E235">
            <v>0.8341307814992025</v>
          </cell>
          <cell r="F235">
            <v>0.5</v>
          </cell>
          <cell r="G235">
            <v>0.82989800254993629</v>
          </cell>
          <cell r="H235">
            <v>0.90563340005719184</v>
          </cell>
          <cell r="I235">
            <v>0.72334558823529416</v>
          </cell>
          <cell r="J235">
            <v>0.82813013473545838</v>
          </cell>
          <cell r="K235">
            <v>1</v>
          </cell>
          <cell r="L235">
            <v>0.83308477687277738</v>
          </cell>
          <cell r="M235">
            <v>0.91515700483091789</v>
          </cell>
          <cell r="N235">
            <v>0.72356063699469175</v>
          </cell>
          <cell r="O235">
            <v>0.84631077864671878</v>
          </cell>
          <cell r="P235">
            <v>0.66666666666666663</v>
          </cell>
          <cell r="Q235">
            <v>0.83790924755887419</v>
          </cell>
          <cell r="R235">
            <v>0.90726052471018914</v>
          </cell>
          <cell r="S235">
            <v>0.74534686971235198</v>
          </cell>
          <cell r="T235">
            <v>0.85109780439121752</v>
          </cell>
          <cell r="U235">
            <v>0.5</v>
          </cell>
          <cell r="V235">
            <v>0.84292551233280155</v>
          </cell>
          <cell r="W235">
            <v>0.91184858698470317</v>
          </cell>
          <cell r="X235">
            <v>0.73892927957699939</v>
          </cell>
          <cell r="Y235">
            <v>0.83867735470941884</v>
          </cell>
          <cell r="Z235" t="e">
            <v>#DIV/0!</v>
          </cell>
          <cell r="AA235">
            <v>0.83669130302723504</v>
          </cell>
          <cell r="AB235">
            <v>0.90453987730061347</v>
          </cell>
          <cell r="AC235">
            <v>0.73922491850778704</v>
          </cell>
          <cell r="AD235">
            <v>0.87018739352640551</v>
          </cell>
          <cell r="AE235">
            <v>0.5</v>
          </cell>
          <cell r="AF235">
            <v>0.84743681571677065</v>
          </cell>
          <cell r="AG235">
            <v>0.90786624969930241</v>
          </cell>
          <cell r="AH235">
            <v>0.75706618962432914</v>
          </cell>
          <cell r="AI235">
            <v>0.84904458598726118</v>
          </cell>
          <cell r="AJ235">
            <v>0.5</v>
          </cell>
          <cell r="AK235">
            <v>0.84766244057052298</v>
          </cell>
          <cell r="AL235">
            <v>0.90589310187300132</v>
          </cell>
          <cell r="AM235">
            <v>0.76013143483023005</v>
          </cell>
          <cell r="AN235">
            <v>0.8579864186595807</v>
          </cell>
          <cell r="AO235">
            <v>1</v>
          </cell>
          <cell r="AP235">
            <v>0.85247929951460932</v>
          </cell>
          <cell r="AQ235">
            <v>0.90462962962962967</v>
          </cell>
          <cell r="AR235">
            <v>0.70745920745920743</v>
          </cell>
          <cell r="AS235">
            <v>0.84360765259641668</v>
          </cell>
          <cell r="AT235">
            <v>0.83333333333333337</v>
          </cell>
          <cell r="AU235">
            <v>0.83508290002943197</v>
          </cell>
          <cell r="AV235">
            <v>0.90305380513814837</v>
          </cell>
          <cell r="AW235">
            <v>0.63541666666666663</v>
          </cell>
          <cell r="AX235">
            <v>0.85049534674271987</v>
          </cell>
          <cell r="AY235" t="e">
            <v>#DIV/0!</v>
          </cell>
          <cell r="AZ235">
            <v>0.81834622726816031</v>
          </cell>
          <cell r="BA235">
            <v>0.92012529365700857</v>
          </cell>
          <cell r="BB235">
            <v>0.67077464788732399</v>
          </cell>
          <cell r="BC235">
            <v>0.84296692281991314</v>
          </cell>
          <cell r="BD235" t="e">
            <v>#DIV/0!</v>
          </cell>
          <cell r="BE235">
            <v>0.83245382585751981</v>
          </cell>
          <cell r="BF235">
            <v>0.90303943732730474</v>
          </cell>
          <cell r="BG235">
            <v>0.6728538283062645</v>
          </cell>
          <cell r="BH235">
            <v>0.86818181818181817</v>
          </cell>
          <cell r="BI235">
            <v>0</v>
          </cell>
          <cell r="BJ235">
            <v>0.8374742323966583</v>
          </cell>
          <cell r="BK235">
            <v>0.90570058604155568</v>
          </cell>
          <cell r="BL235">
            <v>0.67963752665245203</v>
          </cell>
          <cell r="BM235">
            <v>0.84917206623470121</v>
          </cell>
          <cell r="BN235">
            <v>0</v>
          </cell>
          <cell r="BO235">
            <v>0.83648471875371622</v>
          </cell>
          <cell r="BP235">
            <v>0.89839416058394161</v>
          </cell>
          <cell r="BQ235">
            <v>0.68189910979228485</v>
          </cell>
          <cell r="BR235">
            <v>0.85909608811241933</v>
          </cell>
          <cell r="BS235">
            <v>1</v>
          </cell>
          <cell r="BT235">
            <v>0.8379390495867769</v>
          </cell>
          <cell r="BU235">
            <v>0.89067719404798051</v>
          </cell>
          <cell r="BV235">
            <v>0.68780487804878043</v>
          </cell>
          <cell r="BW235">
            <v>0.85972328977709456</v>
          </cell>
          <cell r="BX235">
            <v>0.5</v>
          </cell>
          <cell r="BY235">
            <v>0.83182640144665465</v>
          </cell>
          <cell r="BZ235">
            <v>0.8922466422466423</v>
          </cell>
          <cell r="CA235">
            <v>0.6490174672489083</v>
          </cell>
          <cell r="CB235">
            <v>0.84646555605583074</v>
          </cell>
          <cell r="CC235">
            <v>1</v>
          </cell>
          <cell r="CD235">
            <v>0.81759890859481588</v>
          </cell>
          <cell r="CE235">
            <v>0.8943152454780362</v>
          </cell>
          <cell r="CF235">
            <v>0.66130434782608694</v>
          </cell>
          <cell r="CG235">
            <v>0.84172387490465295</v>
          </cell>
          <cell r="CH235" t="e">
            <v>#DIV/0!</v>
          </cell>
          <cell r="CI235">
            <v>0.8176751592356688</v>
          </cell>
          <cell r="CJ235">
            <v>0.87885516901060945</v>
          </cell>
          <cell r="CK235">
            <v>0.69702780441035472</v>
          </cell>
          <cell r="CL235">
            <v>0.84755192878338281</v>
          </cell>
          <cell r="CM235">
            <v>1</v>
          </cell>
          <cell r="CN235">
            <v>0.8263920325939339</v>
          </cell>
          <cell r="CO235">
            <v>0.88934624697336562</v>
          </cell>
          <cell r="CP235">
            <v>0.68885806749884415</v>
          </cell>
          <cell r="CQ235">
            <v>0.85108656929105808</v>
          </cell>
          <cell r="CR235">
            <v>0.33333333333333331</v>
          </cell>
          <cell r="CS235">
            <v>0.82972646380314186</v>
          </cell>
          <cell r="CT235">
            <v>0.87822449453869389</v>
          </cell>
          <cell r="CU235">
            <v>0.73545966228893056</v>
          </cell>
          <cell r="CV235">
            <v>0.85368281353682818</v>
          </cell>
          <cell r="CW235">
            <v>1</v>
          </cell>
          <cell r="CX235">
            <v>0.83821817797058518</v>
          </cell>
          <cell r="CY235">
            <v>0.87079184447605495</v>
          </cell>
          <cell r="CZ235">
            <v>0.73160173160173159</v>
          </cell>
          <cell r="DA235">
            <v>0.84474412171507607</v>
          </cell>
          <cell r="DB235">
            <v>0.8</v>
          </cell>
          <cell r="DC235">
            <v>0.83364944772955485</v>
          </cell>
          <cell r="DD235">
            <v>0.86963112683173316</v>
          </cell>
          <cell r="DE235">
            <v>0.69025450031036628</v>
          </cell>
          <cell r="DF235">
            <v>0.85001708233686368</v>
          </cell>
          <cell r="DG235" t="e">
            <v>#DIV/0!</v>
          </cell>
          <cell r="DH235">
            <v>0.82886064030131823</v>
          </cell>
          <cell r="DI235">
            <v>0.86686154663832049</v>
          </cell>
          <cell r="DJ235">
            <v>0.66450356911096686</v>
          </cell>
          <cell r="DK235">
            <v>0.84798464491362768</v>
          </cell>
          <cell r="DL235" t="e">
            <v>#DIV/0!</v>
          </cell>
          <cell r="DM235">
            <v>0.8212163358199519</v>
          </cell>
          <cell r="DN235">
            <v>0.87302839116719244</v>
          </cell>
          <cell r="DO235">
            <v>0.72305593451568895</v>
          </cell>
          <cell r="DP235">
            <v>0.85555156306144453</v>
          </cell>
          <cell r="DQ235" t="e">
            <v>#DIV/0!</v>
          </cell>
          <cell r="DR235">
            <v>0.83968707314044455</v>
          </cell>
          <cell r="DS235">
            <v>0.86622443338861255</v>
          </cell>
          <cell r="DT235">
            <v>0.68136117556071152</v>
          </cell>
          <cell r="DU235">
            <v>0.85778504290968538</v>
          </cell>
          <cell r="DV235" t="e">
            <v>#DIV/0!</v>
          </cell>
          <cell r="DW235">
            <v>0.83093231856482741</v>
          </cell>
          <cell r="DX235">
            <v>0.87270501835985315</v>
          </cell>
          <cell r="DY235">
            <v>0.7071917808219178</v>
          </cell>
          <cell r="DZ235">
            <v>0.84765957446808515</v>
          </cell>
          <cell r="EA235">
            <v>1</v>
          </cell>
          <cell r="EB235">
            <v>0.83556799764255196</v>
          </cell>
          <cell r="EC235">
            <v>0.85869903516962343</v>
          </cell>
          <cell r="ED235">
            <v>0.6987951807228916</v>
          </cell>
          <cell r="EE235">
            <v>0.85066896849374196</v>
          </cell>
          <cell r="EF235">
            <v>1</v>
          </cell>
          <cell r="EG235">
            <v>0.82504738300043734</v>
          </cell>
          <cell r="EH235">
            <v>0.86477411477411481</v>
          </cell>
          <cell r="EI235">
            <v>0.6847133757961783</v>
          </cell>
          <cell r="EJ235">
            <v>0.87171717171717167</v>
          </cell>
          <cell r="EK235">
            <v>1</v>
          </cell>
          <cell r="EL235">
            <v>0.83218179026562256</v>
          </cell>
          <cell r="EM235">
            <v>0.85814712528245041</v>
          </cell>
          <cell r="EN235">
            <v>0.68956901936289816</v>
          </cell>
          <cell r="EO235">
            <v>0.86332179930795849</v>
          </cell>
          <cell r="EP235" t="e">
            <v>#DIV/0!</v>
          </cell>
          <cell r="EQ235">
            <v>0.82548125633232017</v>
          </cell>
          <cell r="ER235">
            <v>0.85309090909090912</v>
          </cell>
          <cell r="ES235">
            <v>0.67141009055627421</v>
          </cell>
          <cell r="ET235">
            <v>0.86714466469843943</v>
          </cell>
          <cell r="EU235">
            <v>1</v>
          </cell>
          <cell r="EV235">
            <v>0.8223299763769738</v>
          </cell>
          <cell r="EW235">
            <v>0.85208478919170738</v>
          </cell>
          <cell r="EX235">
            <v>0.68872085696282292</v>
          </cell>
          <cell r="EY235">
            <v>0.84621513944223103</v>
          </cell>
          <cell r="EZ235">
            <v>0</v>
          </cell>
          <cell r="FA235">
            <v>0.81933023477535449</v>
          </cell>
          <cell r="FB235">
            <v>0.86037818821459977</v>
          </cell>
          <cell r="FC235">
            <v>0.72623345367027681</v>
          </cell>
          <cell r="FD235">
            <v>0.83624210917192721</v>
          </cell>
          <cell r="FE235">
            <v>1</v>
          </cell>
          <cell r="FF235">
            <v>0.82807411566535649</v>
          </cell>
          <cell r="FG235">
            <v>0.86889754755901905</v>
          </cell>
          <cell r="FH235">
            <v>0.74325259515570929</v>
          </cell>
          <cell r="FI235">
            <v>0.83567525370804063</v>
          </cell>
          <cell r="FJ235">
            <v>0.5</v>
          </cell>
          <cell r="FK235">
            <v>0.83687604490088374</v>
          </cell>
          <cell r="FL235">
            <v>0.87610619469026552</v>
          </cell>
          <cell r="FM235">
            <v>0.74061990212071782</v>
          </cell>
          <cell r="FN235">
            <v>0.840518885921404</v>
          </cell>
          <cell r="FO235" t="e">
            <v>#DIV/0!</v>
          </cell>
          <cell r="FP235">
            <v>0.84379671150971602</v>
          </cell>
          <cell r="FQ235">
            <v>0.87750900669068455</v>
          </cell>
          <cell r="FR235">
            <v>0.79575596816976124</v>
          </cell>
          <cell r="FS235">
            <v>0.83219761499148215</v>
          </cell>
          <cell r="FT235" t="e">
            <v>#DIV/0!</v>
          </cell>
          <cell r="FU235">
            <v>0.85050916496945006</v>
          </cell>
          <cell r="FV235">
            <v>0.87637429758123631</v>
          </cell>
          <cell r="FW235">
            <v>0.80604534005037787</v>
          </cell>
          <cell r="FX235">
            <v>0.81442080378250592</v>
          </cell>
          <cell r="FY235" t="e">
            <v>#DIV/0!</v>
          </cell>
          <cell r="FZ235">
            <v>0.84556379442597807</v>
          </cell>
          <cell r="GA235">
            <v>0.88294057377049184</v>
          </cell>
          <cell r="GB235">
            <v>0.78520770010131713</v>
          </cell>
          <cell r="GC235">
            <v>0.83078994614003587</v>
          </cell>
          <cell r="GD235" t="e">
            <v>#DIV/0!</v>
          </cell>
          <cell r="GE235">
            <v>0.85306925129933975</v>
          </cell>
          <cell r="GF235">
            <v>0.88462549277266755</v>
          </cell>
          <cell r="GG235">
            <v>0.80712788259958068</v>
          </cell>
          <cell r="GH235">
            <v>0.8193548387096774</v>
          </cell>
          <cell r="GI235">
            <v>0</v>
          </cell>
          <cell r="GJ235">
            <v>0.85339105339105337</v>
          </cell>
          <cell r="GK235">
            <v>0.87821229050279326</v>
          </cell>
          <cell r="GL235">
            <v>0.81109022556390975</v>
          </cell>
          <cell r="GM235">
            <v>0.81021555763823805</v>
          </cell>
          <cell r="GN235">
            <v>1</v>
          </cell>
          <cell r="GO235">
            <v>0.84629001327629438</v>
          </cell>
          <cell r="GP235">
            <v>0.88551081895371131</v>
          </cell>
          <cell r="GQ235">
            <v>0.81059862610402356</v>
          </cell>
          <cell r="GR235">
            <v>0.80280172413793105</v>
          </cell>
          <cell r="GS235">
            <v>0</v>
          </cell>
          <cell r="GT235">
            <v>0.85016087023134668</v>
          </cell>
          <cell r="GU235">
            <v>0.87559699795314982</v>
          </cell>
          <cell r="GV235">
            <v>0.73378582202111609</v>
          </cell>
          <cell r="GW235">
            <v>0.81563218390804593</v>
          </cell>
          <cell r="GX235" t="e">
            <v>#DIV/0!</v>
          </cell>
          <cell r="GY235">
            <v>0.83527475310205113</v>
          </cell>
          <cell r="GZ235">
            <v>0.87483898668956639</v>
          </cell>
          <cell r="HA235">
            <v>0.78056188306757779</v>
          </cell>
          <cell r="HB235">
            <v>0.83640449438202247</v>
          </cell>
          <cell r="HC235">
            <v>1</v>
          </cell>
          <cell r="HD235">
            <v>0.84928667235702959</v>
          </cell>
          <cell r="HE235" t="e">
            <v>#DIV/0!</v>
          </cell>
          <cell r="HF235" t="e">
            <v>#DIV/0!</v>
          </cell>
          <cell r="HG235" t="e">
            <v>#DIV/0!</v>
          </cell>
          <cell r="HH235" t="e">
            <v>#DIV/0!</v>
          </cell>
          <cell r="HI235" t="e">
            <v>#DIV/0!</v>
          </cell>
          <cell r="HJ235" t="e">
            <v>#DIV/0!</v>
          </cell>
          <cell r="HK235" t="e">
            <v>#DIV/0!</v>
          </cell>
          <cell r="HL235" t="e">
            <v>#DIV/0!</v>
          </cell>
          <cell r="HM235" t="e">
            <v>#DIV/0!</v>
          </cell>
          <cell r="HN235" t="e">
            <v>#DIV/0!</v>
          </cell>
          <cell r="HO235" t="e">
            <v>#DIV/0!</v>
          </cell>
          <cell r="HP235" t="e">
            <v>#DIV/0!</v>
          </cell>
          <cell r="HQ235" t="e">
            <v>#DIV/0!</v>
          </cell>
          <cell r="HR235" t="e">
            <v>#DIV/0!</v>
          </cell>
          <cell r="HS235" t="e">
            <v>#DIV/0!</v>
          </cell>
          <cell r="HT235" t="e">
            <v>#DIV/0!</v>
          </cell>
          <cell r="HU235" t="e">
            <v>#DIV/0!</v>
          </cell>
          <cell r="HV235" t="e">
            <v>#DIV/0!</v>
          </cell>
          <cell r="HW235" t="e">
            <v>#DIV/0!</v>
          </cell>
          <cell r="HX235" t="e">
            <v>#DIV/0!</v>
          </cell>
          <cell r="HY235" t="e">
            <v>#DIV/0!</v>
          </cell>
          <cell r="HZ235" t="e">
            <v>#DIV/0!</v>
          </cell>
          <cell r="IA235" t="e">
            <v>#DIV/0!</v>
          </cell>
          <cell r="IB235" t="e">
            <v>#DIV/0!</v>
          </cell>
          <cell r="IC235" t="e">
            <v>#DIV/0!</v>
          </cell>
          <cell r="ID235" t="e">
            <v>#DIV/0!</v>
          </cell>
          <cell r="IE235" t="e">
            <v>#DIV/0!</v>
          </cell>
          <cell r="IF235" t="e">
            <v>#DIV/0!</v>
          </cell>
          <cell r="IG235" t="e">
            <v>#DIV/0!</v>
          </cell>
          <cell r="IH235" t="e">
            <v>#DIV/0!</v>
          </cell>
        </row>
        <row r="236">
          <cell r="C236">
            <v>0.91188204683434515</v>
          </cell>
          <cell r="D236">
            <v>0.77791448784989237</v>
          </cell>
          <cell r="E236">
            <v>0.86537472131709825</v>
          </cell>
          <cell r="F236">
            <v>0.5</v>
          </cell>
          <cell r="G236">
            <v>0.84872928176795581</v>
          </cell>
          <cell r="H236">
            <v>0.91964951528709915</v>
          </cell>
          <cell r="I236">
            <v>0.77486392874814447</v>
          </cell>
          <cell r="J236">
            <v>0.86207494795281059</v>
          </cell>
          <cell r="K236">
            <v>1</v>
          </cell>
          <cell r="L236">
            <v>0.84929036761284316</v>
          </cell>
          <cell r="M236">
            <v>0.92507886435331232</v>
          </cell>
          <cell r="N236">
            <v>0.77236519607843135</v>
          </cell>
          <cell r="O236">
            <v>0.86544512307977051</v>
          </cell>
          <cell r="P236">
            <v>0.66666666666666663</v>
          </cell>
          <cell r="Q236">
            <v>0.84746560037633778</v>
          </cell>
          <cell r="R236">
            <v>0.91759691495839257</v>
          </cell>
          <cell r="S236">
            <v>0.77901479335061763</v>
          </cell>
          <cell r="T236">
            <v>0.87489044697633656</v>
          </cell>
          <cell r="U236">
            <v>0.5</v>
          </cell>
          <cell r="V236">
            <v>0.84878504672897193</v>
          </cell>
          <cell r="W236">
            <v>0.92125189298334176</v>
          </cell>
          <cell r="X236">
            <v>0.77728613569321536</v>
          </cell>
          <cell r="Y236">
            <v>0.87157471684325905</v>
          </cell>
          <cell r="Z236" t="e">
            <v>#DIV/0!</v>
          </cell>
          <cell r="AA236">
            <v>0.84996026490066223</v>
          </cell>
          <cell r="AB236">
            <v>0.91603892027620837</v>
          </cell>
          <cell r="AC236">
            <v>0.7829810747340793</v>
          </cell>
          <cell r="AD236">
            <v>0.8868339132027101</v>
          </cell>
          <cell r="AE236">
            <v>0.5</v>
          </cell>
          <cell r="AF236">
            <v>0.8571353675159904</v>
          </cell>
          <cell r="AG236">
            <v>0.91944869831546705</v>
          </cell>
          <cell r="AH236">
            <v>0.80019042437431986</v>
          </cell>
          <cell r="AI236">
            <v>0.87658336186237595</v>
          </cell>
          <cell r="AJ236">
            <v>0.5</v>
          </cell>
          <cell r="AK236">
            <v>0.86222627737226276</v>
          </cell>
          <cell r="AL236">
            <v>0.92019050368018473</v>
          </cell>
          <cell r="AM236">
            <v>0.8069405099150142</v>
          </cell>
          <cell r="AN236">
            <v>0.88365485269926725</v>
          </cell>
          <cell r="AO236">
            <v>1</v>
          </cell>
          <cell r="AP236">
            <v>0.8697229072972581</v>
          </cell>
          <cell r="AQ236">
            <v>0.91977584427075654</v>
          </cell>
          <cell r="AR236">
            <v>0.77355942376950781</v>
          </cell>
          <cell r="AS236">
            <v>0.87624782126445888</v>
          </cell>
          <cell r="AT236">
            <v>0.83333333333333337</v>
          </cell>
          <cell r="AU236">
            <v>0.85654286003440949</v>
          </cell>
          <cell r="AV236">
            <v>0.92153008769277289</v>
          </cell>
          <cell r="AW236">
            <v>0.75037982376177459</v>
          </cell>
          <cell r="AX236">
            <v>0.87916210723776766</v>
          </cell>
          <cell r="AY236" t="e">
            <v>#DIV/0!</v>
          </cell>
          <cell r="AZ236">
            <v>0.85020160261317823</v>
          </cell>
          <cell r="BA236">
            <v>0.92110945025743229</v>
          </cell>
          <cell r="BB236">
            <v>0.76899350649350651</v>
          </cell>
          <cell r="BC236">
            <v>0.86995280545359199</v>
          </cell>
          <cell r="BD236" t="e">
            <v>#DIV/0!</v>
          </cell>
          <cell r="BE236">
            <v>0.85241872416489772</v>
          </cell>
          <cell r="BF236">
            <v>0.91291632818846469</v>
          </cell>
          <cell r="BG236">
            <v>0.77396393546346098</v>
          </cell>
          <cell r="BH236">
            <v>0.89151973131821993</v>
          </cell>
          <cell r="BI236">
            <v>0</v>
          </cell>
          <cell r="BJ236">
            <v>0.85829761840177943</v>
          </cell>
          <cell r="BK236">
            <v>0.91554571769112891</v>
          </cell>
          <cell r="BL236">
            <v>0.79052038448790185</v>
          </cell>
          <cell r="BM236">
            <v>0.8788779490990154</v>
          </cell>
          <cell r="BN236">
            <v>0</v>
          </cell>
          <cell r="BO236">
            <v>0.86044763171592153</v>
          </cell>
          <cell r="BP236">
            <v>0.90974990938745925</v>
          </cell>
          <cell r="BQ236">
            <v>0.79820143884892081</v>
          </cell>
          <cell r="BR236">
            <v>0.88003802281368826</v>
          </cell>
          <cell r="BS236">
            <v>1</v>
          </cell>
          <cell r="BT236">
            <v>0.862231470714242</v>
          </cell>
          <cell r="BU236">
            <v>0.90365510777881908</v>
          </cell>
          <cell r="BV236">
            <v>0.79059256779377307</v>
          </cell>
          <cell r="BW236">
            <v>0.88395012067578438</v>
          </cell>
          <cell r="BX236">
            <v>0.5</v>
          </cell>
          <cell r="BY236">
            <v>0.85610759688018179</v>
          </cell>
          <cell r="BZ236">
            <v>0.90580270793036755</v>
          </cell>
          <cell r="CA236">
            <v>0.76779151353157371</v>
          </cell>
          <cell r="CB236">
            <v>0.87435172088637436</v>
          </cell>
          <cell r="CC236">
            <v>1</v>
          </cell>
          <cell r="CD236">
            <v>0.84349633093057996</v>
          </cell>
          <cell r="CE236">
            <v>0.90718232044198899</v>
          </cell>
          <cell r="CF236">
            <v>0.78269405013591065</v>
          </cell>
          <cell r="CG236">
            <v>0.87753494782437491</v>
          </cell>
          <cell r="CH236" t="e">
            <v>#DIV/0!</v>
          </cell>
          <cell r="CI236">
            <v>0.85312707917498332</v>
          </cell>
          <cell r="CJ236">
            <v>0.90008907363420432</v>
          </cell>
          <cell r="CK236">
            <v>0.78906492699596142</v>
          </cell>
          <cell r="CL236">
            <v>0.87987580050456049</v>
          </cell>
          <cell r="CM236">
            <v>1</v>
          </cell>
          <cell r="CN236">
            <v>0.85541248363160194</v>
          </cell>
          <cell r="CO236">
            <v>0.9030188128919352</v>
          </cell>
          <cell r="CP236">
            <v>0.79321172248803828</v>
          </cell>
          <cell r="CQ236">
            <v>0.87638786084381937</v>
          </cell>
          <cell r="CR236">
            <v>0.33333333333333331</v>
          </cell>
          <cell r="CS236">
            <v>0.85658505698607013</v>
          </cell>
          <cell r="CT236">
            <v>0.90395162424412878</v>
          </cell>
          <cell r="CU236">
            <v>0.80480150635493486</v>
          </cell>
          <cell r="CV236">
            <v>0.88619463304235369</v>
          </cell>
          <cell r="CW236">
            <v>1</v>
          </cell>
          <cell r="CX236">
            <v>0.86625660837738916</v>
          </cell>
          <cell r="CY236">
            <v>0.89624406389408551</v>
          </cell>
          <cell r="CZ236">
            <v>0.80684210526315792</v>
          </cell>
          <cell r="DA236">
            <v>0.87474297464016448</v>
          </cell>
          <cell r="DB236">
            <v>0.8</v>
          </cell>
          <cell r="DC236">
            <v>0.86187128177393191</v>
          </cell>
          <cell r="DD236">
            <v>0.89880597014925379</v>
          </cell>
          <cell r="DE236">
            <v>0.79923483330296963</v>
          </cell>
          <cell r="DF236">
            <v>0.87595322826639554</v>
          </cell>
          <cell r="DG236" t="e">
            <v>#DIV/0!</v>
          </cell>
          <cell r="DH236">
            <v>0.86113875069098955</v>
          </cell>
          <cell r="DI236">
            <v>0.89492753623188404</v>
          </cell>
          <cell r="DJ236">
            <v>0.79659720894666408</v>
          </cell>
          <cell r="DK236">
            <v>0.87749233128834359</v>
          </cell>
          <cell r="DL236" t="e">
            <v>#DIV/0!</v>
          </cell>
          <cell r="DM236">
            <v>0.85828439978206916</v>
          </cell>
          <cell r="DN236">
            <v>0.89768276762402088</v>
          </cell>
          <cell r="DO236">
            <v>0.81719639904464447</v>
          </cell>
          <cell r="DP236">
            <v>0.88187556357078445</v>
          </cell>
          <cell r="DQ236" t="e">
            <v>#DIV/0!</v>
          </cell>
          <cell r="DR236">
            <v>0.86696658097686374</v>
          </cell>
          <cell r="DS236">
            <v>0.8929056347589952</v>
          </cell>
          <cell r="DT236">
            <v>0.81148469965999248</v>
          </cell>
          <cell r="DU236">
            <v>0.88563346130531417</v>
          </cell>
          <cell r="DV236" t="e">
            <v>#DIV/0!</v>
          </cell>
          <cell r="DW236">
            <v>0.86396033467616984</v>
          </cell>
          <cell r="DX236">
            <v>0.89385171790235085</v>
          </cell>
          <cell r="DY236">
            <v>0.82339776195320447</v>
          </cell>
          <cell r="DZ236">
            <v>0.8790006194507537</v>
          </cell>
          <cell r="EA236">
            <v>1</v>
          </cell>
          <cell r="EB236">
            <v>0.86650533062986457</v>
          </cell>
          <cell r="EC236">
            <v>0.88612565445026181</v>
          </cell>
          <cell r="ED236">
            <v>0.81453921007441332</v>
          </cell>
          <cell r="EE236">
            <v>0.88226299694189603</v>
          </cell>
          <cell r="EF236">
            <v>1</v>
          </cell>
          <cell r="EG236">
            <v>0.86023206751054848</v>
          </cell>
          <cell r="EH236">
            <v>0.88664745437079728</v>
          </cell>
          <cell r="EI236">
            <v>0.80886699507389159</v>
          </cell>
          <cell r="EJ236">
            <v>0.88688016528925617</v>
          </cell>
          <cell r="EK236">
            <v>1</v>
          </cell>
          <cell r="EL236">
            <v>0.8588285169222073</v>
          </cell>
          <cell r="EM236">
            <v>0.88084908583823984</v>
          </cell>
          <cell r="EN236">
            <v>0.79627678257815249</v>
          </cell>
          <cell r="EO236">
            <v>0.88975021533161069</v>
          </cell>
          <cell r="EP236" t="e">
            <v>#DIV/0!</v>
          </cell>
          <cell r="EQ236">
            <v>0.85463315864697476</v>
          </cell>
          <cell r="ER236">
            <v>0.88288817141179921</v>
          </cell>
          <cell r="ES236">
            <v>0.7985714285714286</v>
          </cell>
          <cell r="ET236">
            <v>0.88846398980242192</v>
          </cell>
          <cell r="EU236">
            <v>1</v>
          </cell>
          <cell r="EV236">
            <v>0.85685083518280569</v>
          </cell>
          <cell r="EW236">
            <v>0.88513127853881279</v>
          </cell>
          <cell r="EX236">
            <v>0.79924307586444177</v>
          </cell>
          <cell r="EY236">
            <v>0.87615974183138368</v>
          </cell>
          <cell r="EZ236">
            <v>0</v>
          </cell>
          <cell r="FA236">
            <v>0.85449943757030367</v>
          </cell>
          <cell r="FB236">
            <v>0.88642808912896687</v>
          </cell>
          <cell r="FC236">
            <v>0.78779276082327887</v>
          </cell>
          <cell r="FD236">
            <v>0.88104347826086959</v>
          </cell>
          <cell r="FE236">
            <v>1</v>
          </cell>
          <cell r="FF236">
            <v>0.85521204703879106</v>
          </cell>
          <cell r="FG236">
            <v>0.88776655443322106</v>
          </cell>
          <cell r="FH236">
            <v>0.79855553386687483</v>
          </cell>
          <cell r="FI236">
            <v>0.87229275578790144</v>
          </cell>
          <cell r="FJ236">
            <v>0.5</v>
          </cell>
          <cell r="FK236">
            <v>0.85702117994435301</v>
          </cell>
          <cell r="FL236">
            <v>0.89500860585197939</v>
          </cell>
          <cell r="FM236">
            <v>0.80707460866029679</v>
          </cell>
          <cell r="FN236">
            <v>0.87771639042357275</v>
          </cell>
          <cell r="FO236" t="e">
            <v>#DIV/0!</v>
          </cell>
          <cell r="FP236">
            <v>0.86461520697419314</v>
          </cell>
          <cell r="FQ236">
            <v>0.8923766816143498</v>
          </cell>
          <cell r="FR236">
            <v>0.78884377003633255</v>
          </cell>
          <cell r="FS236">
            <v>0.87287784679089031</v>
          </cell>
          <cell r="FT236" t="e">
            <v>#DIV/0!</v>
          </cell>
          <cell r="FU236">
            <v>0.85564654351552083</v>
          </cell>
          <cell r="FV236">
            <v>0.88707189139154585</v>
          </cell>
          <cell r="FW236">
            <v>0.82017543859649122</v>
          </cell>
          <cell r="FX236">
            <v>0.83912284106345814</v>
          </cell>
          <cell r="FY236" t="e">
            <v>#DIV/0!</v>
          </cell>
          <cell r="FZ236">
            <v>0.8520809560987328</v>
          </cell>
          <cell r="GA236">
            <v>0.89562289562289565</v>
          </cell>
          <cell r="GB236">
            <v>0.79546400332917189</v>
          </cell>
          <cell r="GC236">
            <v>0.85826257348138468</v>
          </cell>
          <cell r="GD236" t="e">
            <v>#DIV/0!</v>
          </cell>
          <cell r="GE236">
            <v>0.85386288053210535</v>
          </cell>
          <cell r="GF236">
            <v>0.89238329238329239</v>
          </cell>
          <cell r="GG236">
            <v>0.79602533304214895</v>
          </cell>
          <cell r="GH236">
            <v>0.85831122900088419</v>
          </cell>
          <cell r="GI236">
            <v>0</v>
          </cell>
          <cell r="GJ236">
            <v>0.85317903872706946</v>
          </cell>
          <cell r="GK236">
            <v>0.88933356533843744</v>
          </cell>
          <cell r="GL236">
            <v>0.81260683760683761</v>
          </cell>
          <cell r="GM236">
            <v>0.85096939967297358</v>
          </cell>
          <cell r="GN236">
            <v>1</v>
          </cell>
          <cell r="GO236">
            <v>0.85376300224352442</v>
          </cell>
          <cell r="GP236">
            <v>0.89160901188575481</v>
          </cell>
          <cell r="GQ236">
            <v>0.79590017825311943</v>
          </cell>
          <cell r="GR236">
            <v>0.84520208963431398</v>
          </cell>
          <cell r="GS236">
            <v>0</v>
          </cell>
          <cell r="GT236">
            <v>0.84807091477148877</v>
          </cell>
          <cell r="GU236">
            <v>0.88537606467446228</v>
          </cell>
          <cell r="GV236">
            <v>0.76551040634291379</v>
          </cell>
          <cell r="GW236">
            <v>0.84680173002503989</v>
          </cell>
          <cell r="GX236" t="e">
            <v>#DIV/0!</v>
          </cell>
          <cell r="GY236">
            <v>0.8380690498014054</v>
          </cell>
          <cell r="GZ236">
            <v>0.88572579562239828</v>
          </cell>
          <cell r="HA236">
            <v>0.78888444622151144</v>
          </cell>
          <cell r="HB236">
            <v>0.86817875589490234</v>
          </cell>
          <cell r="HC236">
            <v>1</v>
          </cell>
          <cell r="HD236">
            <v>0.85245222741525173</v>
          </cell>
          <cell r="HE236" t="e">
            <v>#DIV/0!</v>
          </cell>
          <cell r="HF236" t="e">
            <v>#DIV/0!</v>
          </cell>
          <cell r="HG236" t="e">
            <v>#DIV/0!</v>
          </cell>
          <cell r="HH236" t="e">
            <v>#DIV/0!</v>
          </cell>
          <cell r="HI236" t="e">
            <v>#DIV/0!</v>
          </cell>
          <cell r="HJ236" t="e">
            <v>#DIV/0!</v>
          </cell>
          <cell r="HK236" t="e">
            <v>#DIV/0!</v>
          </cell>
          <cell r="HL236" t="e">
            <v>#DIV/0!</v>
          </cell>
          <cell r="HM236" t="e">
            <v>#DIV/0!</v>
          </cell>
          <cell r="HN236" t="e">
            <v>#DIV/0!</v>
          </cell>
          <cell r="HO236" t="e">
            <v>#DIV/0!</v>
          </cell>
          <cell r="HP236" t="e">
            <v>#DIV/0!</v>
          </cell>
          <cell r="HQ236" t="e">
            <v>#DIV/0!</v>
          </cell>
          <cell r="HR236" t="e">
            <v>#DIV/0!</v>
          </cell>
          <cell r="HS236" t="e">
            <v>#DIV/0!</v>
          </cell>
          <cell r="HT236" t="e">
            <v>#DIV/0!</v>
          </cell>
          <cell r="HU236" t="e">
            <v>#DIV/0!</v>
          </cell>
          <cell r="HV236" t="e">
            <v>#DIV/0!</v>
          </cell>
          <cell r="HW236" t="e">
            <v>#DIV/0!</v>
          </cell>
          <cell r="HX236" t="e">
            <v>#DIV/0!</v>
          </cell>
          <cell r="HY236" t="e">
            <v>#DIV/0!</v>
          </cell>
          <cell r="HZ236" t="e">
            <v>#DIV/0!</v>
          </cell>
          <cell r="IA236" t="e">
            <v>#DIV/0!</v>
          </cell>
          <cell r="IB236" t="e">
            <v>#DIV/0!</v>
          </cell>
          <cell r="IC236" t="e">
            <v>#DIV/0!</v>
          </cell>
          <cell r="ID236" t="e">
            <v>#DIV/0!</v>
          </cell>
          <cell r="IE236" t="e">
            <v>#DIV/0!</v>
          </cell>
          <cell r="IF236" t="e">
            <v>#DIV/0!</v>
          </cell>
          <cell r="IG236" t="e">
            <v>#DIV/0!</v>
          </cell>
          <cell r="IH236" t="e">
            <v>#DIV/0!</v>
          </cell>
        </row>
        <row r="237">
          <cell r="C237" t="e">
            <v>#DIV/0!</v>
          </cell>
          <cell r="D237" t="e">
            <v>#DIV/0!</v>
          </cell>
          <cell r="E237" t="e">
            <v>#DIV/0!</v>
          </cell>
          <cell r="F237" t="e">
            <v>#DIV/0!</v>
          </cell>
          <cell r="G237" t="e">
            <v>#DIV/0!</v>
          </cell>
          <cell r="H237" t="e">
            <v>#DIV/0!</v>
          </cell>
          <cell r="I237" t="e">
            <v>#DIV/0!</v>
          </cell>
          <cell r="J237" t="e">
            <v>#DIV/0!</v>
          </cell>
          <cell r="K237" t="e">
            <v>#DIV/0!</v>
          </cell>
          <cell r="L237" t="e">
            <v>#DIV/0!</v>
          </cell>
          <cell r="M237" t="e">
            <v>#DIV/0!</v>
          </cell>
          <cell r="N237" t="e">
            <v>#DIV/0!</v>
          </cell>
          <cell r="O237" t="e">
            <v>#DIV/0!</v>
          </cell>
          <cell r="P237" t="e">
            <v>#DIV/0!</v>
          </cell>
          <cell r="Q237" t="e">
            <v>#DIV/0!</v>
          </cell>
          <cell r="R237" t="e">
            <v>#DIV/0!</v>
          </cell>
          <cell r="S237" t="e">
            <v>#DIV/0!</v>
          </cell>
          <cell r="T237" t="e">
            <v>#DIV/0!</v>
          </cell>
          <cell r="U237" t="e">
            <v>#DIV/0!</v>
          </cell>
          <cell r="V237" t="e">
            <v>#DIV/0!</v>
          </cell>
          <cell r="W237" t="e">
            <v>#DIV/0!</v>
          </cell>
          <cell r="X237" t="e">
            <v>#DIV/0!</v>
          </cell>
          <cell r="Y237" t="e">
            <v>#DIV/0!</v>
          </cell>
          <cell r="Z237" t="e">
            <v>#DIV/0!</v>
          </cell>
          <cell r="AA237" t="e">
            <v>#DIV/0!</v>
          </cell>
          <cell r="AB237" t="e">
            <v>#DIV/0!</v>
          </cell>
          <cell r="AC237" t="e">
            <v>#DIV/0!</v>
          </cell>
          <cell r="AD237" t="e">
            <v>#DIV/0!</v>
          </cell>
          <cell r="AE237" t="e">
            <v>#DIV/0!</v>
          </cell>
          <cell r="AF237" t="e">
            <v>#DIV/0!</v>
          </cell>
          <cell r="AG237" t="e">
            <v>#DIV/0!</v>
          </cell>
          <cell r="AH237" t="e">
            <v>#DIV/0!</v>
          </cell>
          <cell r="AI237" t="e">
            <v>#DIV/0!</v>
          </cell>
          <cell r="AJ237" t="e">
            <v>#DIV/0!</v>
          </cell>
          <cell r="AK237" t="e">
            <v>#DIV/0!</v>
          </cell>
          <cell r="AL237" t="e">
            <v>#DIV/0!</v>
          </cell>
          <cell r="AM237" t="e">
            <v>#DIV/0!</v>
          </cell>
          <cell r="AN237" t="e">
            <v>#DIV/0!</v>
          </cell>
          <cell r="AO237" t="e">
            <v>#DIV/0!</v>
          </cell>
          <cell r="AP237" t="e">
            <v>#DIV/0!</v>
          </cell>
          <cell r="AQ237" t="e">
            <v>#DIV/0!</v>
          </cell>
          <cell r="AR237" t="e">
            <v>#DIV/0!</v>
          </cell>
          <cell r="AS237" t="e">
            <v>#DIV/0!</v>
          </cell>
          <cell r="AT237" t="e">
            <v>#DIV/0!</v>
          </cell>
          <cell r="AU237" t="e">
            <v>#DIV/0!</v>
          </cell>
          <cell r="AV237" t="e">
            <v>#DIV/0!</v>
          </cell>
          <cell r="AW237" t="e">
            <v>#DIV/0!</v>
          </cell>
          <cell r="AX237" t="e">
            <v>#DIV/0!</v>
          </cell>
          <cell r="AY237" t="e">
            <v>#DIV/0!</v>
          </cell>
          <cell r="AZ237" t="e">
            <v>#DIV/0!</v>
          </cell>
          <cell r="BA237" t="e">
            <v>#DIV/0!</v>
          </cell>
          <cell r="BB237" t="e">
            <v>#DIV/0!</v>
          </cell>
          <cell r="BC237" t="e">
            <v>#DIV/0!</v>
          </cell>
          <cell r="BD237" t="e">
            <v>#DIV/0!</v>
          </cell>
          <cell r="BE237" t="e">
            <v>#DIV/0!</v>
          </cell>
          <cell r="BF237" t="e">
            <v>#DIV/0!</v>
          </cell>
          <cell r="BG237" t="e">
            <v>#DIV/0!</v>
          </cell>
          <cell r="BH237" t="e">
            <v>#DIV/0!</v>
          </cell>
          <cell r="BI237" t="e">
            <v>#DIV/0!</v>
          </cell>
          <cell r="BJ237" t="e">
            <v>#DIV/0!</v>
          </cell>
          <cell r="BK237" t="e">
            <v>#DIV/0!</v>
          </cell>
          <cell r="BL237" t="e">
            <v>#DIV/0!</v>
          </cell>
          <cell r="BM237" t="e">
            <v>#DIV/0!</v>
          </cell>
          <cell r="BN237" t="e">
            <v>#DIV/0!</v>
          </cell>
          <cell r="BO237" t="e">
            <v>#DIV/0!</v>
          </cell>
          <cell r="BP237" t="e">
            <v>#DIV/0!</v>
          </cell>
          <cell r="BQ237" t="e">
            <v>#DIV/0!</v>
          </cell>
          <cell r="BR237" t="e">
            <v>#DIV/0!</v>
          </cell>
          <cell r="BS237" t="e">
            <v>#DIV/0!</v>
          </cell>
          <cell r="BT237" t="e">
            <v>#DIV/0!</v>
          </cell>
          <cell r="BU237" t="e">
            <v>#DIV/0!</v>
          </cell>
          <cell r="BV237" t="e">
            <v>#DIV/0!</v>
          </cell>
          <cell r="BW237" t="e">
            <v>#DIV/0!</v>
          </cell>
          <cell r="BX237" t="e">
            <v>#DIV/0!</v>
          </cell>
          <cell r="BY237" t="e">
            <v>#DIV/0!</v>
          </cell>
          <cell r="BZ237" t="e">
            <v>#DIV/0!</v>
          </cell>
          <cell r="CA237" t="e">
            <v>#DIV/0!</v>
          </cell>
          <cell r="CB237" t="e">
            <v>#DIV/0!</v>
          </cell>
          <cell r="CC237" t="e">
            <v>#DIV/0!</v>
          </cell>
          <cell r="CD237" t="e">
            <v>#DIV/0!</v>
          </cell>
          <cell r="CE237" t="e">
            <v>#DIV/0!</v>
          </cell>
          <cell r="CF237" t="e">
            <v>#DIV/0!</v>
          </cell>
          <cell r="CG237" t="e">
            <v>#DIV/0!</v>
          </cell>
          <cell r="CH237" t="e">
            <v>#DIV/0!</v>
          </cell>
          <cell r="CI237" t="e">
            <v>#DIV/0!</v>
          </cell>
          <cell r="CJ237" t="e">
            <v>#DIV/0!</v>
          </cell>
          <cell r="CK237" t="e">
            <v>#DIV/0!</v>
          </cell>
          <cell r="CL237" t="e">
            <v>#DIV/0!</v>
          </cell>
          <cell r="CM237" t="e">
            <v>#DIV/0!</v>
          </cell>
          <cell r="CN237" t="e">
            <v>#DIV/0!</v>
          </cell>
          <cell r="CO237" t="e">
            <v>#DIV/0!</v>
          </cell>
          <cell r="CP237" t="e">
            <v>#DIV/0!</v>
          </cell>
          <cell r="CQ237" t="e">
            <v>#DIV/0!</v>
          </cell>
          <cell r="CR237" t="e">
            <v>#DIV/0!</v>
          </cell>
          <cell r="CS237" t="e">
            <v>#DIV/0!</v>
          </cell>
          <cell r="CT237" t="e">
            <v>#DIV/0!</v>
          </cell>
          <cell r="CU237" t="e">
            <v>#DIV/0!</v>
          </cell>
          <cell r="CV237" t="e">
            <v>#DIV/0!</v>
          </cell>
          <cell r="CW237" t="e">
            <v>#DIV/0!</v>
          </cell>
          <cell r="CX237" t="e">
            <v>#DIV/0!</v>
          </cell>
          <cell r="CY237" t="e">
            <v>#DIV/0!</v>
          </cell>
          <cell r="CZ237" t="e">
            <v>#DIV/0!</v>
          </cell>
          <cell r="DA237" t="e">
            <v>#DIV/0!</v>
          </cell>
          <cell r="DB237" t="e">
            <v>#DIV/0!</v>
          </cell>
          <cell r="DC237" t="e">
            <v>#DIV/0!</v>
          </cell>
          <cell r="DD237" t="e">
            <v>#DIV/0!</v>
          </cell>
          <cell r="DE237" t="e">
            <v>#DIV/0!</v>
          </cell>
          <cell r="DF237" t="e">
            <v>#DIV/0!</v>
          </cell>
          <cell r="DG237" t="e">
            <v>#DIV/0!</v>
          </cell>
          <cell r="DH237" t="e">
            <v>#DIV/0!</v>
          </cell>
          <cell r="DI237" t="e">
            <v>#DIV/0!</v>
          </cell>
          <cell r="DJ237" t="e">
            <v>#DIV/0!</v>
          </cell>
          <cell r="DK237" t="e">
            <v>#DIV/0!</v>
          </cell>
          <cell r="DL237" t="e">
            <v>#DIV/0!</v>
          </cell>
          <cell r="DM237" t="e">
            <v>#DIV/0!</v>
          </cell>
          <cell r="DN237" t="e">
            <v>#DIV/0!</v>
          </cell>
          <cell r="DO237" t="e">
            <v>#DIV/0!</v>
          </cell>
          <cell r="DP237" t="e">
            <v>#DIV/0!</v>
          </cell>
          <cell r="DQ237" t="e">
            <v>#DIV/0!</v>
          </cell>
          <cell r="DR237" t="e">
            <v>#DIV/0!</v>
          </cell>
          <cell r="DS237" t="e">
            <v>#DIV/0!</v>
          </cell>
          <cell r="DT237" t="e">
            <v>#DIV/0!</v>
          </cell>
          <cell r="DU237" t="e">
            <v>#DIV/0!</v>
          </cell>
          <cell r="DV237" t="e">
            <v>#DIV/0!</v>
          </cell>
          <cell r="DW237" t="e">
            <v>#DIV/0!</v>
          </cell>
          <cell r="DX237" t="e">
            <v>#DIV/0!</v>
          </cell>
          <cell r="DY237" t="e">
            <v>#DIV/0!</v>
          </cell>
          <cell r="DZ237" t="e">
            <v>#DIV/0!</v>
          </cell>
          <cell r="EA237" t="e">
            <v>#DIV/0!</v>
          </cell>
          <cell r="EB237" t="e">
            <v>#DIV/0!</v>
          </cell>
          <cell r="EC237" t="e">
            <v>#DIV/0!</v>
          </cell>
          <cell r="ED237" t="e">
            <v>#DIV/0!</v>
          </cell>
          <cell r="EE237" t="e">
            <v>#DIV/0!</v>
          </cell>
          <cell r="EF237" t="e">
            <v>#DIV/0!</v>
          </cell>
          <cell r="EG237" t="e">
            <v>#DIV/0!</v>
          </cell>
          <cell r="EH237" t="e">
            <v>#DIV/0!</v>
          </cell>
          <cell r="EI237" t="e">
            <v>#DIV/0!</v>
          </cell>
          <cell r="EJ237" t="e">
            <v>#DIV/0!</v>
          </cell>
          <cell r="EK237" t="e">
            <v>#DIV/0!</v>
          </cell>
          <cell r="EL237" t="e">
            <v>#DIV/0!</v>
          </cell>
          <cell r="EM237" t="e">
            <v>#DIV/0!</v>
          </cell>
          <cell r="EN237" t="e">
            <v>#DIV/0!</v>
          </cell>
          <cell r="EO237" t="e">
            <v>#DIV/0!</v>
          </cell>
          <cell r="EP237" t="e">
            <v>#DIV/0!</v>
          </cell>
          <cell r="EQ237" t="e">
            <v>#DIV/0!</v>
          </cell>
          <cell r="ER237" t="e">
            <v>#DIV/0!</v>
          </cell>
          <cell r="ES237" t="e">
            <v>#DIV/0!</v>
          </cell>
          <cell r="ET237" t="e">
            <v>#DIV/0!</v>
          </cell>
          <cell r="EU237" t="e">
            <v>#DIV/0!</v>
          </cell>
          <cell r="EV237" t="e">
            <v>#DIV/0!</v>
          </cell>
          <cell r="EW237" t="e">
            <v>#DIV/0!</v>
          </cell>
          <cell r="EX237" t="e">
            <v>#DIV/0!</v>
          </cell>
          <cell r="EY237" t="e">
            <v>#DIV/0!</v>
          </cell>
          <cell r="EZ237" t="e">
            <v>#DIV/0!</v>
          </cell>
          <cell r="FA237" t="e">
            <v>#DIV/0!</v>
          </cell>
          <cell r="FB237" t="e">
            <v>#DIV/0!</v>
          </cell>
          <cell r="FC237" t="e">
            <v>#DIV/0!</v>
          </cell>
          <cell r="FD237" t="e">
            <v>#DIV/0!</v>
          </cell>
          <cell r="FE237" t="e">
            <v>#DIV/0!</v>
          </cell>
          <cell r="FF237" t="e">
            <v>#DIV/0!</v>
          </cell>
          <cell r="FG237" t="e">
            <v>#DIV/0!</v>
          </cell>
          <cell r="FH237" t="e">
            <v>#DIV/0!</v>
          </cell>
          <cell r="FI237" t="e">
            <v>#DIV/0!</v>
          </cell>
          <cell r="FJ237" t="e">
            <v>#DIV/0!</v>
          </cell>
          <cell r="FK237" t="e">
            <v>#DIV/0!</v>
          </cell>
          <cell r="FL237" t="e">
            <v>#DIV/0!</v>
          </cell>
          <cell r="FM237" t="e">
            <v>#DIV/0!</v>
          </cell>
          <cell r="FN237" t="e">
            <v>#DIV/0!</v>
          </cell>
          <cell r="FO237" t="e">
            <v>#DIV/0!</v>
          </cell>
          <cell r="FP237" t="e">
            <v>#DIV/0!</v>
          </cell>
          <cell r="FQ237" t="e">
            <v>#DIV/0!</v>
          </cell>
          <cell r="FR237" t="e">
            <v>#DIV/0!</v>
          </cell>
          <cell r="FS237" t="e">
            <v>#DIV/0!</v>
          </cell>
          <cell r="FT237" t="e">
            <v>#DIV/0!</v>
          </cell>
          <cell r="FU237" t="e">
            <v>#DIV/0!</v>
          </cell>
          <cell r="FV237" t="e">
            <v>#DIV/0!</v>
          </cell>
          <cell r="FW237" t="e">
            <v>#DIV/0!</v>
          </cell>
          <cell r="FX237" t="e">
            <v>#DIV/0!</v>
          </cell>
          <cell r="FY237" t="e">
            <v>#DIV/0!</v>
          </cell>
          <cell r="FZ237" t="e">
            <v>#DIV/0!</v>
          </cell>
          <cell r="GA237" t="e">
            <v>#DIV/0!</v>
          </cell>
          <cell r="GB237" t="e">
            <v>#DIV/0!</v>
          </cell>
          <cell r="GC237" t="e">
            <v>#DIV/0!</v>
          </cell>
          <cell r="GD237" t="e">
            <v>#DIV/0!</v>
          </cell>
          <cell r="GE237" t="e">
            <v>#DIV/0!</v>
          </cell>
          <cell r="GF237" t="e">
            <v>#DIV/0!</v>
          </cell>
          <cell r="GG237" t="e">
            <v>#DIV/0!</v>
          </cell>
          <cell r="GH237" t="e">
            <v>#DIV/0!</v>
          </cell>
          <cell r="GI237" t="e">
            <v>#DIV/0!</v>
          </cell>
          <cell r="GJ237" t="e">
            <v>#DIV/0!</v>
          </cell>
          <cell r="GK237" t="e">
            <v>#DIV/0!</v>
          </cell>
          <cell r="GL237" t="e">
            <v>#DIV/0!</v>
          </cell>
          <cell r="GM237" t="e">
            <v>#DIV/0!</v>
          </cell>
          <cell r="GN237" t="e">
            <v>#DIV/0!</v>
          </cell>
          <cell r="GO237" t="e">
            <v>#DIV/0!</v>
          </cell>
          <cell r="GP237" t="e">
            <v>#DIV/0!</v>
          </cell>
          <cell r="GQ237" t="e">
            <v>#DIV/0!</v>
          </cell>
          <cell r="GR237" t="e">
            <v>#DIV/0!</v>
          </cell>
          <cell r="GS237" t="e">
            <v>#DIV/0!</v>
          </cell>
          <cell r="GT237" t="e">
            <v>#DIV/0!</v>
          </cell>
          <cell r="GU237" t="e">
            <v>#DIV/0!</v>
          </cell>
          <cell r="GV237" t="e">
            <v>#DIV/0!</v>
          </cell>
          <cell r="GW237" t="e">
            <v>#DIV/0!</v>
          </cell>
          <cell r="GX237" t="e">
            <v>#DIV/0!</v>
          </cell>
          <cell r="GY237" t="e">
            <v>#DIV/0!</v>
          </cell>
          <cell r="GZ237" t="e">
            <v>#DIV/0!</v>
          </cell>
          <cell r="HA237" t="e">
            <v>#DIV/0!</v>
          </cell>
          <cell r="HB237" t="e">
            <v>#DIV/0!</v>
          </cell>
          <cell r="HC237" t="e">
            <v>#DIV/0!</v>
          </cell>
          <cell r="HD237" t="e">
            <v>#DIV/0!</v>
          </cell>
          <cell r="HE237" t="e">
            <v>#DIV/0!</v>
          </cell>
          <cell r="HF237" t="e">
            <v>#DIV/0!</v>
          </cell>
          <cell r="HG237" t="e">
            <v>#DIV/0!</v>
          </cell>
          <cell r="HH237" t="e">
            <v>#DIV/0!</v>
          </cell>
          <cell r="HI237" t="e">
            <v>#DIV/0!</v>
          </cell>
          <cell r="HJ237" t="e">
            <v>#DIV/0!</v>
          </cell>
          <cell r="HK237" t="e">
            <v>#DIV/0!</v>
          </cell>
          <cell r="HL237" t="e">
            <v>#DIV/0!</v>
          </cell>
          <cell r="HM237" t="e">
            <v>#DIV/0!</v>
          </cell>
          <cell r="HN237" t="e">
            <v>#DIV/0!</v>
          </cell>
          <cell r="HO237" t="e">
            <v>#DIV/0!</v>
          </cell>
          <cell r="HP237" t="e">
            <v>#DIV/0!</v>
          </cell>
          <cell r="HQ237" t="e">
            <v>#DIV/0!</v>
          </cell>
          <cell r="HR237" t="e">
            <v>#DIV/0!</v>
          </cell>
          <cell r="HS237" t="e">
            <v>#DIV/0!</v>
          </cell>
          <cell r="HT237" t="e">
            <v>#DIV/0!</v>
          </cell>
          <cell r="HU237" t="e">
            <v>#DIV/0!</v>
          </cell>
          <cell r="HV237" t="e">
            <v>#DIV/0!</v>
          </cell>
          <cell r="HW237" t="e">
            <v>#DIV/0!</v>
          </cell>
          <cell r="HX237" t="e">
            <v>#DIV/0!</v>
          </cell>
          <cell r="HY237" t="e">
            <v>#DIV/0!</v>
          </cell>
          <cell r="HZ237" t="e">
            <v>#DIV/0!</v>
          </cell>
          <cell r="IA237" t="e">
            <v>#DIV/0!</v>
          </cell>
          <cell r="IB237" t="e">
            <v>#DIV/0!</v>
          </cell>
          <cell r="IC237" t="e">
            <v>#DIV/0!</v>
          </cell>
          <cell r="ID237" t="e">
            <v>#DIV/0!</v>
          </cell>
          <cell r="IE237" t="e">
            <v>#DIV/0!</v>
          </cell>
          <cell r="IF237" t="e">
            <v>#DIV/0!</v>
          </cell>
          <cell r="IG237" t="e">
            <v>#DIV/0!</v>
          </cell>
          <cell r="IH237" t="e">
            <v>#DIV/0!</v>
          </cell>
        </row>
        <row r="238">
          <cell r="C238">
            <v>0.88103651354534751</v>
          </cell>
          <cell r="D238">
            <v>0.76033057851239672</v>
          </cell>
          <cell r="E238">
            <v>0.87368421052631584</v>
          </cell>
          <cell r="F238" t="e">
            <v>#DIV/0!</v>
          </cell>
          <cell r="G238">
            <v>0.85036740146960588</v>
          </cell>
          <cell r="H238">
            <v>0.88602941176470584</v>
          </cell>
          <cell r="I238">
            <v>0.77742946708463945</v>
          </cell>
          <cell r="J238">
            <v>0.8214285714285714</v>
          </cell>
          <cell r="K238" t="e">
            <v>#DIV/0!</v>
          </cell>
          <cell r="L238">
            <v>0.84876325088339222</v>
          </cell>
          <cell r="M238">
            <v>0.88903225806451613</v>
          </cell>
          <cell r="N238">
            <v>0.78133333333333332</v>
          </cell>
          <cell r="O238">
            <v>0.8673139158576052</v>
          </cell>
          <cell r="P238" t="e">
            <v>#DIV/0!</v>
          </cell>
          <cell r="Q238">
            <v>0.85675119945167921</v>
          </cell>
          <cell r="R238">
            <v>0.8844011142061281</v>
          </cell>
          <cell r="S238">
            <v>0.73927392739273923</v>
          </cell>
          <cell r="T238">
            <v>0.87295081967213117</v>
          </cell>
          <cell r="U238" t="e">
            <v>#DIV/0!</v>
          </cell>
          <cell r="V238">
            <v>0.84743083003952568</v>
          </cell>
          <cell r="W238">
            <v>0.88913282107574099</v>
          </cell>
          <cell r="X238">
            <v>0.74925373134328355</v>
          </cell>
          <cell r="Y238">
            <v>0.80308880308880304</v>
          </cell>
          <cell r="Z238" t="e">
            <v>#DIV/0!</v>
          </cell>
          <cell r="AA238">
            <v>0.84318936877076411</v>
          </cell>
          <cell r="AB238">
            <v>0.85060690943043882</v>
          </cell>
          <cell r="AC238">
            <v>0.721763085399449</v>
          </cell>
          <cell r="AD238">
            <v>0.8571428571428571</v>
          </cell>
          <cell r="AE238" t="e">
            <v>#DIV/0!</v>
          </cell>
          <cell r="AF238">
            <v>0.82504288164665518</v>
          </cell>
          <cell r="AG238">
            <v>0.85573122529644263</v>
          </cell>
          <cell r="AH238">
            <v>0.72625698324022347</v>
          </cell>
          <cell r="AI238">
            <v>0.81846153846153846</v>
          </cell>
          <cell r="AJ238" t="e">
            <v>#DIV/0!</v>
          </cell>
          <cell r="AK238">
            <v>0.82123893805309733</v>
          </cell>
          <cell r="AL238">
            <v>0.8634945397815913</v>
          </cell>
          <cell r="AM238">
            <v>0.75121951219512195</v>
          </cell>
          <cell r="AN238">
            <v>0.82487309644670048</v>
          </cell>
          <cell r="AO238" t="e">
            <v>#DIV/0!</v>
          </cell>
          <cell r="AP238">
            <v>0.83413231064237781</v>
          </cell>
          <cell r="AQ238">
            <v>0.86102719033232633</v>
          </cell>
          <cell r="AR238">
            <v>0.74365482233502533</v>
          </cell>
          <cell r="AS238">
            <v>0.81230769230769229</v>
          </cell>
          <cell r="AT238" t="e">
            <v>#DIV/0!</v>
          </cell>
          <cell r="AU238">
            <v>0.82476635514018692</v>
          </cell>
          <cell r="AV238">
            <v>0.86947988223748773</v>
          </cell>
          <cell r="AW238">
            <v>0.75598086124401909</v>
          </cell>
          <cell r="AX238">
            <v>0.84818481848184824</v>
          </cell>
          <cell r="AY238" t="e">
            <v>#DIV/0!</v>
          </cell>
          <cell r="AZ238">
            <v>0.83850574712643677</v>
          </cell>
          <cell r="BA238">
            <v>0.88395560040363275</v>
          </cell>
          <cell r="BB238">
            <v>0.75989445910290232</v>
          </cell>
          <cell r="BC238">
            <v>0.88252148997134672</v>
          </cell>
          <cell r="BD238">
            <v>0</v>
          </cell>
          <cell r="BE238">
            <v>0.85581395348837208</v>
          </cell>
          <cell r="BF238">
            <v>0.89524838012958963</v>
          </cell>
          <cell r="BG238">
            <v>0.76839237057220711</v>
          </cell>
          <cell r="BH238">
            <v>0.82638888888888884</v>
          </cell>
          <cell r="BI238" t="e">
            <v>#DIV/0!</v>
          </cell>
          <cell r="BJ238">
            <v>0.8532574320050601</v>
          </cell>
          <cell r="BK238">
            <v>0.86592865928659291</v>
          </cell>
          <cell r="BL238">
            <v>0.78614457831325302</v>
          </cell>
          <cell r="BM238">
            <v>0.75</v>
          </cell>
          <cell r="BN238" t="e">
            <v>#DIV/0!</v>
          </cell>
          <cell r="BO238">
            <v>0.82456140350877194</v>
          </cell>
          <cell r="BP238">
            <v>0.87657430730478592</v>
          </cell>
          <cell r="BQ238">
            <v>0.77815699658703075</v>
          </cell>
          <cell r="BR238">
            <v>0.78277153558052437</v>
          </cell>
          <cell r="BS238" t="e">
            <v>#DIV/0!</v>
          </cell>
          <cell r="BT238">
            <v>0.83677991137370755</v>
          </cell>
          <cell r="BU238">
            <v>0.86243386243386244</v>
          </cell>
          <cell r="BV238">
            <v>0.79216867469879515</v>
          </cell>
          <cell r="BW238">
            <v>0.80528052805280526</v>
          </cell>
          <cell r="BX238" t="e">
            <v>#DIV/0!</v>
          </cell>
          <cell r="BY238">
            <v>0.83321351545650613</v>
          </cell>
          <cell r="BZ238">
            <v>0.86889818688981868</v>
          </cell>
          <cell r="CA238">
            <v>0.78195488721804507</v>
          </cell>
          <cell r="CB238">
            <v>0.78423236514522821</v>
          </cell>
          <cell r="CC238" t="e">
            <v>#DIV/0!</v>
          </cell>
          <cell r="CD238">
            <v>0.83333333333333337</v>
          </cell>
          <cell r="CE238">
            <v>0.88596491228070173</v>
          </cell>
          <cell r="CF238">
            <v>0.75324675324675328</v>
          </cell>
          <cell r="CG238">
            <v>0.84937238493723854</v>
          </cell>
          <cell r="CH238" t="e">
            <v>#DIV/0!</v>
          </cell>
          <cell r="CI238">
            <v>0.85195339273474979</v>
          </cell>
          <cell r="CJ238">
            <v>0.88381330685203574</v>
          </cell>
          <cell r="CK238">
            <v>0.74294670846394983</v>
          </cell>
          <cell r="CL238">
            <v>0.81063122923588038</v>
          </cell>
          <cell r="CM238" t="e">
            <v>#DIV/0!</v>
          </cell>
          <cell r="CN238">
            <v>0.84265519360786723</v>
          </cell>
          <cell r="CO238">
            <v>0.88934850051706305</v>
          </cell>
          <cell r="CP238">
            <v>0.74915254237288131</v>
          </cell>
          <cell r="CQ238">
            <v>0.79354838709677422</v>
          </cell>
          <cell r="CR238" t="e">
            <v>#DIV/0!</v>
          </cell>
          <cell r="CS238">
            <v>0.84414758269720103</v>
          </cell>
          <cell r="CT238">
            <v>0.90386195562859495</v>
          </cell>
          <cell r="CU238">
            <v>0.83185840707964598</v>
          </cell>
          <cell r="CV238">
            <v>0.77777777777777779</v>
          </cell>
          <cell r="CW238" t="e">
            <v>#DIV/0!</v>
          </cell>
          <cell r="CX238">
            <v>0.86701298701298701</v>
          </cell>
          <cell r="CY238">
            <v>0.87551867219917012</v>
          </cell>
          <cell r="CZ238">
            <v>0.79538904899135443</v>
          </cell>
          <cell r="DA238">
            <v>0.78827361563517917</v>
          </cell>
          <cell r="DB238" t="e">
            <v>#DIV/0!</v>
          </cell>
          <cell r="DC238">
            <v>0.8417799752781211</v>
          </cell>
          <cell r="DD238">
            <v>0.90872617853560678</v>
          </cell>
          <cell r="DE238">
            <v>0.78851174934725854</v>
          </cell>
          <cell r="DF238">
            <v>0.86119873817034698</v>
          </cell>
          <cell r="DG238" t="e">
            <v>#DIV/0!</v>
          </cell>
          <cell r="DH238">
            <v>0.87271655863288156</v>
          </cell>
          <cell r="DI238">
            <v>0.93326381647549528</v>
          </cell>
          <cell r="DJ238">
            <v>0.85029940119760483</v>
          </cell>
          <cell r="DK238">
            <v>0.84530386740331487</v>
          </cell>
          <cell r="DL238" t="e">
            <v>#DIV/0!</v>
          </cell>
          <cell r="DM238">
            <v>0.89728096676737157</v>
          </cell>
          <cell r="DN238">
            <v>0.89165763813651133</v>
          </cell>
          <cell r="DO238">
            <v>0.76221498371335505</v>
          </cell>
          <cell r="DP238">
            <v>0.85823754789272033</v>
          </cell>
          <cell r="DQ238" t="e">
            <v>#DIV/0!</v>
          </cell>
          <cell r="DR238">
            <v>0.85915492957746475</v>
          </cell>
          <cell r="DS238">
            <v>0.87247474747474751</v>
          </cell>
          <cell r="DT238">
            <v>0.77700348432055744</v>
          </cell>
          <cell r="DU238">
            <v>0.87068965517241381</v>
          </cell>
          <cell r="DV238" t="e">
            <v>#DIV/0!</v>
          </cell>
          <cell r="DW238">
            <v>0.85125858123569798</v>
          </cell>
          <cell r="DX238">
            <v>0.87189542483660132</v>
          </cell>
          <cell r="DY238">
            <v>0.77600000000000002</v>
          </cell>
          <cell r="DZ238">
            <v>0.85779816513761464</v>
          </cell>
          <cell r="EA238" t="e">
            <v>#DIV/0!</v>
          </cell>
          <cell r="EB238">
            <v>0.84995944849959448</v>
          </cell>
          <cell r="EC238">
            <v>0.89481268011527382</v>
          </cell>
          <cell r="ED238">
            <v>0.78671328671328666</v>
          </cell>
          <cell r="EE238">
            <v>0.81640625</v>
          </cell>
          <cell r="EF238" t="e">
            <v>#DIV/0!</v>
          </cell>
          <cell r="EG238">
            <v>0.8535598705501618</v>
          </cell>
          <cell r="EH238">
            <v>0.86646884272997038</v>
          </cell>
          <cell r="EI238">
            <v>0.81739130434782614</v>
          </cell>
          <cell r="EJ238">
            <v>0.88292682926829269</v>
          </cell>
          <cell r="EK238" t="e">
            <v>#DIV/0!</v>
          </cell>
          <cell r="EL238">
            <v>0.85933273219116324</v>
          </cell>
          <cell r="EM238">
            <v>0.86095017381228278</v>
          </cell>
          <cell r="EN238">
            <v>0.76315789473684215</v>
          </cell>
          <cell r="EO238">
            <v>0.88532110091743121</v>
          </cell>
          <cell r="EP238" t="e">
            <v>#DIV/0!</v>
          </cell>
          <cell r="EQ238">
            <v>0.84558277654046032</v>
          </cell>
          <cell r="ER238">
            <v>0.87318087318087323</v>
          </cell>
          <cell r="ES238">
            <v>0.80149812734082393</v>
          </cell>
          <cell r="ET238">
            <v>0.89393939393939392</v>
          </cell>
          <cell r="EU238" t="e">
            <v>#DIV/0!</v>
          </cell>
          <cell r="EV238">
            <v>0.86403215003348965</v>
          </cell>
          <cell r="EW238">
            <v>0.8861439312567132</v>
          </cell>
          <cell r="EX238">
            <v>0.79133858267716539</v>
          </cell>
          <cell r="EY238">
            <v>0.86764705882352944</v>
          </cell>
          <cell r="EZ238" t="e">
            <v>#DIV/0!</v>
          </cell>
          <cell r="FA238">
            <v>0.86616334934797534</v>
          </cell>
          <cell r="FB238">
            <v>0.89541918755401906</v>
          </cell>
          <cell r="FC238">
            <v>0.79682539682539677</v>
          </cell>
          <cell r="FD238">
            <v>0.887459807073955</v>
          </cell>
          <cell r="FE238" t="e">
            <v>#DIV/0!</v>
          </cell>
          <cell r="FF238">
            <v>0.87661245092540663</v>
          </cell>
          <cell r="FG238">
            <v>0.87888531618435151</v>
          </cell>
          <cell r="FH238">
            <v>0.72115384615384615</v>
          </cell>
          <cell r="FI238">
            <v>0.89922480620155043</v>
          </cell>
          <cell r="FJ238" t="e">
            <v>#DIV/0!</v>
          </cell>
          <cell r="FK238">
            <v>0.8496340652029275</v>
          </cell>
          <cell r="FL238">
            <v>0.84942886812045693</v>
          </cell>
          <cell r="FM238">
            <v>0.79876160990712075</v>
          </cell>
          <cell r="FN238">
            <v>0.85185185185185186</v>
          </cell>
          <cell r="FO238" t="e">
            <v>#DIV/0!</v>
          </cell>
          <cell r="FP238">
            <v>0.83954516740366392</v>
          </cell>
          <cell r="FQ238">
            <v>0.84460887949260044</v>
          </cell>
          <cell r="FR238">
            <v>0.72756410256410253</v>
          </cell>
          <cell r="FS238">
            <v>0.76946107784431139</v>
          </cell>
          <cell r="FT238" t="e">
            <v>#DIV/0!</v>
          </cell>
          <cell r="FU238">
            <v>0.80590452261306533</v>
          </cell>
          <cell r="FV238">
            <v>0.8602860286028603</v>
          </cell>
          <cell r="FW238">
            <v>0.89513108614232206</v>
          </cell>
          <cell r="FX238">
            <v>0.82936507936507942</v>
          </cell>
          <cell r="FY238" t="e">
            <v>#DIV/0!</v>
          </cell>
          <cell r="FZ238">
            <v>0.8613445378151261</v>
          </cell>
          <cell r="GA238">
            <v>0.8547770700636943</v>
          </cell>
          <cell r="GB238">
            <v>0.78244274809160308</v>
          </cell>
          <cell r="GC238">
            <v>0.86842105263157898</v>
          </cell>
          <cell r="GD238" t="e">
            <v>#DIV/0!</v>
          </cell>
          <cell r="GE238">
            <v>0.84235294117647064</v>
          </cell>
          <cell r="GF238">
            <v>0.89175257731958768</v>
          </cell>
          <cell r="GG238">
            <v>0.7857142857142857</v>
          </cell>
          <cell r="GH238">
            <v>0.84782608695652173</v>
          </cell>
          <cell r="GI238" t="e">
            <v>#DIV/0!</v>
          </cell>
          <cell r="GJ238">
            <v>0.86248012718600953</v>
          </cell>
          <cell r="GK238">
            <v>0.88552631578947372</v>
          </cell>
          <cell r="GL238">
            <v>0.81588447653429608</v>
          </cell>
          <cell r="GM238">
            <v>0.79508196721311475</v>
          </cell>
          <cell r="GN238" t="e">
            <v>#DIV/0!</v>
          </cell>
          <cell r="GO238">
            <v>0.85323965651834499</v>
          </cell>
          <cell r="GP238">
            <v>0.89481268011527382</v>
          </cell>
          <cell r="GQ238">
            <v>0.7831858407079646</v>
          </cell>
          <cell r="GR238">
            <v>0.82547169811320753</v>
          </cell>
          <cell r="GS238" t="e">
            <v>#DIV/0!</v>
          </cell>
          <cell r="GT238">
            <v>0.85954063604240283</v>
          </cell>
          <cell r="GU238">
            <v>0.88195232690124858</v>
          </cell>
          <cell r="GV238">
            <v>0.81048387096774188</v>
          </cell>
          <cell r="GW238">
            <v>0.83193277310924374</v>
          </cell>
          <cell r="GX238" t="e">
            <v>#DIV/0!</v>
          </cell>
          <cell r="GY238">
            <v>0.86027798098024877</v>
          </cell>
          <cell r="GZ238">
            <v>0.87487487487487492</v>
          </cell>
          <cell r="HA238">
            <v>0.84132841328413288</v>
          </cell>
          <cell r="HB238">
            <v>0.83161512027491413</v>
          </cell>
          <cell r="HC238" t="e">
            <v>#DIV/0!</v>
          </cell>
          <cell r="HD238">
            <v>0.86098654708520184</v>
          </cell>
          <cell r="HE238" t="e">
            <v>#DIV/0!</v>
          </cell>
          <cell r="HF238" t="e">
            <v>#DIV/0!</v>
          </cell>
          <cell r="HG238" t="e">
            <v>#DIV/0!</v>
          </cell>
          <cell r="HH238" t="e">
            <v>#DIV/0!</v>
          </cell>
          <cell r="HI238" t="e">
            <v>#DIV/0!</v>
          </cell>
          <cell r="HJ238" t="e">
            <v>#DIV/0!</v>
          </cell>
          <cell r="HK238" t="e">
            <v>#DIV/0!</v>
          </cell>
          <cell r="HL238" t="e">
            <v>#DIV/0!</v>
          </cell>
          <cell r="HM238" t="e">
            <v>#DIV/0!</v>
          </cell>
          <cell r="HN238" t="e">
            <v>#DIV/0!</v>
          </cell>
          <cell r="HO238" t="e">
            <v>#DIV/0!</v>
          </cell>
          <cell r="HP238" t="e">
            <v>#DIV/0!</v>
          </cell>
          <cell r="HQ238" t="e">
            <v>#DIV/0!</v>
          </cell>
          <cell r="HR238" t="e">
            <v>#DIV/0!</v>
          </cell>
          <cell r="HS238" t="e">
            <v>#DIV/0!</v>
          </cell>
          <cell r="HT238" t="e">
            <v>#DIV/0!</v>
          </cell>
          <cell r="HU238" t="e">
            <v>#DIV/0!</v>
          </cell>
          <cell r="HV238" t="e">
            <v>#DIV/0!</v>
          </cell>
          <cell r="HW238" t="e">
            <v>#DIV/0!</v>
          </cell>
          <cell r="HX238" t="e">
            <v>#DIV/0!</v>
          </cell>
          <cell r="HY238" t="e">
            <v>#DIV/0!</v>
          </cell>
          <cell r="HZ238" t="e">
            <v>#DIV/0!</v>
          </cell>
          <cell r="IA238" t="e">
            <v>#DIV/0!</v>
          </cell>
          <cell r="IB238" t="e">
            <v>#DIV/0!</v>
          </cell>
          <cell r="IC238" t="e">
            <v>#DIV/0!</v>
          </cell>
          <cell r="ID238" t="e">
            <v>#DIV/0!</v>
          </cell>
          <cell r="IE238" t="e">
            <v>#DIV/0!</v>
          </cell>
          <cell r="IF238" t="e">
            <v>#DIV/0!</v>
          </cell>
          <cell r="IG238" t="e">
            <v>#DIV/0!</v>
          </cell>
          <cell r="IH238" t="e">
            <v>#DIV/0!</v>
          </cell>
        </row>
        <row r="239">
          <cell r="C239">
            <v>0.88235294117647056</v>
          </cell>
          <cell r="D239">
            <v>0.8</v>
          </cell>
          <cell r="E239">
            <v>0.93333333333333335</v>
          </cell>
          <cell r="F239" t="e">
            <v>#DIV/0!</v>
          </cell>
          <cell r="G239">
            <v>0.85483870967741937</v>
          </cell>
          <cell r="H239">
            <v>1</v>
          </cell>
          <cell r="I239">
            <v>0.70588235294117652</v>
          </cell>
          <cell r="J239">
            <v>0.76923076923076927</v>
          </cell>
          <cell r="K239" t="e">
            <v>#DIV/0!</v>
          </cell>
          <cell r="L239">
            <v>0.78688524590163933</v>
          </cell>
          <cell r="M239">
            <v>1.0833333333333333</v>
          </cell>
          <cell r="N239">
            <v>0.70588235294117652</v>
          </cell>
          <cell r="O239">
            <v>0.75</v>
          </cell>
          <cell r="P239" t="e">
            <v>#DIV/0!</v>
          </cell>
          <cell r="Q239">
            <v>0.79629629629629628</v>
          </cell>
          <cell r="R239">
            <v>1</v>
          </cell>
          <cell r="S239">
            <v>0.62857142857142856</v>
          </cell>
          <cell r="T239">
            <v>0.7142857142857143</v>
          </cell>
          <cell r="U239" t="e">
            <v>#DIV/0!</v>
          </cell>
          <cell r="V239">
            <v>0.7321428571428571</v>
          </cell>
          <cell r="W239">
            <v>0.90909090909090906</v>
          </cell>
          <cell r="X239">
            <v>0.8529411764705882</v>
          </cell>
          <cell r="Y239">
            <v>0.58333333333333337</v>
          </cell>
          <cell r="Z239" t="e">
            <v>#DIV/0!</v>
          </cell>
          <cell r="AA239">
            <v>0.82352941176470584</v>
          </cell>
          <cell r="AB239">
            <v>0.93333333333333335</v>
          </cell>
          <cell r="AC239">
            <v>0.79411764705882348</v>
          </cell>
          <cell r="AD239">
            <v>0.6875</v>
          </cell>
          <cell r="AE239" t="e">
            <v>#DIV/0!</v>
          </cell>
          <cell r="AF239">
            <v>0.8</v>
          </cell>
          <cell r="AG239">
            <v>0.8571428571428571</v>
          </cell>
          <cell r="AH239">
            <v>0.69047619047619047</v>
          </cell>
          <cell r="AI239">
            <v>0.9375</v>
          </cell>
          <cell r="AJ239" t="e">
            <v>#DIV/0!</v>
          </cell>
          <cell r="AK239">
            <v>0.77777777777777779</v>
          </cell>
          <cell r="AL239">
            <v>0.92307692307692313</v>
          </cell>
          <cell r="AM239">
            <v>0.64444444444444449</v>
          </cell>
          <cell r="AN239">
            <v>1</v>
          </cell>
          <cell r="AO239" t="e">
            <v>#DIV/0!</v>
          </cell>
          <cell r="AP239">
            <v>0.74626865671641796</v>
          </cell>
          <cell r="AQ239">
            <v>1</v>
          </cell>
          <cell r="AR239">
            <v>0.68</v>
          </cell>
          <cell r="AS239">
            <v>0.9375</v>
          </cell>
          <cell r="AT239" t="e">
            <v>#DIV/0!</v>
          </cell>
          <cell r="AU239">
            <v>0.81521739130434778</v>
          </cell>
          <cell r="AV239">
            <v>1</v>
          </cell>
          <cell r="AW239">
            <v>0.75</v>
          </cell>
          <cell r="AX239">
            <v>0.8571428571428571</v>
          </cell>
          <cell r="AY239" t="e">
            <v>#DIV/0!</v>
          </cell>
          <cell r="AZ239">
            <v>0.81818181818181823</v>
          </cell>
          <cell r="BA239">
            <v>0.85185185185185186</v>
          </cell>
          <cell r="BB239">
            <v>0.69767441860465118</v>
          </cell>
          <cell r="BC239">
            <v>1</v>
          </cell>
          <cell r="BD239" t="e">
            <v>#DIV/0!</v>
          </cell>
          <cell r="BE239">
            <v>0.81111111111111112</v>
          </cell>
          <cell r="BF239">
            <v>0.82608695652173914</v>
          </cell>
          <cell r="BG239">
            <v>0.76086956521739135</v>
          </cell>
          <cell r="BH239">
            <v>0.92</v>
          </cell>
          <cell r="BI239" t="e">
            <v>#DIV/0!</v>
          </cell>
          <cell r="BJ239">
            <v>0.81914893617021278</v>
          </cell>
          <cell r="BK239">
            <v>0.83333333333333337</v>
          </cell>
          <cell r="BL239">
            <v>0.8571428571428571</v>
          </cell>
          <cell r="BM239">
            <v>0.80952380952380953</v>
          </cell>
          <cell r="BN239" t="e">
            <v>#DIV/0!</v>
          </cell>
          <cell r="BO239">
            <v>0.84090909090909094</v>
          </cell>
          <cell r="BP239">
            <v>0.95833333333333337</v>
          </cell>
          <cell r="BQ239">
            <v>0.8</v>
          </cell>
          <cell r="BR239">
            <v>0.86363636363636365</v>
          </cell>
          <cell r="BS239" t="e">
            <v>#DIV/0!</v>
          </cell>
          <cell r="BT239">
            <v>0.86046511627906974</v>
          </cell>
          <cell r="BU239">
            <v>0.6875</v>
          </cell>
          <cell r="BV239">
            <v>0.78947368421052633</v>
          </cell>
          <cell r="BW239">
            <v>1</v>
          </cell>
          <cell r="BX239" t="e">
            <v>#DIV/0!</v>
          </cell>
          <cell r="BY239">
            <v>0.81159420289855078</v>
          </cell>
          <cell r="BZ239">
            <v>0.9285714285714286</v>
          </cell>
          <cell r="CA239">
            <v>0.43243243243243246</v>
          </cell>
          <cell r="CB239">
            <v>1</v>
          </cell>
          <cell r="CC239" t="e">
            <v>#DIV/0!</v>
          </cell>
          <cell r="CD239">
            <v>0.6333333333333333</v>
          </cell>
          <cell r="CE239">
            <v>0.83333333333333337</v>
          </cell>
          <cell r="CF239">
            <v>0.63461538461538458</v>
          </cell>
          <cell r="CG239">
            <v>0.66666666666666663</v>
          </cell>
          <cell r="CH239" t="e">
            <v>#DIV/0!</v>
          </cell>
          <cell r="CI239">
            <v>0.69318181818181823</v>
          </cell>
          <cell r="CJ239">
            <v>0.82352941176470584</v>
          </cell>
          <cell r="CK239">
            <v>0.46</v>
          </cell>
          <cell r="CL239">
            <v>0.58823529411764708</v>
          </cell>
          <cell r="CM239" t="e">
            <v>#DIV/0!</v>
          </cell>
          <cell r="CN239">
            <v>0.55952380952380953</v>
          </cell>
          <cell r="CO239">
            <v>0.94117647058823528</v>
          </cell>
          <cell r="CP239">
            <v>0.60416666666666663</v>
          </cell>
          <cell r="CQ239">
            <v>0.55555555555555558</v>
          </cell>
          <cell r="CR239" t="e">
            <v>#DIV/0!</v>
          </cell>
          <cell r="CS239">
            <v>0.66265060240963858</v>
          </cell>
          <cell r="CT239">
            <v>0.91304347826086951</v>
          </cell>
          <cell r="CU239">
            <v>0.48888888888888887</v>
          </cell>
          <cell r="CV239">
            <v>0.73684210526315785</v>
          </cell>
          <cell r="CW239" t="e">
            <v>#DIV/0!</v>
          </cell>
          <cell r="CX239">
            <v>0.65517241379310343</v>
          </cell>
          <cell r="CY239">
            <v>0.88571428571428568</v>
          </cell>
          <cell r="CZ239">
            <v>0.47058823529411764</v>
          </cell>
          <cell r="DA239">
            <v>0.95238095238095233</v>
          </cell>
          <cell r="DB239" t="e">
            <v>#DIV/0!</v>
          </cell>
          <cell r="DC239">
            <v>0.66935483870967738</v>
          </cell>
          <cell r="DD239">
            <v>0.8571428571428571</v>
          </cell>
          <cell r="DE239">
            <v>0.48888888888888887</v>
          </cell>
          <cell r="DF239">
            <v>0.52380952380952384</v>
          </cell>
          <cell r="DG239" t="e">
            <v>#DIV/0!</v>
          </cell>
          <cell r="DH239">
            <v>0.56834532374100721</v>
          </cell>
          <cell r="DI239">
            <v>0.72727272727272729</v>
          </cell>
          <cell r="DJ239">
            <v>0.57317073170731703</v>
          </cell>
          <cell r="DK239">
            <v>0.7407407407407407</v>
          </cell>
          <cell r="DL239" t="e">
            <v>#DIV/0!</v>
          </cell>
          <cell r="DM239">
            <v>0.64084507042253525</v>
          </cell>
          <cell r="DN239">
            <v>0.72727272727272729</v>
          </cell>
          <cell r="DO239">
            <v>0.60869565217391308</v>
          </cell>
          <cell r="DP239">
            <v>0.6785714285714286</v>
          </cell>
          <cell r="DQ239" t="e">
            <v>#DIV/0!</v>
          </cell>
          <cell r="DR239">
            <v>0.65384615384615385</v>
          </cell>
          <cell r="DS239">
            <v>0.6785714285714286</v>
          </cell>
          <cell r="DT239">
            <v>0.58904109589041098</v>
          </cell>
          <cell r="DU239">
            <v>0.7</v>
          </cell>
          <cell r="DV239" t="e">
            <v>#DIV/0!</v>
          </cell>
          <cell r="DW239">
            <v>0.62809917355371903</v>
          </cell>
          <cell r="DX239">
            <v>0.86206896551724133</v>
          </cell>
          <cell r="DY239">
            <v>0.58730158730158732</v>
          </cell>
          <cell r="DZ239">
            <v>0.7407407407407407</v>
          </cell>
          <cell r="EA239" t="e">
            <v>#DIV/0!</v>
          </cell>
          <cell r="EB239">
            <v>0.68907563025210083</v>
          </cell>
          <cell r="EC239">
            <v>0.78947368421052633</v>
          </cell>
          <cell r="ED239">
            <v>0.54205607476635509</v>
          </cell>
          <cell r="EE239">
            <v>0.69230769230769229</v>
          </cell>
          <cell r="EF239" t="e">
            <v>#DIV/0!</v>
          </cell>
          <cell r="EG239">
            <v>0.59868421052631582</v>
          </cell>
          <cell r="EH239">
            <v>0.8125</v>
          </cell>
          <cell r="EI239">
            <v>0.41935483870967744</v>
          </cell>
          <cell r="EJ239">
            <v>0.75</v>
          </cell>
          <cell r="EK239" t="e">
            <v>#DIV/0!</v>
          </cell>
          <cell r="EL239">
            <v>0.54255319148936165</v>
          </cell>
          <cell r="EM239">
            <v>0.74193548387096775</v>
          </cell>
          <cell r="EN239">
            <v>0.53164556962025311</v>
          </cell>
          <cell r="EO239">
            <v>0.70588235294117652</v>
          </cell>
          <cell r="EP239" t="e">
            <v>#DIV/0!</v>
          </cell>
          <cell r="EQ239">
            <v>0.60629921259842523</v>
          </cell>
          <cell r="ER239">
            <v>0.68181818181818177</v>
          </cell>
          <cell r="ES239">
            <v>0.55769230769230771</v>
          </cell>
          <cell r="ET239">
            <v>0.66666666666666663</v>
          </cell>
          <cell r="EU239" t="e">
            <v>#DIV/0!</v>
          </cell>
          <cell r="EV239">
            <v>0.60869565217391308</v>
          </cell>
          <cell r="EW239">
            <v>0.76</v>
          </cell>
          <cell r="EX239">
            <v>0.54838709677419351</v>
          </cell>
          <cell r="EY239">
            <v>0.75</v>
          </cell>
          <cell r="EZ239" t="e">
            <v>#DIV/0!</v>
          </cell>
          <cell r="FA239">
            <v>0.6310679611650486</v>
          </cell>
          <cell r="FB239">
            <v>0.7</v>
          </cell>
          <cell r="FC239">
            <v>0.47058823529411764</v>
          </cell>
          <cell r="FD239">
            <v>0.60606060606060608</v>
          </cell>
          <cell r="FE239" t="e">
            <v>#DIV/0!</v>
          </cell>
          <cell r="FF239">
            <v>0.58762886597938147</v>
          </cell>
          <cell r="FG239">
            <v>0.69047619047619047</v>
          </cell>
          <cell r="FH239">
            <v>0.60465116279069764</v>
          </cell>
          <cell r="FI239">
            <v>0.7</v>
          </cell>
          <cell r="FJ239" t="e">
            <v>#DIV/0!</v>
          </cell>
          <cell r="FK239">
            <v>0.66086956521739126</v>
          </cell>
          <cell r="FL239">
            <v>0.66666666666666663</v>
          </cell>
          <cell r="FM239">
            <v>0.72</v>
          </cell>
          <cell r="FN239">
            <v>0.84</v>
          </cell>
          <cell r="FO239" t="e">
            <v>#DIV/0!</v>
          </cell>
          <cell r="FP239">
            <v>0.73148148148148151</v>
          </cell>
          <cell r="FQ239">
            <v>0.73076923076923073</v>
          </cell>
          <cell r="FR239">
            <v>0.51724137931034486</v>
          </cell>
          <cell r="FS239">
            <v>0.6785714285714286</v>
          </cell>
          <cell r="FT239" t="e">
            <v>#DIV/0!</v>
          </cell>
          <cell r="FU239">
            <v>0.6071428571428571</v>
          </cell>
          <cell r="FV239">
            <v>0.76470588235294112</v>
          </cell>
          <cell r="FW239">
            <v>0.60784313725490191</v>
          </cell>
          <cell r="FX239">
            <v>0.65714285714285714</v>
          </cell>
          <cell r="FY239" t="e">
            <v>#DIV/0!</v>
          </cell>
          <cell r="FZ239">
            <v>0.66666666666666663</v>
          </cell>
          <cell r="GA239">
            <v>0.66666666666666663</v>
          </cell>
          <cell r="GB239">
            <v>0.66666666666666663</v>
          </cell>
          <cell r="GC239">
            <v>0.6071428571428571</v>
          </cell>
          <cell r="GD239" t="e">
            <v>#DIV/0!</v>
          </cell>
          <cell r="GE239">
            <v>0.65137614678899081</v>
          </cell>
          <cell r="GF239">
            <v>0.70270270270270274</v>
          </cell>
          <cell r="GG239">
            <v>0.65957446808510634</v>
          </cell>
          <cell r="GH239">
            <v>0.3611111111111111</v>
          </cell>
          <cell r="GI239" t="e">
            <v>#DIV/0!</v>
          </cell>
          <cell r="GJ239">
            <v>0.58333333333333337</v>
          </cell>
          <cell r="GK239">
            <v>0.72</v>
          </cell>
          <cell r="GL239">
            <v>0.5714285714285714</v>
          </cell>
          <cell r="GM239">
            <v>0.68421052631578949</v>
          </cell>
          <cell r="GN239" t="e">
            <v>#DIV/0!</v>
          </cell>
          <cell r="GO239">
            <v>0.63157894736842102</v>
          </cell>
          <cell r="GP239">
            <v>0.5714285714285714</v>
          </cell>
          <cell r="GQ239">
            <v>0.7</v>
          </cell>
          <cell r="GR239">
            <v>0.70833333333333337</v>
          </cell>
          <cell r="GS239" t="e">
            <v>#DIV/0!</v>
          </cell>
          <cell r="GT239">
            <v>0.66666666666666663</v>
          </cell>
          <cell r="GU239">
            <v>0.75862068965517238</v>
          </cell>
          <cell r="GV239">
            <v>0.63461538461538458</v>
          </cell>
          <cell r="GW239">
            <v>0.83333333333333337</v>
          </cell>
          <cell r="GX239" t="e">
            <v>#DIV/0!</v>
          </cell>
          <cell r="GY239">
            <v>0.70707070707070707</v>
          </cell>
          <cell r="GZ239">
            <v>0.76470588235294112</v>
          </cell>
          <cell r="HA239">
            <v>0.66666666666666663</v>
          </cell>
          <cell r="HB239">
            <v>0.88888888888888884</v>
          </cell>
          <cell r="HC239" t="e">
            <v>#DIV/0!</v>
          </cell>
          <cell r="HD239">
            <v>0.75</v>
          </cell>
          <cell r="HE239" t="e">
            <v>#DIV/0!</v>
          </cell>
          <cell r="HF239" t="e">
            <v>#DIV/0!</v>
          </cell>
          <cell r="HG239" t="e">
            <v>#DIV/0!</v>
          </cell>
          <cell r="HH239" t="e">
            <v>#DIV/0!</v>
          </cell>
          <cell r="HI239" t="e">
            <v>#DIV/0!</v>
          </cell>
          <cell r="HJ239" t="e">
            <v>#DIV/0!</v>
          </cell>
          <cell r="HK239" t="e">
            <v>#DIV/0!</v>
          </cell>
          <cell r="HL239" t="e">
            <v>#DIV/0!</v>
          </cell>
          <cell r="HM239" t="e">
            <v>#DIV/0!</v>
          </cell>
          <cell r="HN239" t="e">
            <v>#DIV/0!</v>
          </cell>
          <cell r="HO239" t="e">
            <v>#DIV/0!</v>
          </cell>
          <cell r="HP239" t="e">
            <v>#DIV/0!</v>
          </cell>
          <cell r="HQ239" t="e">
            <v>#DIV/0!</v>
          </cell>
          <cell r="HR239" t="e">
            <v>#DIV/0!</v>
          </cell>
          <cell r="HS239" t="e">
            <v>#DIV/0!</v>
          </cell>
          <cell r="HT239" t="e">
            <v>#DIV/0!</v>
          </cell>
          <cell r="HU239" t="e">
            <v>#DIV/0!</v>
          </cell>
          <cell r="HV239" t="e">
            <v>#DIV/0!</v>
          </cell>
          <cell r="HW239" t="e">
            <v>#DIV/0!</v>
          </cell>
          <cell r="HX239" t="e">
            <v>#DIV/0!</v>
          </cell>
          <cell r="HY239" t="e">
            <v>#DIV/0!</v>
          </cell>
          <cell r="HZ239" t="e">
            <v>#DIV/0!</v>
          </cell>
          <cell r="IA239" t="e">
            <v>#DIV/0!</v>
          </cell>
          <cell r="IB239" t="e">
            <v>#DIV/0!</v>
          </cell>
          <cell r="IC239" t="e">
            <v>#DIV/0!</v>
          </cell>
          <cell r="ID239" t="e">
            <v>#DIV/0!</v>
          </cell>
          <cell r="IE239" t="e">
            <v>#DIV/0!</v>
          </cell>
          <cell r="IF239" t="e">
            <v>#DIV/0!</v>
          </cell>
          <cell r="IG239" t="e">
            <v>#DIV/0!</v>
          </cell>
          <cell r="IH239" t="e">
            <v>#DIV/0!</v>
          </cell>
        </row>
        <row r="240">
          <cell r="C240">
            <v>0.81355932203389836</v>
          </cell>
          <cell r="D240">
            <v>0.66025641025641024</v>
          </cell>
          <cell r="E240">
            <v>0.8571428571428571</v>
          </cell>
          <cell r="F240" t="e">
            <v>#DIV/0!</v>
          </cell>
          <cell r="G240">
            <v>0.75290697674418605</v>
          </cell>
          <cell r="H240">
            <v>0.88888888888888884</v>
          </cell>
          <cell r="I240">
            <v>0.65806451612903227</v>
          </cell>
          <cell r="J240">
            <v>0.81967213114754101</v>
          </cell>
          <cell r="K240" t="e">
            <v>#DIV/0!</v>
          </cell>
          <cell r="L240">
            <v>0.76876876876876876</v>
          </cell>
          <cell r="M240">
            <v>0.86538461538461542</v>
          </cell>
          <cell r="N240">
            <v>0.66666666666666663</v>
          </cell>
          <cell r="O240">
            <v>0.72413793103448276</v>
          </cell>
          <cell r="P240" t="e">
            <v>#DIV/0!</v>
          </cell>
          <cell r="Q240">
            <v>0.73623188405797102</v>
          </cell>
          <cell r="R240">
            <v>0.8910891089108911</v>
          </cell>
          <cell r="S240">
            <v>0.65189873417721522</v>
          </cell>
          <cell r="T240">
            <v>0.66</v>
          </cell>
          <cell r="U240" t="e">
            <v>#DIV/0!</v>
          </cell>
          <cell r="V240">
            <v>0.73139158576051777</v>
          </cell>
          <cell r="W240">
            <v>0.81379310344827582</v>
          </cell>
          <cell r="X240">
            <v>0.68888888888888888</v>
          </cell>
          <cell r="Y240">
            <v>0.90277777777777779</v>
          </cell>
          <cell r="Z240" t="e">
            <v>#DIV/0!</v>
          </cell>
          <cell r="AA240">
            <v>0.77329974811083124</v>
          </cell>
          <cell r="AB240">
            <v>0.81176470588235294</v>
          </cell>
          <cell r="AC240">
            <v>0.6227544910179641</v>
          </cell>
          <cell r="AD240">
            <v>0.73239436619718312</v>
          </cell>
          <cell r="AE240" t="e">
            <v>#DIV/0!</v>
          </cell>
          <cell r="AF240">
            <v>0.72058823529411764</v>
          </cell>
          <cell r="AG240">
            <v>0.90259740259740262</v>
          </cell>
          <cell r="AH240">
            <v>0.6983240223463687</v>
          </cell>
          <cell r="AI240">
            <v>0.81944444444444442</v>
          </cell>
          <cell r="AJ240" t="e">
            <v>#DIV/0!</v>
          </cell>
          <cell r="AK240">
            <v>0.79753086419753083</v>
          </cell>
          <cell r="AL240">
            <v>0.85620915032679734</v>
          </cell>
          <cell r="AM240">
            <v>0.67222222222222228</v>
          </cell>
          <cell r="AN240">
            <v>0.78260869565217395</v>
          </cell>
          <cell r="AO240" t="e">
            <v>#DIV/0!</v>
          </cell>
          <cell r="AP240">
            <v>0.76235294117647057</v>
          </cell>
          <cell r="AQ240">
            <v>0.81333333333333335</v>
          </cell>
          <cell r="AR240">
            <v>0.71621621621621623</v>
          </cell>
          <cell r="AS240">
            <v>0.74025974025974028</v>
          </cell>
          <cell r="AT240" t="e">
            <v>#DIV/0!</v>
          </cell>
          <cell r="AU240">
            <v>0.76</v>
          </cell>
          <cell r="AV240">
            <v>0.86227544910179643</v>
          </cell>
          <cell r="AW240">
            <v>0.67924528301886788</v>
          </cell>
          <cell r="AX240">
            <v>0.83333333333333337</v>
          </cell>
          <cell r="AY240" t="e">
            <v>#DIV/0!</v>
          </cell>
          <cell r="AZ240">
            <v>0.78605769230769229</v>
          </cell>
          <cell r="BA240">
            <v>0.84126984126984128</v>
          </cell>
          <cell r="BB240">
            <v>0.73809523809523814</v>
          </cell>
          <cell r="BC240">
            <v>0.85135135135135132</v>
          </cell>
          <cell r="BD240" t="e">
            <v>#DIV/0!</v>
          </cell>
          <cell r="BE240">
            <v>0.79619565217391308</v>
          </cell>
          <cell r="BF240">
            <v>0.8623188405797102</v>
          </cell>
          <cell r="BG240">
            <v>0.7239263803680982</v>
          </cell>
          <cell r="BH240">
            <v>0.82191780821917804</v>
          </cell>
          <cell r="BI240" t="e">
            <v>#DIV/0!</v>
          </cell>
          <cell r="BJ240">
            <v>0.79411764705882348</v>
          </cell>
          <cell r="BK240">
            <v>0.87826086956521743</v>
          </cell>
          <cell r="BL240">
            <v>0.77272727272727271</v>
          </cell>
          <cell r="BM240">
            <v>0.890625</v>
          </cell>
          <cell r="BN240" t="e">
            <v>#DIV/0!</v>
          </cell>
          <cell r="BO240">
            <v>0.84083044982698962</v>
          </cell>
          <cell r="BP240">
            <v>0.90151515151515149</v>
          </cell>
          <cell r="BQ240">
            <v>0.78703703703703709</v>
          </cell>
          <cell r="BR240">
            <v>0.90740740740740744</v>
          </cell>
          <cell r="BS240" t="e">
            <v>#DIV/0!</v>
          </cell>
          <cell r="BT240">
            <v>0.86054421768707479</v>
          </cell>
          <cell r="BU240">
            <v>0.8660714285714286</v>
          </cell>
          <cell r="BV240">
            <v>0.73282442748091603</v>
          </cell>
          <cell r="BW240">
            <v>0.90740740740740744</v>
          </cell>
          <cell r="BX240" t="e">
            <v>#DIV/0!</v>
          </cell>
          <cell r="BY240">
            <v>0.81481481481481477</v>
          </cell>
          <cell r="BZ240">
            <v>0.87378640776699024</v>
          </cell>
          <cell r="CA240">
            <v>0.76146788990825687</v>
          </cell>
          <cell r="CB240">
            <v>0.89189189189189189</v>
          </cell>
          <cell r="CC240" t="e">
            <v>#DIV/0!</v>
          </cell>
          <cell r="CD240">
            <v>0.82730923694779113</v>
          </cell>
          <cell r="CE240">
            <v>0.89051094890510951</v>
          </cell>
          <cell r="CF240">
            <v>0.72868217054263562</v>
          </cell>
          <cell r="CG240">
            <v>0.86301369863013699</v>
          </cell>
          <cell r="CH240" t="e">
            <v>#DIV/0!</v>
          </cell>
          <cell r="CI240">
            <v>0.82300884955752207</v>
          </cell>
          <cell r="CJ240">
            <v>0.88535031847133761</v>
          </cell>
          <cell r="CK240">
            <v>0.63063063063063063</v>
          </cell>
          <cell r="CL240">
            <v>0.921875</v>
          </cell>
          <cell r="CM240" t="e">
            <v>#DIV/0!</v>
          </cell>
          <cell r="CN240">
            <v>0.80722891566265065</v>
          </cell>
          <cell r="CO240">
            <v>0.83529411764705885</v>
          </cell>
          <cell r="CP240">
            <v>0.65891472868217049</v>
          </cell>
          <cell r="CQ240">
            <v>0.74626865671641796</v>
          </cell>
          <cell r="CR240" t="e">
            <v>#DIV/0!</v>
          </cell>
          <cell r="CS240">
            <v>0.75683060109289613</v>
          </cell>
          <cell r="CT240">
            <v>0.82068965517241377</v>
          </cell>
          <cell r="CU240">
            <v>0.63414634146341464</v>
          </cell>
          <cell r="CV240">
            <v>0.8314606741573034</v>
          </cell>
          <cell r="CW240" t="e">
            <v>#DIV/0!</v>
          </cell>
          <cell r="CX240">
            <v>0.7591036414565826</v>
          </cell>
          <cell r="CY240">
            <v>0.88590604026845643</v>
          </cell>
          <cell r="CZ240">
            <v>0.60550458715596334</v>
          </cell>
          <cell r="DA240">
            <v>0.7384615384615385</v>
          </cell>
          <cell r="DB240" t="e">
            <v>#DIV/0!</v>
          </cell>
          <cell r="DC240">
            <v>0.76160990712074306</v>
          </cell>
          <cell r="DD240">
            <v>0.87058823529411766</v>
          </cell>
          <cell r="DE240">
            <v>0.6428571428571429</v>
          </cell>
          <cell r="DF240">
            <v>0.75862068965517238</v>
          </cell>
          <cell r="DG240" t="e">
            <v>#DIV/0!</v>
          </cell>
          <cell r="DH240">
            <v>0.77506775067750677</v>
          </cell>
          <cell r="DI240">
            <v>0.87096774193548387</v>
          </cell>
          <cell r="DJ240">
            <v>0.5703125</v>
          </cell>
          <cell r="DK240">
            <v>0.66666666666666663</v>
          </cell>
          <cell r="DL240" t="e">
            <v>#DIV/0!</v>
          </cell>
          <cell r="DM240">
            <v>0.70606060606060606</v>
          </cell>
          <cell r="DN240">
            <v>0.8380281690140845</v>
          </cell>
          <cell r="DO240">
            <v>0.66400000000000003</v>
          </cell>
          <cell r="DP240">
            <v>0.81818181818181823</v>
          </cell>
          <cell r="DQ240" t="e">
            <v>#DIV/0!</v>
          </cell>
          <cell r="DR240">
            <v>0.77034883720930236</v>
          </cell>
          <cell r="DS240">
            <v>0.87050359712230219</v>
          </cell>
          <cell r="DT240">
            <v>0.55172413793103448</v>
          </cell>
          <cell r="DU240">
            <v>0.82352941176470584</v>
          </cell>
          <cell r="DV240" t="e">
            <v>#DIV/0!</v>
          </cell>
          <cell r="DW240">
            <v>0.76530612244897955</v>
          </cell>
          <cell r="DX240">
            <v>0.83448275862068966</v>
          </cell>
          <cell r="DY240">
            <v>0.56666666666666665</v>
          </cell>
          <cell r="DZ240">
            <v>0.8</v>
          </cell>
          <cell r="EA240" t="e">
            <v>#DIV/0!</v>
          </cell>
          <cell r="EB240">
            <v>0.74576271186440679</v>
          </cell>
          <cell r="EC240">
            <v>0.80303030303030298</v>
          </cell>
          <cell r="ED240">
            <v>0.68468468468468469</v>
          </cell>
          <cell r="EE240">
            <v>0.8</v>
          </cell>
          <cell r="EF240" t="e">
            <v>#DIV/0!</v>
          </cell>
          <cell r="EG240">
            <v>0.75907590759075905</v>
          </cell>
          <cell r="EH240">
            <v>0.84745762711864403</v>
          </cell>
          <cell r="EI240">
            <v>0.68131868131868134</v>
          </cell>
          <cell r="EJ240">
            <v>0.80487804878048785</v>
          </cell>
          <cell r="EK240" t="e">
            <v>#DIV/0!</v>
          </cell>
          <cell r="EL240">
            <v>0.78</v>
          </cell>
          <cell r="EM240">
            <v>0.85185185185185186</v>
          </cell>
          <cell r="EN240">
            <v>0.72115384615384615</v>
          </cell>
          <cell r="EO240">
            <v>0.75</v>
          </cell>
          <cell r="EP240" t="e">
            <v>#DIV/0!</v>
          </cell>
          <cell r="EQ240">
            <v>0.78901734104046239</v>
          </cell>
          <cell r="ER240">
            <v>0.91925465838509313</v>
          </cell>
          <cell r="ES240">
            <v>0.71621621621621623</v>
          </cell>
          <cell r="ET240">
            <v>0.72602739726027399</v>
          </cell>
          <cell r="EU240" t="e">
            <v>#DIV/0!</v>
          </cell>
          <cell r="EV240">
            <v>0.82467532467532467</v>
          </cell>
          <cell r="EW240">
            <v>0.86390532544378695</v>
          </cell>
          <cell r="EX240">
            <v>0.66666666666666663</v>
          </cell>
          <cell r="EY240">
            <v>0.86440677966101698</v>
          </cell>
          <cell r="EZ240" t="e">
            <v>#DIV/0!</v>
          </cell>
          <cell r="FA240">
            <v>0.80952380952380953</v>
          </cell>
          <cell r="FB240">
            <v>0.91874999999999996</v>
          </cell>
          <cell r="FC240">
            <v>0.67368421052631577</v>
          </cell>
          <cell r="FD240">
            <v>0.84883720930232553</v>
          </cell>
          <cell r="FE240" t="e">
            <v>#DIV/0!</v>
          </cell>
          <cell r="FF240">
            <v>0.83284457478005869</v>
          </cell>
          <cell r="FG240">
            <v>0.88177339901477836</v>
          </cell>
          <cell r="FH240">
            <v>0.69135802469135799</v>
          </cell>
          <cell r="FI240">
            <v>0.86885245901639341</v>
          </cell>
          <cell r="FJ240" t="e">
            <v>#DIV/0!</v>
          </cell>
          <cell r="FK240">
            <v>0.83478260869565213</v>
          </cell>
          <cell r="FL240">
            <v>0.86699507389162567</v>
          </cell>
          <cell r="FM240">
            <v>0.7142857142857143</v>
          </cell>
          <cell r="FN240">
            <v>0.89189189189189189</v>
          </cell>
          <cell r="FO240" t="e">
            <v>#DIV/0!</v>
          </cell>
          <cell r="FP240">
            <v>0.83423913043478259</v>
          </cell>
          <cell r="FQ240">
            <v>0.80555555555555558</v>
          </cell>
          <cell r="FR240">
            <v>0.78723404255319152</v>
          </cell>
          <cell r="FS240">
            <v>0.76923076923076927</v>
          </cell>
          <cell r="FT240" t="e">
            <v>#DIV/0!</v>
          </cell>
          <cell r="FU240">
            <v>0.79207920792079212</v>
          </cell>
          <cell r="FV240">
            <v>0.87421383647798745</v>
          </cell>
          <cell r="FW240">
            <v>0.67796610169491522</v>
          </cell>
          <cell r="FX240">
            <v>0.759493670886076</v>
          </cell>
          <cell r="FY240" t="e">
            <v>#DIV/0!</v>
          </cell>
          <cell r="FZ240">
            <v>0.7837078651685393</v>
          </cell>
          <cell r="GA240">
            <v>0.88461538461538458</v>
          </cell>
          <cell r="GB240">
            <v>0.75714285714285712</v>
          </cell>
          <cell r="GC240">
            <v>0.7384615384615385</v>
          </cell>
          <cell r="GD240" t="e">
            <v>#DIV/0!</v>
          </cell>
          <cell r="GE240">
            <v>0.82649842271293372</v>
          </cell>
          <cell r="GF240">
            <v>0.80864197530864201</v>
          </cell>
          <cell r="GG240">
            <v>0.71014492753623193</v>
          </cell>
          <cell r="GH240">
            <v>0.77192982456140347</v>
          </cell>
          <cell r="GI240" t="e">
            <v>#DIV/0!</v>
          </cell>
          <cell r="GJ240">
            <v>0.77777777777777779</v>
          </cell>
          <cell r="GK240">
            <v>0.80272108843537415</v>
          </cell>
          <cell r="GL240">
            <v>0.6470588235294118</v>
          </cell>
          <cell r="GM240">
            <v>0.78181818181818186</v>
          </cell>
          <cell r="GN240" t="e">
            <v>#DIV/0!</v>
          </cell>
          <cell r="GO240">
            <v>0.74671052631578949</v>
          </cell>
          <cell r="GP240">
            <v>0.84126984126984128</v>
          </cell>
          <cell r="GQ240">
            <v>0.8441558441558441</v>
          </cell>
          <cell r="GR240">
            <v>0.91891891891891897</v>
          </cell>
          <cell r="GS240" t="e">
            <v>#DIV/0!</v>
          </cell>
          <cell r="GT240">
            <v>0.85416666666666663</v>
          </cell>
          <cell r="GU240">
            <v>0.87244897959183676</v>
          </cell>
          <cell r="GV240">
            <v>0.77064220183486243</v>
          </cell>
          <cell r="GW240">
            <v>0.83333333333333337</v>
          </cell>
          <cell r="GX240" t="e">
            <v>#DIV/0!</v>
          </cell>
          <cell r="GY240">
            <v>0.83557951482479786</v>
          </cell>
          <cell r="GZ240">
            <v>0.88888888888888884</v>
          </cell>
          <cell r="HA240">
            <v>0.72222222222222221</v>
          </cell>
          <cell r="HB240">
            <v>0.82352941176470584</v>
          </cell>
          <cell r="HC240" t="e">
            <v>#DIV/0!</v>
          </cell>
          <cell r="HD240">
            <v>0.84149855907780979</v>
          </cell>
          <cell r="HE240" t="e">
            <v>#DIV/0!</v>
          </cell>
          <cell r="HF240" t="e">
            <v>#DIV/0!</v>
          </cell>
          <cell r="HG240" t="e">
            <v>#DIV/0!</v>
          </cell>
          <cell r="HH240" t="e">
            <v>#DIV/0!</v>
          </cell>
          <cell r="HI240" t="e">
            <v>#DIV/0!</v>
          </cell>
          <cell r="HJ240" t="e">
            <v>#DIV/0!</v>
          </cell>
          <cell r="HK240" t="e">
            <v>#DIV/0!</v>
          </cell>
          <cell r="HL240" t="e">
            <v>#DIV/0!</v>
          </cell>
          <cell r="HM240" t="e">
            <v>#DIV/0!</v>
          </cell>
          <cell r="HN240" t="e">
            <v>#DIV/0!</v>
          </cell>
          <cell r="HO240" t="e">
            <v>#DIV/0!</v>
          </cell>
          <cell r="HP240" t="e">
            <v>#DIV/0!</v>
          </cell>
          <cell r="HQ240" t="e">
            <v>#DIV/0!</v>
          </cell>
          <cell r="HR240" t="e">
            <v>#DIV/0!</v>
          </cell>
          <cell r="HS240" t="e">
            <v>#DIV/0!</v>
          </cell>
          <cell r="HT240" t="e">
            <v>#DIV/0!</v>
          </cell>
          <cell r="HU240" t="e">
            <v>#DIV/0!</v>
          </cell>
          <cell r="HV240" t="e">
            <v>#DIV/0!</v>
          </cell>
          <cell r="HW240" t="e">
            <v>#DIV/0!</v>
          </cell>
          <cell r="HX240" t="e">
            <v>#DIV/0!</v>
          </cell>
          <cell r="HY240" t="e">
            <v>#DIV/0!</v>
          </cell>
          <cell r="HZ240" t="e">
            <v>#DIV/0!</v>
          </cell>
          <cell r="IA240" t="e">
            <v>#DIV/0!</v>
          </cell>
          <cell r="IB240" t="e">
            <v>#DIV/0!</v>
          </cell>
          <cell r="IC240" t="e">
            <v>#DIV/0!</v>
          </cell>
          <cell r="ID240" t="e">
            <v>#DIV/0!</v>
          </cell>
          <cell r="IE240" t="e">
            <v>#DIV/0!</v>
          </cell>
          <cell r="IF240" t="e">
            <v>#DIV/0!</v>
          </cell>
          <cell r="IG240" t="e">
            <v>#DIV/0!</v>
          </cell>
          <cell r="IH240" t="e">
            <v>#DIV/0!</v>
          </cell>
        </row>
        <row r="241">
          <cell r="C241">
            <v>0.90462427745664742</v>
          </cell>
          <cell r="D241">
            <v>0.79831365935919052</v>
          </cell>
          <cell r="E241">
            <v>0.87258687258687262</v>
          </cell>
          <cell r="F241" t="e">
            <v>#DIV/0!</v>
          </cell>
          <cell r="G241">
            <v>0.86147235101209996</v>
          </cell>
          <cell r="H241">
            <v>0.89749496112870719</v>
          </cell>
          <cell r="I241">
            <v>0.78611698379140238</v>
          </cell>
          <cell r="J241">
            <v>0.89983931440814136</v>
          </cell>
          <cell r="K241" t="e">
            <v>#DIV/0!</v>
          </cell>
          <cell r="L241">
            <v>0.85937882122768405</v>
          </cell>
          <cell r="M241">
            <v>0.91266980870529524</v>
          </cell>
          <cell r="N241">
            <v>0.77788811651770939</v>
          </cell>
          <cell r="O241">
            <v>0.89227298364354202</v>
          </cell>
          <cell r="P241" t="e">
            <v>#DIV/0!</v>
          </cell>
          <cell r="Q241">
            <v>0.8598976312343769</v>
          </cell>
          <cell r="R241">
            <v>0.91388352194314104</v>
          </cell>
          <cell r="S241">
            <v>0.78356777493606133</v>
          </cell>
          <cell r="T241">
            <v>0.89145793192035971</v>
          </cell>
          <cell r="U241">
            <v>1</v>
          </cell>
          <cell r="V241">
            <v>0.8606330485016247</v>
          </cell>
          <cell r="W241">
            <v>0.90600888473228902</v>
          </cell>
          <cell r="X241">
            <v>0.7814118288361952</v>
          </cell>
          <cell r="Y241">
            <v>0.88810810810810814</v>
          </cell>
          <cell r="Z241" t="e">
            <v>#DIV/0!</v>
          </cell>
          <cell r="AA241">
            <v>0.85596161698652506</v>
          </cell>
          <cell r="AB241">
            <v>0.90258717660292465</v>
          </cell>
          <cell r="AC241">
            <v>0.80247592847317739</v>
          </cell>
          <cell r="AD241">
            <v>0.90894736842105261</v>
          </cell>
          <cell r="AE241" t="e">
            <v>#DIV/0!</v>
          </cell>
          <cell r="AF241">
            <v>0.86733466933867731</v>
          </cell>
          <cell r="AG241">
            <v>0.908675799086758</v>
          </cell>
          <cell r="AH241">
            <v>0.79737609329446069</v>
          </cell>
          <cell r="AI241">
            <v>0.88982630272952856</v>
          </cell>
          <cell r="AJ241" t="e">
            <v>#DIV/0!</v>
          </cell>
          <cell r="AK241">
            <v>0.86595419847328248</v>
          </cell>
          <cell r="AL241">
            <v>0.90631668800682885</v>
          </cell>
          <cell r="AM241">
            <v>0.70116959064327489</v>
          </cell>
          <cell r="AN241">
            <v>0.85708172871202393</v>
          </cell>
          <cell r="AO241" t="e">
            <v>#DIV/0!</v>
          </cell>
          <cell r="AP241">
            <v>0.82811452647706596</v>
          </cell>
          <cell r="AQ241">
            <v>0.89534883720930236</v>
          </cell>
          <cell r="AR241">
            <v>0.72185230024213076</v>
          </cell>
          <cell r="AS241">
            <v>0.88744588744588748</v>
          </cell>
          <cell r="AT241" t="e">
            <v>#DIV/0!</v>
          </cell>
          <cell r="AU241">
            <v>0.83390642909242474</v>
          </cell>
          <cell r="AV241">
            <v>0.89580514208389717</v>
          </cell>
          <cell r="AW241">
            <v>0.73155467720685108</v>
          </cell>
          <cell r="AX241">
            <v>0.86655260906757914</v>
          </cell>
          <cell r="AY241" t="e">
            <v>#DIV/0!</v>
          </cell>
          <cell r="AZ241">
            <v>0.83798939641109293</v>
          </cell>
          <cell r="BA241">
            <v>0.89165867689357625</v>
          </cell>
          <cell r="BB241">
            <v>0.72811217510259918</v>
          </cell>
          <cell r="BC241">
            <v>0.87981744421906694</v>
          </cell>
          <cell r="BD241" t="e">
            <v>#DIV/0!</v>
          </cell>
          <cell r="BE241">
            <v>0.83634759594177321</v>
          </cell>
          <cell r="BF241">
            <v>0.88977159880834156</v>
          </cell>
          <cell r="BG241">
            <v>0.73853211009174313</v>
          </cell>
          <cell r="BH241">
            <v>0.87084337349397589</v>
          </cell>
          <cell r="BI241" t="e">
            <v>#DIV/0!</v>
          </cell>
          <cell r="BJ241">
            <v>0.83988989563023286</v>
          </cell>
          <cell r="BK241">
            <v>0.89961067853170185</v>
          </cell>
          <cell r="BL241">
            <v>0.75091874234381384</v>
          </cell>
          <cell r="BM241">
            <v>0.85981808453718567</v>
          </cell>
          <cell r="BN241" t="e">
            <v>#DIV/0!</v>
          </cell>
          <cell r="BO241">
            <v>0.84420015163002271</v>
          </cell>
          <cell r="BP241">
            <v>0.91218305504019792</v>
          </cell>
          <cell r="BQ241">
            <v>0.74649122807017543</v>
          </cell>
          <cell r="BR241">
            <v>0.89139225880993644</v>
          </cell>
          <cell r="BS241" t="e">
            <v>#DIV/0!</v>
          </cell>
          <cell r="BT241">
            <v>0.85507246376811596</v>
          </cell>
          <cell r="BU241">
            <v>0.90670553935860054</v>
          </cell>
          <cell r="BV241">
            <v>0.74172185430463577</v>
          </cell>
          <cell r="BW241">
            <v>0.88552392489400367</v>
          </cell>
          <cell r="BX241" t="e">
            <v>#DIV/0!</v>
          </cell>
          <cell r="BY241">
            <v>0.84887288248632786</v>
          </cell>
          <cell r="BZ241">
            <v>0.9120940649496081</v>
          </cell>
          <cell r="CA241">
            <v>0.72586412395709177</v>
          </cell>
          <cell r="CB241">
            <v>0.83780068728522339</v>
          </cell>
          <cell r="CC241">
            <v>1</v>
          </cell>
          <cell r="CD241">
            <v>0.83565275016567264</v>
          </cell>
          <cell r="CE241">
            <v>0.9161168708765316</v>
          </cell>
          <cell r="CF241">
            <v>0.71788756388415675</v>
          </cell>
          <cell r="CG241">
            <v>0.88390804597701145</v>
          </cell>
          <cell r="CH241" t="e">
            <v>#DIV/0!</v>
          </cell>
          <cell r="CI241">
            <v>0.8446014127144299</v>
          </cell>
          <cell r="CJ241">
            <v>0.91405342624854824</v>
          </cell>
          <cell r="CK241">
            <v>0.73094919786096257</v>
          </cell>
          <cell r="CL241">
            <v>0.89015769439912995</v>
          </cell>
          <cell r="CM241" t="e">
            <v>#DIV/0!</v>
          </cell>
          <cell r="CN241">
            <v>0.84927758318739055</v>
          </cell>
          <cell r="CO241">
            <v>0.89111477728022626</v>
          </cell>
          <cell r="CP241">
            <v>0.72988302020560081</v>
          </cell>
          <cell r="CQ241">
            <v>0.89129314786192682</v>
          </cell>
          <cell r="CR241" t="e">
            <v>#DIV/0!</v>
          </cell>
          <cell r="CS241">
            <v>0.84064408661854528</v>
          </cell>
          <cell r="CT241">
            <v>0.88265765765765769</v>
          </cell>
          <cell r="CU241">
            <v>0.72738336713995944</v>
          </cell>
          <cell r="CV241">
            <v>0.8553699284009546</v>
          </cell>
          <cell r="CW241" t="e">
            <v>#DIV/0!</v>
          </cell>
          <cell r="CX241">
            <v>0.83377777777777773</v>
          </cell>
          <cell r="CY241">
            <v>0.87741288543494611</v>
          </cell>
          <cell r="CZ241">
            <v>0.73763792398855743</v>
          </cell>
          <cell r="DA241">
            <v>0.84303797468354436</v>
          </cell>
          <cell r="DB241" t="e">
            <v>#DIV/0!</v>
          </cell>
          <cell r="DC241">
            <v>0.82867673284983945</v>
          </cell>
          <cell r="DD241">
            <v>0.88060764300973182</v>
          </cell>
          <cell r="DE241">
            <v>0.72437553832902668</v>
          </cell>
          <cell r="DF241">
            <v>0.86710341600374352</v>
          </cell>
          <cell r="DG241" t="e">
            <v>#DIV/0!</v>
          </cell>
          <cell r="DH241">
            <v>0.83544741697416969</v>
          </cell>
          <cell r="DI241">
            <v>0.86600810536980755</v>
          </cell>
          <cell r="DJ241">
            <v>0.7427140255009107</v>
          </cell>
          <cell r="DK241">
            <v>0.84806629834254144</v>
          </cell>
          <cell r="DL241" t="e">
            <v>#DIV/0!</v>
          </cell>
          <cell r="DM241">
            <v>0.82788534070907716</v>
          </cell>
          <cell r="DN241">
            <v>0.8721049922799794</v>
          </cell>
          <cell r="DO241">
            <v>0.72796739684156908</v>
          </cell>
          <cell r="DP241">
            <v>0.85557986870897151</v>
          </cell>
          <cell r="DQ241" t="e">
            <v>#DIV/0!</v>
          </cell>
          <cell r="DR241">
            <v>0.83131431548782075</v>
          </cell>
          <cell r="DS241">
            <v>0.86323820288217012</v>
          </cell>
          <cell r="DT241">
            <v>0.72248803827751196</v>
          </cell>
          <cell r="DU241">
            <v>0.85834840265220014</v>
          </cell>
          <cell r="DV241" t="e">
            <v>#DIV/0!</v>
          </cell>
          <cell r="DW241">
            <v>0.8246927532137307</v>
          </cell>
          <cell r="DX241">
            <v>0.86983729662077602</v>
          </cell>
          <cell r="DY241">
            <v>0.71633237822349571</v>
          </cell>
          <cell r="DZ241">
            <v>0.85940468651044966</v>
          </cell>
          <cell r="EA241" t="e">
            <v>#DIV/0!</v>
          </cell>
          <cell r="EB241">
            <v>0.82622699386503062</v>
          </cell>
          <cell r="EC241">
            <v>0.87344028520499106</v>
          </cell>
          <cell r="ED241">
            <v>0.71482277121374871</v>
          </cell>
          <cell r="EE241">
            <v>0.82721814543028682</v>
          </cell>
          <cell r="EF241" t="e">
            <v>#DIV/0!</v>
          </cell>
          <cell r="EG241">
            <v>0.81923591496952575</v>
          </cell>
          <cell r="EH241">
            <v>0.84688726864834551</v>
          </cell>
          <cell r="EI241">
            <v>0.67351237493417593</v>
          </cell>
          <cell r="EJ241">
            <v>0.85963521015067412</v>
          </cell>
          <cell r="EK241">
            <v>1</v>
          </cell>
          <cell r="EL241">
            <v>0.8003567712204549</v>
          </cell>
          <cell r="EM241">
            <v>0.85047169811320755</v>
          </cell>
          <cell r="EN241">
            <v>0.70821917808219181</v>
          </cell>
          <cell r="EO241">
            <v>0.82686187141947809</v>
          </cell>
          <cell r="EP241" t="e">
            <v>#DIV/0!</v>
          </cell>
          <cell r="EQ241">
            <v>0.80689913760779908</v>
          </cell>
          <cell r="ER241">
            <v>0.84905660377358494</v>
          </cell>
          <cell r="ES241">
            <v>0.72875385292822548</v>
          </cell>
          <cell r="ET241">
            <v>0.80405002977963069</v>
          </cell>
          <cell r="EU241" t="e">
            <v>#DIV/0!</v>
          </cell>
          <cell r="EV241">
            <v>0.80728230925859379</v>
          </cell>
          <cell r="EW241">
            <v>0.85813730196831495</v>
          </cell>
          <cell r="EX241">
            <v>0.69636194029850751</v>
          </cell>
          <cell r="EY241">
            <v>0.81556683587140444</v>
          </cell>
          <cell r="EZ241" t="e">
            <v>#DIV/0!</v>
          </cell>
          <cell r="FA241">
            <v>0.80588890263516022</v>
          </cell>
          <cell r="FB241">
            <v>0.85113794705062706</v>
          </cell>
          <cell r="FC241">
            <v>0.72025383395029086</v>
          </cell>
          <cell r="FD241">
            <v>0.85691144708423328</v>
          </cell>
          <cell r="FE241" t="e">
            <v>#DIV/0!</v>
          </cell>
          <cell r="FF241">
            <v>0.82171698347620825</v>
          </cell>
          <cell r="FG241">
            <v>0.85310590631364558</v>
          </cell>
          <cell r="FH241">
            <v>0.73364978902953581</v>
          </cell>
          <cell r="FI241">
            <v>0.8240794856808884</v>
          </cell>
          <cell r="FJ241" t="e">
            <v>#DIV/0!</v>
          </cell>
          <cell r="FK241">
            <v>0.81645653616456537</v>
          </cell>
          <cell r="FL241">
            <v>0.84305689488910318</v>
          </cell>
          <cell r="FM241">
            <v>0.7464008859357697</v>
          </cell>
          <cell r="FN241">
            <v>0.82906429691583905</v>
          </cell>
          <cell r="FO241" t="e">
            <v>#DIV/0!</v>
          </cell>
          <cell r="FP241">
            <v>0.81746536163721872</v>
          </cell>
          <cell r="FQ241">
            <v>0.87645195353748684</v>
          </cell>
          <cell r="FR241">
            <v>0.73762945914844646</v>
          </cell>
          <cell r="FS241">
            <v>0.83817951959544879</v>
          </cell>
          <cell r="FT241" t="e">
            <v>#DIV/0!</v>
          </cell>
          <cell r="FU241">
            <v>0.8339898705683737</v>
          </cell>
          <cell r="FV241">
            <v>0.88064008394543547</v>
          </cell>
          <cell r="FW241">
            <v>0.74333983105912926</v>
          </cell>
          <cell r="FX241">
            <v>0.84454040715607648</v>
          </cell>
          <cell r="FY241" t="e">
            <v>#DIV/0!</v>
          </cell>
          <cell r="FZ241">
            <v>0.84193918531267931</v>
          </cell>
          <cell r="GA241">
            <v>0.88272674754477176</v>
          </cell>
          <cell r="GB241">
            <v>0.74424898511502025</v>
          </cell>
          <cell r="GC241">
            <v>0.86150712830957232</v>
          </cell>
          <cell r="GD241" t="e">
            <v>#DIV/0!</v>
          </cell>
          <cell r="GE241">
            <v>0.84593793856229538</v>
          </cell>
          <cell r="GF241">
            <v>0.8817610062893082</v>
          </cell>
          <cell r="GG241">
            <v>0.78356566397652239</v>
          </cell>
          <cell r="GH241">
            <v>0.84118060435699227</v>
          </cell>
          <cell r="GI241" t="e">
            <v>#DIV/0!</v>
          </cell>
          <cell r="GJ241">
            <v>0.84964800536372775</v>
          </cell>
          <cell r="GK241">
            <v>0.87423223164668029</v>
          </cell>
          <cell r="GL241">
            <v>0.74784910655195236</v>
          </cell>
          <cell r="GM241">
            <v>0.87606506584043375</v>
          </cell>
          <cell r="GN241" t="e">
            <v>#DIV/0!</v>
          </cell>
          <cell r="GO241">
            <v>0.84391576916894395</v>
          </cell>
          <cell r="GP241">
            <v>0.87900956668542485</v>
          </cell>
          <cell r="GQ241">
            <v>0.77393075356415475</v>
          </cell>
          <cell r="GR241">
            <v>0.85777777777777775</v>
          </cell>
          <cell r="GS241">
            <v>1</v>
          </cell>
          <cell r="GT241">
            <v>0.84999187388265884</v>
          </cell>
          <cell r="GU241">
            <v>0.88178058866455855</v>
          </cell>
          <cell r="GV241">
            <v>0.78248587570621464</v>
          </cell>
          <cell r="GW241">
            <v>0.8632727272727273</v>
          </cell>
          <cell r="GX241" t="e">
            <v>#DIV/0!</v>
          </cell>
          <cell r="GY241">
            <v>0.85405181918412343</v>
          </cell>
          <cell r="GZ241">
            <v>0.89174902321305449</v>
          </cell>
          <cell r="HA241">
            <v>0.78556263269639071</v>
          </cell>
          <cell r="HB241">
            <v>0.88445378151260501</v>
          </cell>
          <cell r="HC241" t="e">
            <v>#DIV/0!</v>
          </cell>
          <cell r="HD241">
            <v>0.86428291791726475</v>
          </cell>
          <cell r="HE241" t="e">
            <v>#DIV/0!</v>
          </cell>
          <cell r="HF241" t="e">
            <v>#DIV/0!</v>
          </cell>
          <cell r="HG241" t="e">
            <v>#DIV/0!</v>
          </cell>
          <cell r="HH241" t="e">
            <v>#DIV/0!</v>
          </cell>
          <cell r="HI241" t="e">
            <v>#DIV/0!</v>
          </cell>
          <cell r="HJ241" t="e">
            <v>#DIV/0!</v>
          </cell>
          <cell r="HK241" t="e">
            <v>#DIV/0!</v>
          </cell>
          <cell r="HL241" t="e">
            <v>#DIV/0!</v>
          </cell>
          <cell r="HM241" t="e">
            <v>#DIV/0!</v>
          </cell>
          <cell r="HN241" t="e">
            <v>#DIV/0!</v>
          </cell>
          <cell r="HO241" t="e">
            <v>#DIV/0!</v>
          </cell>
          <cell r="HP241" t="e">
            <v>#DIV/0!</v>
          </cell>
          <cell r="HQ241" t="e">
            <v>#DIV/0!</v>
          </cell>
          <cell r="HR241" t="e">
            <v>#DIV/0!</v>
          </cell>
          <cell r="HS241" t="e">
            <v>#DIV/0!</v>
          </cell>
          <cell r="HT241" t="e">
            <v>#DIV/0!</v>
          </cell>
          <cell r="HU241" t="e">
            <v>#DIV/0!</v>
          </cell>
          <cell r="HV241" t="e">
            <v>#DIV/0!</v>
          </cell>
          <cell r="HW241" t="e">
            <v>#DIV/0!</v>
          </cell>
          <cell r="HX241" t="e">
            <v>#DIV/0!</v>
          </cell>
          <cell r="HY241" t="e">
            <v>#DIV/0!</v>
          </cell>
          <cell r="HZ241" t="e">
            <v>#DIV/0!</v>
          </cell>
          <cell r="IA241" t="e">
            <v>#DIV/0!</v>
          </cell>
          <cell r="IB241" t="e">
            <v>#DIV/0!</v>
          </cell>
          <cell r="IC241" t="e">
            <v>#DIV/0!</v>
          </cell>
          <cell r="ID241" t="e">
            <v>#DIV/0!</v>
          </cell>
          <cell r="IE241" t="e">
            <v>#DIV/0!</v>
          </cell>
          <cell r="IF241" t="e">
            <v>#DIV/0!</v>
          </cell>
          <cell r="IG241" t="e">
            <v>#DIV/0!</v>
          </cell>
          <cell r="IH241" t="e">
            <v>#DIV/0!</v>
          </cell>
        </row>
        <row r="242">
          <cell r="C242">
            <v>0.74311926605504586</v>
          </cell>
          <cell r="D242">
            <v>0.7751479289940828</v>
          </cell>
          <cell r="E242">
            <v>0.83333333333333337</v>
          </cell>
          <cell r="F242" t="e">
            <v>#DIV/0!</v>
          </cell>
          <cell r="G242">
            <v>0.77070063694267521</v>
          </cell>
          <cell r="H242">
            <v>0.83529411764705885</v>
          </cell>
          <cell r="I242">
            <v>0.73972602739726023</v>
          </cell>
          <cell r="J242">
            <v>0.79487179487179482</v>
          </cell>
          <cell r="K242" t="e">
            <v>#DIV/0!</v>
          </cell>
          <cell r="L242">
            <v>0.77777777777777779</v>
          </cell>
          <cell r="M242">
            <v>0.84337349397590367</v>
          </cell>
          <cell r="N242">
            <v>0.79704797047970477</v>
          </cell>
          <cell r="O242">
            <v>0.85</v>
          </cell>
          <cell r="P242" t="e">
            <v>#DIV/0!</v>
          </cell>
          <cell r="Q242">
            <v>0.81218274111675126</v>
          </cell>
          <cell r="R242">
            <v>0.87356321839080464</v>
          </cell>
          <cell r="S242">
            <v>0.73469387755102045</v>
          </cell>
          <cell r="T242">
            <v>0.96296296296296291</v>
          </cell>
          <cell r="U242" t="e">
            <v>#DIV/0!</v>
          </cell>
          <cell r="V242">
            <v>0.8045977011494253</v>
          </cell>
          <cell r="W242">
            <v>0.87179487179487181</v>
          </cell>
          <cell r="X242">
            <v>0.79054054054054057</v>
          </cell>
          <cell r="Y242">
            <v>0.90625</v>
          </cell>
          <cell r="Z242" t="e">
            <v>#DIV/0!</v>
          </cell>
          <cell r="AA242">
            <v>0.83501683501683499</v>
          </cell>
          <cell r="AB242">
            <v>0.93137254901960786</v>
          </cell>
          <cell r="AC242">
            <v>0.73750000000000004</v>
          </cell>
          <cell r="AD242">
            <v>0.87804878048780488</v>
          </cell>
          <cell r="AE242" t="e">
            <v>#DIV/0!</v>
          </cell>
          <cell r="AF242">
            <v>0.82178217821782173</v>
          </cell>
          <cell r="AG242">
            <v>0.88888888888888884</v>
          </cell>
          <cell r="AH242">
            <v>0.74305555555555558</v>
          </cell>
          <cell r="AI242">
            <v>1</v>
          </cell>
          <cell r="AJ242" t="e">
            <v>#DIV/0!</v>
          </cell>
          <cell r="AK242">
            <v>0.82733812949640284</v>
          </cell>
          <cell r="AL242">
            <v>0.83168316831683164</v>
          </cell>
          <cell r="AM242">
            <v>0.74881516587677721</v>
          </cell>
          <cell r="AN242">
            <v>0.91111111111111109</v>
          </cell>
          <cell r="AO242" t="e">
            <v>#DIV/0!</v>
          </cell>
          <cell r="AP242">
            <v>0.79271708683473385</v>
          </cell>
          <cell r="AQ242">
            <v>0.91208791208791207</v>
          </cell>
          <cell r="AR242">
            <v>0.74045801526717558</v>
          </cell>
          <cell r="AS242">
            <v>0.88095238095238093</v>
          </cell>
          <cell r="AT242" t="e">
            <v>#DIV/0!</v>
          </cell>
          <cell r="AU242">
            <v>0.82196969696969702</v>
          </cell>
          <cell r="AV242">
            <v>0.85526315789473684</v>
          </cell>
          <cell r="AW242">
            <v>0.81428571428571428</v>
          </cell>
          <cell r="AX242">
            <v>0.89655172413793105</v>
          </cell>
          <cell r="AY242" t="e">
            <v>#DIV/0!</v>
          </cell>
          <cell r="AZ242">
            <v>0.83673469387755106</v>
          </cell>
          <cell r="BA242">
            <v>0.91666666666666663</v>
          </cell>
          <cell r="BB242">
            <v>0.74045801526717558</v>
          </cell>
          <cell r="BC242">
            <v>0.97058823529411764</v>
          </cell>
          <cell r="BD242" t="e">
            <v>#DIV/0!</v>
          </cell>
          <cell r="BE242">
            <v>0.83524904214559392</v>
          </cell>
          <cell r="BF242">
            <v>0.88095238095238093</v>
          </cell>
          <cell r="BG242">
            <v>0.81118881118881114</v>
          </cell>
          <cell r="BH242">
            <v>0.97959183673469385</v>
          </cell>
          <cell r="BI242" t="e">
            <v>#DIV/0!</v>
          </cell>
          <cell r="BJ242">
            <v>0.8623188405797102</v>
          </cell>
          <cell r="BK242">
            <v>0.88505747126436785</v>
          </cell>
          <cell r="BL242">
            <v>0.81481481481481477</v>
          </cell>
          <cell r="BM242">
            <v>0.96969696969696972</v>
          </cell>
          <cell r="BN242" t="e">
            <v>#DIV/0!</v>
          </cell>
          <cell r="BO242">
            <v>0.85882352941176465</v>
          </cell>
          <cell r="BP242">
            <v>0.90540540540540537</v>
          </cell>
          <cell r="BQ242">
            <v>0.74782608695652175</v>
          </cell>
          <cell r="BR242">
            <v>0.86111111111111116</v>
          </cell>
          <cell r="BS242" t="e">
            <v>#DIV/0!</v>
          </cell>
          <cell r="BT242">
            <v>0.81777777777777783</v>
          </cell>
          <cell r="BU242">
            <v>0.92307692307692313</v>
          </cell>
          <cell r="BV242">
            <v>0.81739130434782614</v>
          </cell>
          <cell r="BW242">
            <v>0.89743589743589747</v>
          </cell>
          <cell r="BX242" t="e">
            <v>#DIV/0!</v>
          </cell>
          <cell r="BY242">
            <v>0.85014409221902021</v>
          </cell>
          <cell r="BZ242">
            <v>0.93902439024390238</v>
          </cell>
          <cell r="CA242">
            <v>0.75652173913043474</v>
          </cell>
          <cell r="CB242">
            <v>0.83870967741935487</v>
          </cell>
          <cell r="CC242" t="e">
            <v>#DIV/0!</v>
          </cell>
          <cell r="CD242">
            <v>0.83333333333333337</v>
          </cell>
          <cell r="CE242">
            <v>0.88495575221238942</v>
          </cell>
          <cell r="CF242">
            <v>0.7734375</v>
          </cell>
          <cell r="CG242">
            <v>0.86111111111111116</v>
          </cell>
          <cell r="CH242" t="e">
            <v>#DIV/0!</v>
          </cell>
          <cell r="CI242">
            <v>0.83032490974729245</v>
          </cell>
          <cell r="CJ242">
            <v>0.9</v>
          </cell>
          <cell r="CK242">
            <v>0.83333333333333337</v>
          </cell>
          <cell r="CL242">
            <v>0.89743589743589747</v>
          </cell>
          <cell r="CM242" t="e">
            <v>#DIV/0!</v>
          </cell>
          <cell r="CN242">
            <v>0.8683274021352313</v>
          </cell>
          <cell r="CO242">
            <v>0.96039603960396036</v>
          </cell>
          <cell r="CP242">
            <v>0.82905982905982911</v>
          </cell>
          <cell r="CQ242">
            <v>0.91111111111111109</v>
          </cell>
          <cell r="CR242" t="e">
            <v>#DIV/0!</v>
          </cell>
          <cell r="CS242">
            <v>0.89353612167300378</v>
          </cell>
          <cell r="CT242">
            <v>0.89215686274509809</v>
          </cell>
          <cell r="CU242">
            <v>0.70588235294117652</v>
          </cell>
          <cell r="CV242">
            <v>0.91836734693877553</v>
          </cell>
          <cell r="CW242" t="e">
            <v>#DIV/0!</v>
          </cell>
          <cell r="CX242">
            <v>0.79750778816199375</v>
          </cell>
          <cell r="CY242">
            <v>0.91836734693877553</v>
          </cell>
          <cell r="CZ242">
            <v>0.76923076923076927</v>
          </cell>
          <cell r="DA242">
            <v>0.80851063829787229</v>
          </cell>
          <cell r="DB242" t="e">
            <v>#DIV/0!</v>
          </cell>
          <cell r="DC242">
            <v>0.83206106870229013</v>
          </cell>
          <cell r="DD242">
            <v>0.94444444444444442</v>
          </cell>
          <cell r="DE242">
            <v>0.77952755905511806</v>
          </cell>
          <cell r="DF242">
            <v>0.74193548387096775</v>
          </cell>
          <cell r="DG242" t="e">
            <v>#DIV/0!</v>
          </cell>
          <cell r="DH242">
            <v>0.82608695652173914</v>
          </cell>
          <cell r="DI242">
            <v>0.87878787878787878</v>
          </cell>
          <cell r="DJ242">
            <v>0.82075471698113212</v>
          </cell>
          <cell r="DK242">
            <v>1</v>
          </cell>
          <cell r="DL242" t="e">
            <v>#DIV/0!</v>
          </cell>
          <cell r="DM242">
            <v>0.87190082644628097</v>
          </cell>
          <cell r="DN242">
            <v>0.82894736842105265</v>
          </cell>
          <cell r="DO242">
            <v>0.78400000000000003</v>
          </cell>
          <cell r="DP242">
            <v>0.82352941176470584</v>
          </cell>
          <cell r="DQ242" t="e">
            <v>#DIV/0!</v>
          </cell>
          <cell r="DR242">
            <v>0.80555555555555558</v>
          </cell>
          <cell r="DS242">
            <v>0.89534883720930236</v>
          </cell>
          <cell r="DT242">
            <v>0.75396825396825395</v>
          </cell>
          <cell r="DU242">
            <v>0.94736842105263153</v>
          </cell>
          <cell r="DV242" t="e">
            <v>#DIV/0!</v>
          </cell>
          <cell r="DW242">
            <v>0.83199999999999996</v>
          </cell>
          <cell r="DX242">
            <v>0.84210526315789469</v>
          </cell>
          <cell r="DY242">
            <v>0.81521739130434778</v>
          </cell>
          <cell r="DZ242">
            <v>1.024390243902439</v>
          </cell>
          <cell r="EA242" t="e">
            <v>#DIV/0!</v>
          </cell>
          <cell r="EB242">
            <v>0.86602870813397126</v>
          </cell>
          <cell r="EC242">
            <v>0.90361445783132532</v>
          </cell>
          <cell r="ED242">
            <v>0.79601990049751248</v>
          </cell>
          <cell r="EE242">
            <v>0.82608695652173914</v>
          </cell>
          <cell r="EF242" t="e">
            <v>#DIV/0!</v>
          </cell>
          <cell r="EG242">
            <v>0.82727272727272727</v>
          </cell>
          <cell r="EH242">
            <v>0.89743589743589747</v>
          </cell>
          <cell r="EI242">
            <v>0.73684210526315785</v>
          </cell>
          <cell r="EJ242">
            <v>0.8571428571428571</v>
          </cell>
          <cell r="EK242" t="e">
            <v>#DIV/0!</v>
          </cell>
          <cell r="EL242">
            <v>0.81730769230769229</v>
          </cell>
          <cell r="EM242">
            <v>0.93269230769230771</v>
          </cell>
          <cell r="EN242">
            <v>0.7289719626168224</v>
          </cell>
          <cell r="EO242">
            <v>0.97826086956521741</v>
          </cell>
          <cell r="EP242" t="e">
            <v>#DIV/0!</v>
          </cell>
          <cell r="EQ242">
            <v>0.85603112840466922</v>
          </cell>
          <cell r="ER242">
            <v>0.92</v>
          </cell>
          <cell r="ES242">
            <v>0.72950819672131151</v>
          </cell>
          <cell r="ET242">
            <v>0.87234042553191493</v>
          </cell>
          <cell r="EU242" t="e">
            <v>#DIV/0!</v>
          </cell>
          <cell r="EV242">
            <v>0.82527881040892193</v>
          </cell>
          <cell r="EW242">
            <v>0.79207920792079212</v>
          </cell>
          <cell r="EX242">
            <v>0.73148148148148151</v>
          </cell>
          <cell r="EY242">
            <v>0.92</v>
          </cell>
          <cell r="EZ242" t="e">
            <v>#DIV/0!</v>
          </cell>
          <cell r="FA242">
            <v>0.79150579150579148</v>
          </cell>
          <cell r="FB242">
            <v>0.85869565217391308</v>
          </cell>
          <cell r="FC242">
            <v>0.57936507936507942</v>
          </cell>
          <cell r="FD242">
            <v>0.87037037037037035</v>
          </cell>
          <cell r="FE242" t="e">
            <v>#DIV/0!</v>
          </cell>
          <cell r="FF242">
            <v>0.73161764705882348</v>
          </cell>
          <cell r="FG242">
            <v>0.86315789473684212</v>
          </cell>
          <cell r="FH242">
            <v>0.58064516129032262</v>
          </cell>
          <cell r="FI242">
            <v>0.91304347826086951</v>
          </cell>
          <cell r="FJ242" t="e">
            <v>#DIV/0!</v>
          </cell>
          <cell r="FK242">
            <v>0.76068376068376065</v>
          </cell>
          <cell r="FL242">
            <v>0.91891891891891897</v>
          </cell>
          <cell r="FM242">
            <v>0.44761904761904764</v>
          </cell>
          <cell r="FN242">
            <v>1</v>
          </cell>
          <cell r="FO242" t="e">
            <v>#DIV/0!</v>
          </cell>
          <cell r="FP242">
            <v>0.68780487804878043</v>
          </cell>
          <cell r="FQ242">
            <v>0.78494623655913975</v>
          </cell>
          <cell r="FR242">
            <v>0.6</v>
          </cell>
          <cell r="FS242">
            <v>0.97435897435897434</v>
          </cell>
          <cell r="FT242" t="e">
            <v>#DIV/0!</v>
          </cell>
          <cell r="FU242">
            <v>0.74008810572687223</v>
          </cell>
          <cell r="FV242">
            <v>0.875</v>
          </cell>
          <cell r="FW242">
            <v>0.63366336633663367</v>
          </cell>
          <cell r="FX242">
            <v>0.81818181818181823</v>
          </cell>
          <cell r="FY242" t="e">
            <v>#DIV/0!</v>
          </cell>
          <cell r="FZ242">
            <v>0.75115207373271886</v>
          </cell>
          <cell r="GA242">
            <v>0.83720930232558144</v>
          </cell>
          <cell r="GB242">
            <v>0.660377358490566</v>
          </cell>
          <cell r="GC242">
            <v>0.72972972972972971</v>
          </cell>
          <cell r="GD242" t="e">
            <v>#DIV/0!</v>
          </cell>
          <cell r="GE242">
            <v>0.73799126637554591</v>
          </cell>
          <cell r="GF242">
            <v>0.80769230769230771</v>
          </cell>
          <cell r="GG242">
            <v>0.61538461538461542</v>
          </cell>
          <cell r="GH242">
            <v>0.84444444444444444</v>
          </cell>
          <cell r="GI242" t="e">
            <v>#DIV/0!</v>
          </cell>
          <cell r="GJ242">
            <v>0.73364485981308414</v>
          </cell>
          <cell r="GK242">
            <v>0.85897435897435892</v>
          </cell>
          <cell r="GL242">
            <v>0.55932203389830504</v>
          </cell>
          <cell r="GM242">
            <v>0.85</v>
          </cell>
          <cell r="GN242" t="e">
            <v>#DIV/0!</v>
          </cell>
          <cell r="GO242">
            <v>0.67796610169491522</v>
          </cell>
          <cell r="GP242">
            <v>0.82894736842105265</v>
          </cell>
          <cell r="GQ242">
            <v>0.7142857142857143</v>
          </cell>
          <cell r="GR242">
            <v>0.8666666666666667</v>
          </cell>
          <cell r="GS242" t="e">
            <v>#DIV/0!</v>
          </cell>
          <cell r="GT242">
            <v>0.78421052631578947</v>
          </cell>
          <cell r="GU242">
            <v>0.93693693693693691</v>
          </cell>
          <cell r="GV242">
            <v>0.65116279069767447</v>
          </cell>
          <cell r="GW242">
            <v>0.68085106382978722</v>
          </cell>
          <cell r="GX242" t="e">
            <v>#DIV/0!</v>
          </cell>
          <cell r="GY242">
            <v>0.78688524590163933</v>
          </cell>
          <cell r="GZ242">
            <v>0.85436893203883491</v>
          </cell>
          <cell r="HA242">
            <v>0.67307692307692313</v>
          </cell>
          <cell r="HB242">
            <v>0.79166666666666663</v>
          </cell>
          <cell r="HC242" t="e">
            <v>#DIV/0!</v>
          </cell>
          <cell r="HD242">
            <v>0.7686274509803922</v>
          </cell>
          <cell r="HE242" t="e">
            <v>#DIV/0!</v>
          </cell>
          <cell r="HF242" t="e">
            <v>#DIV/0!</v>
          </cell>
          <cell r="HG242" t="e">
            <v>#DIV/0!</v>
          </cell>
          <cell r="HH242" t="e">
            <v>#DIV/0!</v>
          </cell>
          <cell r="HI242" t="e">
            <v>#DIV/0!</v>
          </cell>
          <cell r="HJ242" t="e">
            <v>#DIV/0!</v>
          </cell>
          <cell r="HK242" t="e">
            <v>#DIV/0!</v>
          </cell>
          <cell r="HL242" t="e">
            <v>#DIV/0!</v>
          </cell>
          <cell r="HM242" t="e">
            <v>#DIV/0!</v>
          </cell>
          <cell r="HN242" t="e">
            <v>#DIV/0!</v>
          </cell>
          <cell r="HO242" t="e">
            <v>#DIV/0!</v>
          </cell>
          <cell r="HP242" t="e">
            <v>#DIV/0!</v>
          </cell>
          <cell r="HQ242" t="e">
            <v>#DIV/0!</v>
          </cell>
          <cell r="HR242" t="e">
            <v>#DIV/0!</v>
          </cell>
          <cell r="HS242" t="e">
            <v>#DIV/0!</v>
          </cell>
          <cell r="HT242" t="e">
            <v>#DIV/0!</v>
          </cell>
          <cell r="HU242" t="e">
            <v>#DIV/0!</v>
          </cell>
          <cell r="HV242" t="e">
            <v>#DIV/0!</v>
          </cell>
          <cell r="HW242" t="e">
            <v>#DIV/0!</v>
          </cell>
          <cell r="HX242" t="e">
            <v>#DIV/0!</v>
          </cell>
          <cell r="HY242" t="e">
            <v>#DIV/0!</v>
          </cell>
          <cell r="HZ242" t="e">
            <v>#DIV/0!</v>
          </cell>
          <cell r="IA242" t="e">
            <v>#DIV/0!</v>
          </cell>
          <cell r="IB242" t="e">
            <v>#DIV/0!</v>
          </cell>
          <cell r="IC242" t="e">
            <v>#DIV/0!</v>
          </cell>
          <cell r="ID242" t="e">
            <v>#DIV/0!</v>
          </cell>
          <cell r="IE242" t="e">
            <v>#DIV/0!</v>
          </cell>
          <cell r="IF242" t="e">
            <v>#DIV/0!</v>
          </cell>
          <cell r="IG242" t="e">
            <v>#DIV/0!</v>
          </cell>
          <cell r="IH242" t="e">
            <v>#DIV/0!</v>
          </cell>
        </row>
        <row r="243">
          <cell r="C243">
            <v>0.82352941176470584</v>
          </cell>
          <cell r="D243">
            <v>0.66666666666666663</v>
          </cell>
          <cell r="E243">
            <v>0.65</v>
          </cell>
          <cell r="F243" t="e">
            <v>#DIV/0!</v>
          </cell>
          <cell r="G243">
            <v>0.7558139534883721</v>
          </cell>
          <cell r="H243">
            <v>0.81632653061224492</v>
          </cell>
          <cell r="I243">
            <v>0.8</v>
          </cell>
          <cell r="J243">
            <v>0.875</v>
          </cell>
          <cell r="K243" t="e">
            <v>#DIV/0!</v>
          </cell>
          <cell r="L243">
            <v>0.82499999999999996</v>
          </cell>
          <cell r="M243">
            <v>0.86440677966101698</v>
          </cell>
          <cell r="N243">
            <v>0.75</v>
          </cell>
          <cell r="O243">
            <v>0.36363636363636365</v>
          </cell>
          <cell r="P243" t="e">
            <v>#DIV/0!</v>
          </cell>
          <cell r="Q243">
            <v>0.78048780487804881</v>
          </cell>
          <cell r="R243">
            <v>0.88888888888888884</v>
          </cell>
          <cell r="S243">
            <v>0.61111111111111116</v>
          </cell>
          <cell r="T243">
            <v>0.83333333333333337</v>
          </cell>
          <cell r="U243" t="e">
            <v>#DIV/0!</v>
          </cell>
          <cell r="V243">
            <v>0.80303030303030298</v>
          </cell>
          <cell r="W243">
            <v>0.8936170212765957</v>
          </cell>
          <cell r="X243">
            <v>0.7</v>
          </cell>
          <cell r="Y243">
            <v>0.9285714285714286</v>
          </cell>
          <cell r="Z243" t="e">
            <v>#DIV/0!</v>
          </cell>
          <cell r="AA243">
            <v>0.85185185185185186</v>
          </cell>
          <cell r="AB243">
            <v>0.91111111111111109</v>
          </cell>
          <cell r="AC243">
            <v>0.7931034482758621</v>
          </cell>
          <cell r="AD243">
            <v>0.83333333333333337</v>
          </cell>
          <cell r="AE243" t="e">
            <v>#DIV/0!</v>
          </cell>
          <cell r="AF243">
            <v>0.86046511627906974</v>
          </cell>
          <cell r="AG243">
            <v>0.98</v>
          </cell>
          <cell r="AH243">
            <v>0.77777777777777779</v>
          </cell>
          <cell r="AI243">
            <v>0.88888888888888884</v>
          </cell>
          <cell r="AJ243" t="e">
            <v>#DIV/0!</v>
          </cell>
          <cell r="AK243">
            <v>0.91860465116279066</v>
          </cell>
          <cell r="AL243">
            <v>0.87804878048780488</v>
          </cell>
          <cell r="AM243">
            <v>1</v>
          </cell>
          <cell r="AN243">
            <v>0.95</v>
          </cell>
          <cell r="AO243" t="e">
            <v>#DIV/0!</v>
          </cell>
          <cell r="AP243">
            <v>0.90090090090090091</v>
          </cell>
          <cell r="AQ243">
            <v>0.94339622641509435</v>
          </cell>
          <cell r="AR243">
            <v>0.83333333333333337</v>
          </cell>
          <cell r="AS243">
            <v>0.75</v>
          </cell>
          <cell r="AT243" t="e">
            <v>#DIV/0!</v>
          </cell>
          <cell r="AU243">
            <v>0.87912087912087911</v>
          </cell>
          <cell r="AV243">
            <v>0.88135593220338981</v>
          </cell>
          <cell r="AW243">
            <v>0.8571428571428571</v>
          </cell>
          <cell r="AX243">
            <v>0.80952380952380953</v>
          </cell>
          <cell r="AY243" t="e">
            <v>#DIV/0!</v>
          </cell>
          <cell r="AZ243">
            <v>0.86138613861386137</v>
          </cell>
          <cell r="BA243">
            <v>0.84313725490196079</v>
          </cell>
          <cell r="BB243">
            <v>0.84210526315789469</v>
          </cell>
          <cell r="BC243">
            <v>1.1176470588235294</v>
          </cell>
          <cell r="BD243" t="e">
            <v>#DIV/0!</v>
          </cell>
          <cell r="BE243">
            <v>0.89655172413793105</v>
          </cell>
          <cell r="BF243">
            <v>0.85483870967741937</v>
          </cell>
          <cell r="BG243">
            <v>0.8</v>
          </cell>
          <cell r="BH243">
            <v>1</v>
          </cell>
          <cell r="BI243" t="e">
            <v>#DIV/0!</v>
          </cell>
          <cell r="BJ243">
            <v>0.8666666666666667</v>
          </cell>
          <cell r="BK243">
            <v>0.91111111111111109</v>
          </cell>
          <cell r="BL243">
            <v>1</v>
          </cell>
          <cell r="BM243">
            <v>0.7857142857142857</v>
          </cell>
          <cell r="BN243" t="e">
            <v>#DIV/0!</v>
          </cell>
          <cell r="BO243">
            <v>0.9</v>
          </cell>
          <cell r="BP243">
            <v>0.97777777777777775</v>
          </cell>
          <cell r="BQ243">
            <v>0.61538461538461542</v>
          </cell>
          <cell r="BR243">
            <v>0.6875</v>
          </cell>
          <cell r="BS243" t="e">
            <v>#DIV/0!</v>
          </cell>
          <cell r="BT243">
            <v>0.85135135135135132</v>
          </cell>
          <cell r="BU243">
            <v>0.9107142857142857</v>
          </cell>
          <cell r="BV243">
            <v>0.9</v>
          </cell>
          <cell r="BW243">
            <v>0.66666666666666663</v>
          </cell>
          <cell r="BX243" t="e">
            <v>#DIV/0!</v>
          </cell>
          <cell r="BY243">
            <v>0.88888888888888884</v>
          </cell>
          <cell r="BZ243">
            <v>0.96969696969696972</v>
          </cell>
          <cell r="CA243">
            <v>0.90909090909090906</v>
          </cell>
          <cell r="CB243">
            <v>0.66666666666666663</v>
          </cell>
          <cell r="CC243" t="e">
            <v>#DIV/0!</v>
          </cell>
          <cell r="CD243">
            <v>0.8928571428571429</v>
          </cell>
          <cell r="CE243">
            <v>0.90384615384615385</v>
          </cell>
          <cell r="CF243">
            <v>0.6470588235294118</v>
          </cell>
          <cell r="CG243">
            <v>0.76923076923076927</v>
          </cell>
          <cell r="CH243" t="e">
            <v>#DIV/0!</v>
          </cell>
          <cell r="CI243">
            <v>0.82926829268292679</v>
          </cell>
          <cell r="CJ243">
            <v>0.875</v>
          </cell>
          <cell r="CK243">
            <v>0.96</v>
          </cell>
          <cell r="CL243">
            <v>1</v>
          </cell>
          <cell r="CM243" t="e">
            <v>#DIV/0!</v>
          </cell>
          <cell r="CN243">
            <v>0.91764705882352937</v>
          </cell>
          <cell r="CO243">
            <v>0.88888888888888884</v>
          </cell>
          <cell r="CP243">
            <v>0.76470588235294112</v>
          </cell>
          <cell r="CQ243">
            <v>1</v>
          </cell>
          <cell r="CR243" t="e">
            <v>#DIV/0!</v>
          </cell>
          <cell r="CS243">
            <v>0.8936170212765957</v>
          </cell>
          <cell r="CT243">
            <v>0.92405063291139244</v>
          </cell>
          <cell r="CU243">
            <v>0.7</v>
          </cell>
          <cell r="CV243">
            <v>1</v>
          </cell>
          <cell r="CW243" t="e">
            <v>#DIV/0!</v>
          </cell>
          <cell r="CX243">
            <v>0.91818181818181821</v>
          </cell>
          <cell r="CY243">
            <v>0.921875</v>
          </cell>
          <cell r="CZ243">
            <v>0.82352941176470584</v>
          </cell>
          <cell r="DA243">
            <v>1</v>
          </cell>
          <cell r="DB243" t="e">
            <v>#DIV/0!</v>
          </cell>
          <cell r="DC243">
            <v>0.91666666666666663</v>
          </cell>
          <cell r="DD243">
            <v>0.8904109589041096</v>
          </cell>
          <cell r="DE243">
            <v>0.78947368421052633</v>
          </cell>
          <cell r="DF243">
            <v>0.84848484848484851</v>
          </cell>
          <cell r="DG243" t="e">
            <v>#DIV/0!</v>
          </cell>
          <cell r="DH243">
            <v>0.86399999999999999</v>
          </cell>
          <cell r="DI243">
            <v>0.83333333333333337</v>
          </cell>
          <cell r="DJ243">
            <v>0.83333333333333337</v>
          </cell>
          <cell r="DK243">
            <v>0.8125</v>
          </cell>
          <cell r="DL243" t="e">
            <v>#DIV/0!</v>
          </cell>
          <cell r="DM243">
            <v>0.82727272727272727</v>
          </cell>
          <cell r="DN243">
            <v>0.88571428571428568</v>
          </cell>
          <cell r="DO243">
            <v>0.72</v>
          </cell>
          <cell r="DP243">
            <v>0.83870967741935487</v>
          </cell>
          <cell r="DQ243" t="e">
            <v>#DIV/0!</v>
          </cell>
          <cell r="DR243">
            <v>0.84126984126984128</v>
          </cell>
          <cell r="DS243">
            <v>0.86274509803921573</v>
          </cell>
          <cell r="DT243">
            <v>0.69230769230769229</v>
          </cell>
          <cell r="DU243">
            <v>0.93333333333333335</v>
          </cell>
          <cell r="DV243" t="e">
            <v>#DIV/0!</v>
          </cell>
          <cell r="DW243">
            <v>0.84810126582278478</v>
          </cell>
          <cell r="DX243">
            <v>0.90740740740740744</v>
          </cell>
          <cell r="DY243">
            <v>0.54545454545454541</v>
          </cell>
          <cell r="DZ243">
            <v>0.9285714285714286</v>
          </cell>
          <cell r="EA243" t="e">
            <v>#DIV/0!</v>
          </cell>
          <cell r="EB243">
            <v>0.86075949367088611</v>
          </cell>
          <cell r="EC243">
            <v>0.87096774193548387</v>
          </cell>
          <cell r="ED243">
            <v>0.81818181818181823</v>
          </cell>
          <cell r="EE243">
            <v>0.8571428571428571</v>
          </cell>
          <cell r="EF243" t="e">
            <v>#DIV/0!</v>
          </cell>
          <cell r="EG243">
            <v>0.86250000000000004</v>
          </cell>
          <cell r="EH243">
            <v>0.86842105263157898</v>
          </cell>
          <cell r="EI243">
            <v>0.6428571428571429</v>
          </cell>
          <cell r="EJ243">
            <v>0.9</v>
          </cell>
          <cell r="EK243" t="e">
            <v>#DIV/0!</v>
          </cell>
          <cell r="EL243">
            <v>0.82258064516129037</v>
          </cell>
          <cell r="EM243">
            <v>0.94545454545454544</v>
          </cell>
          <cell r="EN243">
            <v>0.76470588235294112</v>
          </cell>
          <cell r="EO243">
            <v>0.83333333333333337</v>
          </cell>
          <cell r="EP243" t="e">
            <v>#DIV/0!</v>
          </cell>
          <cell r="EQ243">
            <v>0.88888888888888884</v>
          </cell>
          <cell r="ER243">
            <v>0.88888888888888884</v>
          </cell>
          <cell r="ES243">
            <v>0.8125</v>
          </cell>
          <cell r="ET243">
            <v>0.8571428571428571</v>
          </cell>
          <cell r="EU243" t="e">
            <v>#DIV/0!</v>
          </cell>
          <cell r="EV243">
            <v>0.85981308411214952</v>
          </cell>
          <cell r="EW243">
            <v>0.89473684210526316</v>
          </cell>
          <cell r="EX243">
            <v>0.8666666666666667</v>
          </cell>
          <cell r="EY243">
            <v>0.8666666666666667</v>
          </cell>
          <cell r="EZ243" t="e">
            <v>#DIV/0!</v>
          </cell>
          <cell r="FA243">
            <v>0.88235294117647056</v>
          </cell>
          <cell r="FB243">
            <v>0.87179487179487181</v>
          </cell>
          <cell r="FC243">
            <v>0.58333333333333337</v>
          </cell>
          <cell r="FD243">
            <v>0.9642857142857143</v>
          </cell>
          <cell r="FE243" t="e">
            <v>#DIV/0!</v>
          </cell>
          <cell r="FF243">
            <v>0.86440677966101698</v>
          </cell>
          <cell r="FG243">
            <v>0.93548387096774188</v>
          </cell>
          <cell r="FH243">
            <v>0.83333333333333337</v>
          </cell>
          <cell r="FI243">
            <v>0.66666666666666663</v>
          </cell>
          <cell r="FJ243" t="e">
            <v>#DIV/0!</v>
          </cell>
          <cell r="FK243">
            <v>0.84545454545454546</v>
          </cell>
          <cell r="FL243">
            <v>0.92957746478873238</v>
          </cell>
          <cell r="FM243">
            <v>0.84210526315789469</v>
          </cell>
          <cell r="FN243">
            <v>0.88888888888888884</v>
          </cell>
          <cell r="FO243" t="e">
            <v>#DIV/0!</v>
          </cell>
          <cell r="FP243">
            <v>0.90476190476190477</v>
          </cell>
          <cell r="FQ243">
            <v>0.98245614035087714</v>
          </cell>
          <cell r="FR243">
            <v>0.82352941176470584</v>
          </cell>
          <cell r="FS243">
            <v>0.875</v>
          </cell>
          <cell r="FT243" t="e">
            <v>#DIV/0!</v>
          </cell>
          <cell r="FU243">
            <v>0.92452830188679247</v>
          </cell>
          <cell r="FV243">
            <v>0.91935483870967738</v>
          </cell>
          <cell r="FW243">
            <v>0.73684210526315785</v>
          </cell>
          <cell r="FX243">
            <v>0.89655172413793105</v>
          </cell>
          <cell r="FY243" t="e">
            <v>#DIV/0!</v>
          </cell>
          <cell r="FZ243">
            <v>0.88181818181818183</v>
          </cell>
          <cell r="GA243">
            <v>0.91111111111111109</v>
          </cell>
          <cell r="GB243">
            <v>0.8</v>
          </cell>
          <cell r="GC243">
            <v>1.0588235294117647</v>
          </cell>
          <cell r="GD243" t="e">
            <v>#DIV/0!</v>
          </cell>
          <cell r="GE243">
            <v>0.93055555555555558</v>
          </cell>
          <cell r="GF243">
            <v>0.80392156862745101</v>
          </cell>
          <cell r="GG243">
            <v>1.1666666666666667</v>
          </cell>
          <cell r="GH243">
            <v>1.0588235294117647</v>
          </cell>
          <cell r="GI243" t="e">
            <v>#DIV/0!</v>
          </cell>
          <cell r="GJ243">
            <v>0.89189189189189189</v>
          </cell>
          <cell r="GK243">
            <v>0.94444444444444442</v>
          </cell>
          <cell r="GL243">
            <v>0.88888888888888884</v>
          </cell>
          <cell r="GM243">
            <v>1.0909090909090908</v>
          </cell>
          <cell r="GN243" t="e">
            <v>#DIV/0!</v>
          </cell>
          <cell r="GO243">
            <v>0.95945945945945943</v>
          </cell>
          <cell r="GP243">
            <v>0.82857142857142863</v>
          </cell>
          <cell r="GQ243">
            <v>1</v>
          </cell>
          <cell r="GR243">
            <v>1</v>
          </cell>
          <cell r="GS243" t="e">
            <v>#DIV/0!</v>
          </cell>
          <cell r="GT243">
            <v>0.90163934426229508</v>
          </cell>
          <cell r="GU243">
            <v>0.96296296296296291</v>
          </cell>
          <cell r="GV243">
            <v>0.92307692307692313</v>
          </cell>
          <cell r="GW243">
            <v>0.875</v>
          </cell>
          <cell r="GX243" t="e">
            <v>#DIV/0!</v>
          </cell>
          <cell r="GY243">
            <v>0.93975903614457834</v>
          </cell>
          <cell r="GZ243">
            <v>0.90566037735849059</v>
          </cell>
          <cell r="HA243">
            <v>0.96296296296296291</v>
          </cell>
          <cell r="HB243">
            <v>0.80952380952380953</v>
          </cell>
          <cell r="HC243" t="e">
            <v>#DIV/0!</v>
          </cell>
          <cell r="HD243">
            <v>0.90099009900990101</v>
          </cell>
          <cell r="HE243" t="e">
            <v>#DIV/0!</v>
          </cell>
          <cell r="HF243" t="e">
            <v>#DIV/0!</v>
          </cell>
          <cell r="HG243" t="e">
            <v>#DIV/0!</v>
          </cell>
          <cell r="HH243" t="e">
            <v>#DIV/0!</v>
          </cell>
          <cell r="HI243" t="e">
            <v>#DIV/0!</v>
          </cell>
          <cell r="HJ243" t="e">
            <v>#DIV/0!</v>
          </cell>
          <cell r="HK243" t="e">
            <v>#DIV/0!</v>
          </cell>
          <cell r="HL243" t="e">
            <v>#DIV/0!</v>
          </cell>
          <cell r="HM243" t="e">
            <v>#DIV/0!</v>
          </cell>
          <cell r="HN243" t="e">
            <v>#DIV/0!</v>
          </cell>
          <cell r="HO243" t="e">
            <v>#DIV/0!</v>
          </cell>
          <cell r="HP243" t="e">
            <v>#DIV/0!</v>
          </cell>
          <cell r="HQ243" t="e">
            <v>#DIV/0!</v>
          </cell>
          <cell r="HR243" t="e">
            <v>#DIV/0!</v>
          </cell>
          <cell r="HS243" t="e">
            <v>#DIV/0!</v>
          </cell>
          <cell r="HT243" t="e">
            <v>#DIV/0!</v>
          </cell>
          <cell r="HU243" t="e">
            <v>#DIV/0!</v>
          </cell>
          <cell r="HV243" t="e">
            <v>#DIV/0!</v>
          </cell>
          <cell r="HW243" t="e">
            <v>#DIV/0!</v>
          </cell>
          <cell r="HX243" t="e">
            <v>#DIV/0!</v>
          </cell>
          <cell r="HY243" t="e">
            <v>#DIV/0!</v>
          </cell>
          <cell r="HZ243" t="e">
            <v>#DIV/0!</v>
          </cell>
          <cell r="IA243" t="e">
            <v>#DIV/0!</v>
          </cell>
          <cell r="IB243" t="e">
            <v>#DIV/0!</v>
          </cell>
          <cell r="IC243" t="e">
            <v>#DIV/0!</v>
          </cell>
          <cell r="ID243" t="e">
            <v>#DIV/0!</v>
          </cell>
          <cell r="IE243" t="e">
            <v>#DIV/0!</v>
          </cell>
          <cell r="IF243" t="e">
            <v>#DIV/0!</v>
          </cell>
          <cell r="IG243" t="e">
            <v>#DIV/0!</v>
          </cell>
          <cell r="IH243" t="e">
            <v>#DIV/0!</v>
          </cell>
        </row>
        <row r="244">
          <cell r="C244">
            <v>0.89393939393939392</v>
          </cell>
          <cell r="D244">
            <v>0.78718226068144947</v>
          </cell>
          <cell r="E244">
            <v>0.87029623698959169</v>
          </cell>
          <cell r="F244" t="e">
            <v>#DIV/0!</v>
          </cell>
          <cell r="G244">
            <v>0.85322088641665172</v>
          </cell>
          <cell r="H244">
            <v>0.89350021958717607</v>
          </cell>
          <cell r="I244">
            <v>0.77701739378386081</v>
          </cell>
          <cell r="J244">
            <v>0.88532513181019334</v>
          </cell>
          <cell r="K244" t="e">
            <v>#DIV/0!</v>
          </cell>
          <cell r="L244">
            <v>0.85218148398955207</v>
          </cell>
          <cell r="M244">
            <v>0.90625</v>
          </cell>
          <cell r="N244">
            <v>0.77361396303901442</v>
          </cell>
          <cell r="O244">
            <v>0.880400181900864</v>
          </cell>
          <cell r="P244" t="e">
            <v>#DIV/0!</v>
          </cell>
          <cell r="Q244">
            <v>0.85281788542151837</v>
          </cell>
          <cell r="R244">
            <v>0.90805852806289578</v>
          </cell>
          <cell r="S244">
            <v>0.77038796516231201</v>
          </cell>
          <cell r="T244">
            <v>0.88297311544544022</v>
          </cell>
          <cell r="U244">
            <v>1</v>
          </cell>
          <cell r="V244">
            <v>0.85262030001948175</v>
          </cell>
          <cell r="W244">
            <v>0.89998188077550278</v>
          </cell>
          <cell r="X244">
            <v>0.77564979480164153</v>
          </cell>
          <cell r="Y244">
            <v>0.87762393925859761</v>
          </cell>
          <cell r="Z244" t="e">
            <v>#DIV/0!</v>
          </cell>
          <cell r="AA244">
            <v>0.85095520421607374</v>
          </cell>
          <cell r="AB244">
            <v>0.89107387140902872</v>
          </cell>
          <cell r="AC244">
            <v>0.78646308113035557</v>
          </cell>
          <cell r="AD244">
            <v>0.8942675159235669</v>
          </cell>
          <cell r="AE244" t="e">
            <v>#DIV/0!</v>
          </cell>
          <cell r="AF244">
            <v>0.85521404177587168</v>
          </cell>
          <cell r="AG244">
            <v>0.89928183569802067</v>
          </cell>
          <cell r="AH244">
            <v>0.78398465595780387</v>
          </cell>
          <cell r="AI244">
            <v>0.88029020556227333</v>
          </cell>
          <cell r="AJ244" t="e">
            <v>#DIV/0!</v>
          </cell>
          <cell r="AK244">
            <v>0.85656500283148618</v>
          </cell>
          <cell r="AL244">
            <v>0.89488681336077247</v>
          </cell>
          <cell r="AM244">
            <v>0.70713450292397662</v>
          </cell>
          <cell r="AN244">
            <v>0.85226095961339321</v>
          </cell>
          <cell r="AO244" t="e">
            <v>#DIV/0!</v>
          </cell>
          <cell r="AP244">
            <v>0.82622877900511527</v>
          </cell>
          <cell r="AQ244">
            <v>0.88818527229962008</v>
          </cell>
          <cell r="AR244">
            <v>0.72435105067985162</v>
          </cell>
          <cell r="AS244">
            <v>0.87260648690894882</v>
          </cell>
          <cell r="AT244" t="e">
            <v>#DIV/0!</v>
          </cell>
          <cell r="AU244">
            <v>0.830269557332454</v>
          </cell>
          <cell r="AV244">
            <v>0.88988919667590027</v>
          </cell>
          <cell r="AW244">
            <v>0.73606044815007821</v>
          </cell>
          <cell r="AX244">
            <v>0.86332737030411444</v>
          </cell>
          <cell r="AY244" t="e">
            <v>#DIV/0!</v>
          </cell>
          <cell r="AZ244">
            <v>0.83632847127085175</v>
          </cell>
          <cell r="BA244">
            <v>0.88888888888888884</v>
          </cell>
          <cell r="BB244">
            <v>0.73253275109170302</v>
          </cell>
          <cell r="BC244">
            <v>0.88321167883211682</v>
          </cell>
          <cell r="BD244">
            <v>0</v>
          </cell>
          <cell r="BE244">
            <v>0.8381921683629463</v>
          </cell>
          <cell r="BF244">
            <v>0.8891845656719255</v>
          </cell>
          <cell r="BG244">
            <v>0.74494047619047621</v>
          </cell>
          <cell r="BH244">
            <v>0.867879746835443</v>
          </cell>
          <cell r="BI244" t="e">
            <v>#DIV/0!</v>
          </cell>
          <cell r="BJ244">
            <v>0.84088259036684909</v>
          </cell>
          <cell r="BK244">
            <v>0.89281129653401792</v>
          </cell>
          <cell r="BL244">
            <v>0.7608554763447829</v>
          </cell>
          <cell r="BM244">
            <v>0.84787373958790002</v>
          </cell>
          <cell r="BN244" t="e">
            <v>#DIV/0!</v>
          </cell>
          <cell r="BO244">
            <v>0.84204760482023699</v>
          </cell>
          <cell r="BP244">
            <v>0.90611201487334414</v>
          </cell>
          <cell r="BQ244">
            <v>0.75149175149175151</v>
          </cell>
          <cell r="BR244">
            <v>0.87582314205079959</v>
          </cell>
          <cell r="BS244" t="e">
            <v>#DIV/0!</v>
          </cell>
          <cell r="BT244">
            <v>0.85169217503772365</v>
          </cell>
          <cell r="BU244">
            <v>0.8977068345323741</v>
          </cell>
          <cell r="BV244">
            <v>0.75324675324675328</v>
          </cell>
          <cell r="BW244">
            <v>0.87475822050290131</v>
          </cell>
          <cell r="BX244" t="e">
            <v>#DIV/0!</v>
          </cell>
          <cell r="BY244">
            <v>0.84565284813398123</v>
          </cell>
          <cell r="BZ244">
            <v>0.90533067905330677</v>
          </cell>
          <cell r="CA244">
            <v>0.73027823240589196</v>
          </cell>
          <cell r="CB244">
            <v>0.83137254901960789</v>
          </cell>
          <cell r="CC244">
            <v>1</v>
          </cell>
          <cell r="CD244">
            <v>0.83411664174321731</v>
          </cell>
          <cell r="CE244">
            <v>0.9093396570594674</v>
          </cell>
          <cell r="CF244">
            <v>0.72177080414681982</v>
          </cell>
          <cell r="CG244">
            <v>0.87695220066256507</v>
          </cell>
          <cell r="CH244" t="e">
            <v>#DIV/0!</v>
          </cell>
          <cell r="CI244">
            <v>0.84324614833393052</v>
          </cell>
          <cell r="CJ244">
            <v>0.9069808646350106</v>
          </cell>
          <cell r="CK244">
            <v>0.7305042711490769</v>
          </cell>
          <cell r="CL244">
            <v>0.87896126760563376</v>
          </cell>
          <cell r="CM244" t="e">
            <v>#DIV/0!</v>
          </cell>
          <cell r="CN244">
            <v>0.84599393676916412</v>
          </cell>
          <cell r="CO244">
            <v>0.89048991354466855</v>
          </cell>
          <cell r="CP244">
            <v>0.73066822293551215</v>
          </cell>
          <cell r="CQ244">
            <v>0.87354409317803661</v>
          </cell>
          <cell r="CR244" t="e">
            <v>#DIV/0!</v>
          </cell>
          <cell r="CS244">
            <v>0.83879469384169381</v>
          </cell>
          <cell r="CT244">
            <v>0.8862803862803863</v>
          </cell>
          <cell r="CU244">
            <v>0.73032994923857864</v>
          </cell>
          <cell r="CV244">
            <v>0.84519303557910674</v>
          </cell>
          <cell r="CW244" t="e">
            <v>#DIV/0!</v>
          </cell>
          <cell r="CX244">
            <v>0.83542372881355931</v>
          </cell>
          <cell r="CY244">
            <v>0.87865635025476507</v>
          </cell>
          <cell r="CZ244">
            <v>0.73526570048309181</v>
          </cell>
          <cell r="DA244">
            <v>0.83456790123456792</v>
          </cell>
          <cell r="DB244" t="e">
            <v>#DIV/0!</v>
          </cell>
          <cell r="DC244">
            <v>0.82767214325272287</v>
          </cell>
          <cell r="DD244">
            <v>0.88618764631730595</v>
          </cell>
          <cell r="DE244">
            <v>0.72518833933835569</v>
          </cell>
          <cell r="DF244">
            <v>0.85833968012185835</v>
          </cell>
          <cell r="DG244" t="e">
            <v>#DIV/0!</v>
          </cell>
          <cell r="DH244">
            <v>0.83591524216524216</v>
          </cell>
          <cell r="DI244">
            <v>0.87746505839555811</v>
          </cell>
          <cell r="DJ244">
            <v>0.74615921787709494</v>
          </cell>
          <cell r="DK244">
            <v>0.84228473998294973</v>
          </cell>
          <cell r="DL244" t="e">
            <v>#DIV/0!</v>
          </cell>
          <cell r="DM244">
            <v>0.83350905779737372</v>
          </cell>
          <cell r="DN244">
            <v>0.87329434697855746</v>
          </cell>
          <cell r="DO244">
            <v>0.72838561591430762</v>
          </cell>
          <cell r="DP244">
            <v>0.85149384885764501</v>
          </cell>
          <cell r="DQ244" t="e">
            <v>#DIV/0!</v>
          </cell>
          <cell r="DR244">
            <v>0.83053892215568859</v>
          </cell>
          <cell r="DS244">
            <v>0.86450916936353828</v>
          </cell>
          <cell r="DT244">
            <v>0.72030806647750301</v>
          </cell>
          <cell r="DU244">
            <v>0.85925196850393704</v>
          </cell>
          <cell r="DV244" t="e">
            <v>#DIV/0!</v>
          </cell>
          <cell r="DW244">
            <v>0.82439238011823956</v>
          </cell>
          <cell r="DX244">
            <v>0.86893317702227435</v>
          </cell>
          <cell r="DY244">
            <v>0.71657041314971126</v>
          </cell>
          <cell r="DZ244">
            <v>0.85972150593089225</v>
          </cell>
          <cell r="EA244" t="e">
            <v>#DIV/0!</v>
          </cell>
          <cell r="EB244">
            <v>0.82625665286812533</v>
          </cell>
          <cell r="EC244">
            <v>0.87488521579430667</v>
          </cell>
          <cell r="ED244">
            <v>0.72110162916989917</v>
          </cell>
          <cell r="EE244">
            <v>0.82312565997888065</v>
          </cell>
          <cell r="EF244" t="e">
            <v>#DIV/0!</v>
          </cell>
          <cell r="EG244">
            <v>0.81887177163570457</v>
          </cell>
          <cell r="EH244">
            <v>0.8507795100222717</v>
          </cell>
          <cell r="EI244">
            <v>0.68339606859054791</v>
          </cell>
          <cell r="EJ244">
            <v>0.86033163265306123</v>
          </cell>
          <cell r="EK244">
            <v>1</v>
          </cell>
          <cell r="EL244">
            <v>0.80520710059171596</v>
          </cell>
          <cell r="EM244">
            <v>0.85407882676443625</v>
          </cell>
          <cell r="EN244">
            <v>0.71009771986970682</v>
          </cell>
          <cell r="EO244">
            <v>0.83282051282051284</v>
          </cell>
          <cell r="EP244" t="e">
            <v>#DIV/0!</v>
          </cell>
          <cell r="EQ244">
            <v>0.81087726199842647</v>
          </cell>
          <cell r="ER244">
            <v>0.8560898560898561</v>
          </cell>
          <cell r="ES244">
            <v>0.7331440738112136</v>
          </cell>
          <cell r="ET244">
            <v>0.81351094196003804</v>
          </cell>
          <cell r="EU244" t="e">
            <v>#DIV/0!</v>
          </cell>
          <cell r="EV244">
            <v>0.81503107929930307</v>
          </cell>
          <cell r="EW244">
            <v>0.86180950633143694</v>
          </cell>
          <cell r="EX244">
            <v>0.70337078651685392</v>
          </cell>
          <cell r="EY244">
            <v>0.82590909090909093</v>
          </cell>
          <cell r="EZ244" t="e">
            <v>#DIV/0!</v>
          </cell>
          <cell r="FA244">
            <v>0.81316018994088579</v>
          </cell>
          <cell r="FB244">
            <v>0.86141164348274091</v>
          </cell>
          <cell r="FC244">
            <v>0.7169429842296805</v>
          </cell>
          <cell r="FD244">
            <v>0.85871404399323181</v>
          </cell>
          <cell r="FE244" t="e">
            <v>#DIV/0!</v>
          </cell>
          <cell r="FF244">
            <v>0.82729831144465293</v>
          </cell>
          <cell r="FG244">
            <v>0.85863575907277223</v>
          </cell>
          <cell r="FH244">
            <v>0.72329103561195252</v>
          </cell>
          <cell r="FI244">
            <v>0.83239700374531833</v>
          </cell>
          <cell r="FJ244" t="e">
            <v>#DIV/0!</v>
          </cell>
          <cell r="FK244">
            <v>0.81934566145092458</v>
          </cell>
          <cell r="FL244">
            <v>0.84613983976693374</v>
          </cell>
          <cell r="FM244">
            <v>0.73934837092731831</v>
          </cell>
          <cell r="FN244">
            <v>0.83677773091522567</v>
          </cell>
          <cell r="FO244" t="e">
            <v>#DIV/0!</v>
          </cell>
          <cell r="FP244">
            <v>0.81905040460173539</v>
          </cell>
          <cell r="FQ244">
            <v>0.86723387415908193</v>
          </cell>
          <cell r="FR244">
            <v>0.72774416594641311</v>
          </cell>
          <cell r="FS244">
            <v>0.82596153846153841</v>
          </cell>
          <cell r="FT244" t="e">
            <v>#DIV/0!</v>
          </cell>
          <cell r="FU244">
            <v>0.82398391193903475</v>
          </cell>
          <cell r="FV244">
            <v>0.87638668779714735</v>
          </cell>
          <cell r="FW244">
            <v>0.7503579952267303</v>
          </cell>
          <cell r="FX244">
            <v>0.83640776699029129</v>
          </cell>
          <cell r="FY244" t="e">
            <v>#DIV/0!</v>
          </cell>
          <cell r="FZ244">
            <v>0.83874823427143319</v>
          </cell>
          <cell r="GA244">
            <v>0.87617178984085464</v>
          </cell>
          <cell r="GB244">
            <v>0.74343434343434345</v>
          </cell>
          <cell r="GC244">
            <v>0.85335497835497831</v>
          </cell>
          <cell r="GD244" t="e">
            <v>#DIV/0!</v>
          </cell>
          <cell r="GE244">
            <v>0.8399286987522282</v>
          </cell>
          <cell r="GF244">
            <v>0.87698412698412698</v>
          </cell>
          <cell r="GG244">
            <v>0.77078774617067836</v>
          </cell>
          <cell r="GH244">
            <v>0.83241150442477874</v>
          </cell>
          <cell r="GI244" t="e">
            <v>#DIV/0!</v>
          </cell>
          <cell r="GJ244">
            <v>0.84229797979797982</v>
          </cell>
          <cell r="GK244">
            <v>0.87352219495873296</v>
          </cell>
          <cell r="GL244">
            <v>0.73112767940354151</v>
          </cell>
          <cell r="GM244">
            <v>0.85765336509827284</v>
          </cell>
          <cell r="GN244" t="e">
            <v>#DIV/0!</v>
          </cell>
          <cell r="GO244">
            <v>0.83353394318728935</v>
          </cell>
          <cell r="GP244">
            <v>0.87771859742565472</v>
          </cell>
          <cell r="GQ244">
            <v>0.77561744613767736</v>
          </cell>
          <cell r="GR244">
            <v>0.85357390700902147</v>
          </cell>
          <cell r="GS244">
            <v>1</v>
          </cell>
          <cell r="GT244">
            <v>0.84855432428989941</v>
          </cell>
          <cell r="GU244">
            <v>0.8827573392790784</v>
          </cell>
          <cell r="GV244">
            <v>0.77743634767339775</v>
          </cell>
          <cell r="GW244">
            <v>0.85284090909090904</v>
          </cell>
          <cell r="GX244" t="e">
            <v>#DIV/0!</v>
          </cell>
          <cell r="GY244">
            <v>0.85169851380042461</v>
          </cell>
          <cell r="GZ244">
            <v>0.88778359511343807</v>
          </cell>
          <cell r="HA244">
            <v>0.78544542032622333</v>
          </cell>
          <cell r="HB244">
            <v>0.8708644610458911</v>
          </cell>
          <cell r="HC244" t="e">
            <v>#DIV/0!</v>
          </cell>
          <cell r="HD244">
            <v>0.86013006503251621</v>
          </cell>
          <cell r="HE244" t="e">
            <v>#DIV/0!</v>
          </cell>
          <cell r="HF244" t="e">
            <v>#DIV/0!</v>
          </cell>
          <cell r="HG244" t="e">
            <v>#DIV/0!</v>
          </cell>
          <cell r="HH244" t="e">
            <v>#DIV/0!</v>
          </cell>
          <cell r="HI244" t="e">
            <v>#DIV/0!</v>
          </cell>
          <cell r="HJ244" t="e">
            <v>#DIV/0!</v>
          </cell>
          <cell r="HK244" t="e">
            <v>#DIV/0!</v>
          </cell>
          <cell r="HL244" t="e">
            <v>#DIV/0!</v>
          </cell>
          <cell r="HM244" t="e">
            <v>#DIV/0!</v>
          </cell>
          <cell r="HN244" t="e">
            <v>#DIV/0!</v>
          </cell>
          <cell r="HO244" t="e">
            <v>#DIV/0!</v>
          </cell>
          <cell r="HP244" t="e">
            <v>#DIV/0!</v>
          </cell>
          <cell r="HQ244" t="e">
            <v>#DIV/0!</v>
          </cell>
          <cell r="HR244" t="e">
            <v>#DIV/0!</v>
          </cell>
          <cell r="HS244" t="e">
            <v>#DIV/0!</v>
          </cell>
          <cell r="HT244" t="e">
            <v>#DIV/0!</v>
          </cell>
          <cell r="HU244" t="e">
            <v>#DIV/0!</v>
          </cell>
          <cell r="HV244" t="e">
            <v>#DIV/0!</v>
          </cell>
          <cell r="HW244" t="e">
            <v>#DIV/0!</v>
          </cell>
          <cell r="HX244" t="e">
            <v>#DIV/0!</v>
          </cell>
          <cell r="HY244" t="e">
            <v>#DIV/0!</v>
          </cell>
          <cell r="HZ244" t="e">
            <v>#DIV/0!</v>
          </cell>
          <cell r="IA244" t="e">
            <v>#DIV/0!</v>
          </cell>
          <cell r="IB244" t="e">
            <v>#DIV/0!</v>
          </cell>
          <cell r="IC244" t="e">
            <v>#DIV/0!</v>
          </cell>
          <cell r="ID244" t="e">
            <v>#DIV/0!</v>
          </cell>
          <cell r="IE244" t="e">
            <v>#DIV/0!</v>
          </cell>
          <cell r="IF244" t="e">
            <v>#DIV/0!</v>
          </cell>
          <cell r="IG244" t="e">
            <v>#DIV/0!</v>
          </cell>
          <cell r="IH244" t="e">
            <v>#DIV/0!</v>
          </cell>
        </row>
        <row r="245">
          <cell r="C245">
            <v>0.78930817610062898</v>
          </cell>
          <cell r="D245">
            <v>0.5892857142857143</v>
          </cell>
          <cell r="E245">
            <v>0.83974358974358976</v>
          </cell>
          <cell r="F245" t="e">
            <v>#DIV/0!</v>
          </cell>
          <cell r="G245">
            <v>0.74922118380062308</v>
          </cell>
          <cell r="H245">
            <v>0.85273972602739723</v>
          </cell>
          <cell r="I245">
            <v>0.57386363636363635</v>
          </cell>
          <cell r="J245">
            <v>0.93571428571428572</v>
          </cell>
          <cell r="K245" t="e">
            <v>#DIV/0!</v>
          </cell>
          <cell r="L245">
            <v>0.79111842105263153</v>
          </cell>
          <cell r="M245">
            <v>0.89591078066914498</v>
          </cell>
          <cell r="N245">
            <v>0.83333333333333337</v>
          </cell>
          <cell r="O245">
            <v>0.91970802919708028</v>
          </cell>
          <cell r="P245" t="e">
            <v>#DIV/0!</v>
          </cell>
          <cell r="Q245">
            <v>0.88602941176470584</v>
          </cell>
          <cell r="R245">
            <v>0.87547169811320757</v>
          </cell>
          <cell r="S245">
            <v>0.76086956521739135</v>
          </cell>
          <cell r="T245">
            <v>0.91743119266055051</v>
          </cell>
          <cell r="U245" t="e">
            <v>#DIV/0!</v>
          </cell>
          <cell r="V245">
            <v>0.853515625</v>
          </cell>
          <cell r="W245">
            <v>0.91315136476426795</v>
          </cell>
          <cell r="X245">
            <v>0.77018633540372672</v>
          </cell>
          <cell r="Y245">
            <v>0.8867924528301887</v>
          </cell>
          <cell r="Z245" t="e">
            <v>#DIV/0!</v>
          </cell>
          <cell r="AA245">
            <v>0.87551867219917012</v>
          </cell>
          <cell r="AB245">
            <v>0.90965732087227413</v>
          </cell>
          <cell r="AC245">
            <v>0.78082191780821919</v>
          </cell>
          <cell r="AD245">
            <v>0.89090909090909087</v>
          </cell>
          <cell r="AE245" t="e">
            <v>#DIV/0!</v>
          </cell>
          <cell r="AF245">
            <v>0.875</v>
          </cell>
          <cell r="AG245">
            <v>0.92260061919504643</v>
          </cell>
          <cell r="AH245">
            <v>0.68794326241134751</v>
          </cell>
          <cell r="AI245">
            <v>0.88082901554404147</v>
          </cell>
          <cell r="AJ245" t="e">
            <v>#DIV/0!</v>
          </cell>
          <cell r="AK245">
            <v>0.85996955859969559</v>
          </cell>
          <cell r="AL245">
            <v>0.8928571428571429</v>
          </cell>
          <cell r="AM245">
            <v>0.73333333333333328</v>
          </cell>
          <cell r="AN245">
            <v>0.9044943820224719</v>
          </cell>
          <cell r="AO245" t="e">
            <v>#DIV/0!</v>
          </cell>
          <cell r="AP245">
            <v>0.85993975903614461</v>
          </cell>
          <cell r="AQ245">
            <v>0.91950464396284826</v>
          </cell>
          <cell r="AR245">
            <v>0.6</v>
          </cell>
          <cell r="AS245">
            <v>0.8597560975609756</v>
          </cell>
          <cell r="AT245" t="e">
            <v>#DIV/0!</v>
          </cell>
          <cell r="AU245">
            <v>0.82710280373831779</v>
          </cell>
          <cell r="AV245">
            <v>0.86135693215339237</v>
          </cell>
          <cell r="AW245">
            <v>0.7265625</v>
          </cell>
          <cell r="AX245">
            <v>0.84337349397590367</v>
          </cell>
          <cell r="AY245" t="e">
            <v>#DIV/0!</v>
          </cell>
          <cell r="AZ245">
            <v>0.82938388625592419</v>
          </cell>
          <cell r="BA245">
            <v>0.88854489164086692</v>
          </cell>
          <cell r="BB245">
            <v>0.67164179104477617</v>
          </cell>
          <cell r="BC245">
            <v>0.9072847682119205</v>
          </cell>
          <cell r="BD245" t="e">
            <v>#DIV/0!</v>
          </cell>
          <cell r="BE245">
            <v>0.84539473684210531</v>
          </cell>
          <cell r="BF245">
            <v>0.8910891089108911</v>
          </cell>
          <cell r="BG245">
            <v>0.79166666666666663</v>
          </cell>
          <cell r="BH245">
            <v>0.90384615384615385</v>
          </cell>
          <cell r="BI245" t="e">
            <v>#DIV/0!</v>
          </cell>
          <cell r="BJ245">
            <v>0.87392055267702939</v>
          </cell>
          <cell r="BK245">
            <v>0.90494296577946765</v>
          </cell>
          <cell r="BL245">
            <v>0.81818181818181823</v>
          </cell>
          <cell r="BM245">
            <v>0.93571428571428572</v>
          </cell>
          <cell r="BN245" t="e">
            <v>#DIV/0!</v>
          </cell>
          <cell r="BO245">
            <v>0.89473684210526316</v>
          </cell>
          <cell r="BP245">
            <v>0.88416988416988418</v>
          </cell>
          <cell r="BQ245">
            <v>0.8125</v>
          </cell>
          <cell r="BR245">
            <v>0.92537313432835822</v>
          </cell>
          <cell r="BS245" t="e">
            <v>#DIV/0!</v>
          </cell>
          <cell r="BT245">
            <v>0.87920792079207921</v>
          </cell>
          <cell r="BU245">
            <v>0.87398373983739841</v>
          </cell>
          <cell r="BV245">
            <v>0.7</v>
          </cell>
          <cell r="BW245">
            <v>0.84496124031007747</v>
          </cell>
          <cell r="BX245" t="e">
            <v>#DIV/0!</v>
          </cell>
          <cell r="BY245">
            <v>0.82424242424242422</v>
          </cell>
          <cell r="BZ245">
            <v>0.82987551867219922</v>
          </cell>
          <cell r="CA245">
            <v>0.68867924528301883</v>
          </cell>
          <cell r="CB245">
            <v>0.84615384615384615</v>
          </cell>
          <cell r="CC245" t="e">
            <v>#DIV/0!</v>
          </cell>
          <cell r="CD245">
            <v>0.80044345898004432</v>
          </cell>
          <cell r="CE245">
            <v>0.80628272251308897</v>
          </cell>
          <cell r="CF245">
            <v>0.75384615384615383</v>
          </cell>
          <cell r="CG245">
            <v>0.8601398601398601</v>
          </cell>
          <cell r="CH245" t="e">
            <v>#DIV/0!</v>
          </cell>
          <cell r="CI245">
            <v>0.80763358778625949</v>
          </cell>
          <cell r="CJ245">
            <v>0.91082802547770703</v>
          </cell>
          <cell r="CK245">
            <v>0.62295081967213117</v>
          </cell>
          <cell r="CL245">
            <v>0.79220779220779225</v>
          </cell>
          <cell r="CM245" t="e">
            <v>#DIV/0!</v>
          </cell>
          <cell r="CN245">
            <v>0.8203389830508474</v>
          </cell>
          <cell r="CO245">
            <v>0.90282131661442011</v>
          </cell>
          <cell r="CP245">
            <v>0.66990291262135926</v>
          </cell>
          <cell r="CQ245">
            <v>0.82065217391304346</v>
          </cell>
          <cell r="CR245" t="e">
            <v>#DIV/0!</v>
          </cell>
          <cell r="CS245">
            <v>0.83828382838283833</v>
          </cell>
          <cell r="CT245">
            <v>0.91666666666666663</v>
          </cell>
          <cell r="CU245">
            <v>0.76923076923076927</v>
          </cell>
          <cell r="CV245">
            <v>0.8764044943820225</v>
          </cell>
          <cell r="CW245" t="e">
            <v>#DIV/0!</v>
          </cell>
          <cell r="CX245">
            <v>0.87722132471728598</v>
          </cell>
          <cell r="CY245">
            <v>0.92452830188679247</v>
          </cell>
          <cell r="CZ245">
            <v>0.83809523809523812</v>
          </cell>
          <cell r="DA245">
            <v>0.86451612903225805</v>
          </cell>
          <cell r="DB245" t="e">
            <v>#DIV/0!</v>
          </cell>
          <cell r="DC245">
            <v>0.89273356401384085</v>
          </cell>
          <cell r="DD245">
            <v>0.90705128205128205</v>
          </cell>
          <cell r="DE245">
            <v>0.77777777777777779</v>
          </cell>
          <cell r="DF245">
            <v>0.88815789473684215</v>
          </cell>
          <cell r="DG245" t="e">
            <v>#DIV/0!</v>
          </cell>
          <cell r="DH245">
            <v>0.8776223776223776</v>
          </cell>
          <cell r="DI245">
            <v>0.90353697749196138</v>
          </cell>
          <cell r="DJ245">
            <v>0.85263157894736841</v>
          </cell>
          <cell r="DK245">
            <v>0.84563758389261745</v>
          </cell>
          <cell r="DL245" t="e">
            <v>#DIV/0!</v>
          </cell>
          <cell r="DM245">
            <v>0.87927927927927929</v>
          </cell>
          <cell r="DN245">
            <v>0.9102990033222591</v>
          </cell>
          <cell r="DO245">
            <v>0.7857142857142857</v>
          </cell>
          <cell r="DP245">
            <v>0.85161290322580641</v>
          </cell>
          <cell r="DQ245" t="e">
            <v>#DIV/0!</v>
          </cell>
          <cell r="DR245">
            <v>0.87184115523465699</v>
          </cell>
          <cell r="DS245">
            <v>0.92490118577075098</v>
          </cell>
          <cell r="DT245">
            <v>0.80219780219780223</v>
          </cell>
          <cell r="DU245">
            <v>0.8666666666666667</v>
          </cell>
          <cell r="DV245" t="e">
            <v>#DIV/0!</v>
          </cell>
          <cell r="DW245">
            <v>0.8851774530271399</v>
          </cell>
          <cell r="DX245">
            <v>0.90794979079497906</v>
          </cell>
          <cell r="DY245">
            <v>0.77419354838709675</v>
          </cell>
          <cell r="DZ245">
            <v>0.86046511627906974</v>
          </cell>
          <cell r="EA245" t="e">
            <v>#DIV/0!</v>
          </cell>
          <cell r="EB245">
            <v>0.86767895878524948</v>
          </cell>
          <cell r="EC245">
            <v>0.90869565217391302</v>
          </cell>
          <cell r="ED245">
            <v>0.7558139534883721</v>
          </cell>
          <cell r="EE245">
            <v>0.86725663716814161</v>
          </cell>
          <cell r="EF245" t="e">
            <v>#DIV/0!</v>
          </cell>
          <cell r="EG245">
            <v>0.86713286713286708</v>
          </cell>
          <cell r="EH245">
            <v>0.86936936936936937</v>
          </cell>
          <cell r="EI245">
            <v>0.72413793103448276</v>
          </cell>
          <cell r="EJ245">
            <v>0.83333333333333337</v>
          </cell>
          <cell r="EK245" t="e">
            <v>#DIV/0!</v>
          </cell>
          <cell r="EL245">
            <v>0.82957393483709274</v>
          </cell>
          <cell r="EM245">
            <v>0.87428571428571433</v>
          </cell>
          <cell r="EN245">
            <v>0.74545454545454548</v>
          </cell>
          <cell r="EO245">
            <v>0.9147286821705426</v>
          </cell>
          <cell r="EP245" t="e">
            <v>#DIV/0!</v>
          </cell>
          <cell r="EQ245">
            <v>0.85908319185059423</v>
          </cell>
          <cell r="ER245">
            <v>0.86280487804878048</v>
          </cell>
          <cell r="ES245">
            <v>0.7021276595744681</v>
          </cell>
          <cell r="ET245">
            <v>0.89516129032258063</v>
          </cell>
          <cell r="EU245" t="e">
            <v>#DIV/0!</v>
          </cell>
          <cell r="EV245">
            <v>0.8424908424908425</v>
          </cell>
          <cell r="EW245">
            <v>0.87667560321715821</v>
          </cell>
          <cell r="EX245">
            <v>0.85611510791366907</v>
          </cell>
          <cell r="EY245">
            <v>0.89873417721518989</v>
          </cell>
          <cell r="EZ245" t="e">
            <v>#DIV/0!</v>
          </cell>
          <cell r="FA245">
            <v>0.87761194029850742</v>
          </cell>
          <cell r="FB245">
            <v>0.92777777777777781</v>
          </cell>
          <cell r="FC245">
            <v>0.77142857142857146</v>
          </cell>
          <cell r="FD245">
            <v>0.84146341463414631</v>
          </cell>
          <cell r="FE245" t="e">
            <v>#DIV/0!</v>
          </cell>
          <cell r="FF245">
            <v>0.87349397590361444</v>
          </cell>
          <cell r="FG245">
            <v>0.89204545454545459</v>
          </cell>
          <cell r="FH245">
            <v>0.84</v>
          </cell>
          <cell r="FI245">
            <v>0.87234042553191493</v>
          </cell>
          <cell r="FJ245" t="e">
            <v>#DIV/0!</v>
          </cell>
          <cell r="FK245">
            <v>0.87702265372168287</v>
          </cell>
          <cell r="FL245">
            <v>0.8788819875776398</v>
          </cell>
          <cell r="FM245">
            <v>0.85344827586206895</v>
          </cell>
          <cell r="FN245">
            <v>0.85507246376811596</v>
          </cell>
          <cell r="FO245" t="e">
            <v>#DIV/0!</v>
          </cell>
          <cell r="FP245">
            <v>0.86805555555555558</v>
          </cell>
          <cell r="FQ245">
            <v>0.88957055214723924</v>
          </cell>
          <cell r="FR245">
            <v>0.81632653061224492</v>
          </cell>
          <cell r="FS245">
            <v>0.92366412213740456</v>
          </cell>
          <cell r="FT245" t="e">
            <v>#DIV/0!</v>
          </cell>
          <cell r="FU245">
            <v>0.88468468468468464</v>
          </cell>
          <cell r="FV245">
            <v>0.89320388349514568</v>
          </cell>
          <cell r="FW245">
            <v>0.79</v>
          </cell>
          <cell r="FX245">
            <v>0.81021897810218979</v>
          </cell>
          <cell r="FY245" t="e">
            <v>#DIV/0!</v>
          </cell>
          <cell r="FZ245">
            <v>0.85347985347985345</v>
          </cell>
          <cell r="GA245">
            <v>0.90636704119850187</v>
          </cell>
          <cell r="GB245">
            <v>0.83720930232558144</v>
          </cell>
          <cell r="GC245">
            <v>0.83064516129032262</v>
          </cell>
          <cell r="GD245" t="e">
            <v>#DIV/0!</v>
          </cell>
          <cell r="GE245">
            <v>0.87421383647798745</v>
          </cell>
          <cell r="GF245">
            <v>0.90763052208835338</v>
          </cell>
          <cell r="GG245">
            <v>0.92592592592592593</v>
          </cell>
          <cell r="GH245">
            <v>0.87179487179487181</v>
          </cell>
          <cell r="GI245" t="e">
            <v>#DIV/0!</v>
          </cell>
          <cell r="GJ245">
            <v>0.90156599552572703</v>
          </cell>
          <cell r="GK245">
            <v>0.87878787878787878</v>
          </cell>
          <cell r="GL245">
            <v>0.86301369863013699</v>
          </cell>
          <cell r="GM245">
            <v>0.83168316831683164</v>
          </cell>
          <cell r="GN245" t="e">
            <v>#DIV/0!</v>
          </cell>
          <cell r="GO245">
            <v>0.86419753086419748</v>
          </cell>
          <cell r="GP245">
            <v>0.91089108910891092</v>
          </cell>
          <cell r="GQ245">
            <v>0.8571428571428571</v>
          </cell>
          <cell r="GR245">
            <v>0.9358974358974359</v>
          </cell>
          <cell r="GS245" t="e">
            <v>#DIV/0!</v>
          </cell>
          <cell r="GT245">
            <v>0.90571428571428569</v>
          </cell>
          <cell r="GU245">
            <v>0.88271604938271608</v>
          </cell>
          <cell r="GV245">
            <v>0.90654205607476634</v>
          </cell>
          <cell r="GW245">
            <v>0.83333333333333337</v>
          </cell>
          <cell r="GX245" t="e">
            <v>#DIV/0!</v>
          </cell>
          <cell r="GY245">
            <v>0.87612208258527824</v>
          </cell>
          <cell r="GZ245">
            <v>0.88996763754045305</v>
          </cell>
          <cell r="HA245">
            <v>0.92592592592592593</v>
          </cell>
          <cell r="HB245">
            <v>0.87068965517241381</v>
          </cell>
          <cell r="HC245" t="e">
            <v>#DIV/0!</v>
          </cell>
          <cell r="HD245">
            <v>0.89130434782608692</v>
          </cell>
          <cell r="HE245" t="e">
            <v>#DIV/0!</v>
          </cell>
          <cell r="HF245" t="e">
            <v>#DIV/0!</v>
          </cell>
          <cell r="HG245" t="e">
            <v>#DIV/0!</v>
          </cell>
          <cell r="HH245" t="e">
            <v>#DIV/0!</v>
          </cell>
          <cell r="HI245" t="e">
            <v>#DIV/0!</v>
          </cell>
          <cell r="HJ245" t="e">
            <v>#DIV/0!</v>
          </cell>
          <cell r="HK245" t="e">
            <v>#DIV/0!</v>
          </cell>
          <cell r="HL245" t="e">
            <v>#DIV/0!</v>
          </cell>
          <cell r="HM245" t="e">
            <v>#DIV/0!</v>
          </cell>
          <cell r="HN245" t="e">
            <v>#DIV/0!</v>
          </cell>
          <cell r="HO245" t="e">
            <v>#DIV/0!</v>
          </cell>
          <cell r="HP245" t="e">
            <v>#DIV/0!</v>
          </cell>
          <cell r="HQ245" t="e">
            <v>#DIV/0!</v>
          </cell>
          <cell r="HR245" t="e">
            <v>#DIV/0!</v>
          </cell>
          <cell r="HS245" t="e">
            <v>#DIV/0!</v>
          </cell>
          <cell r="HT245" t="e">
            <v>#DIV/0!</v>
          </cell>
          <cell r="HU245" t="e">
            <v>#DIV/0!</v>
          </cell>
          <cell r="HV245" t="e">
            <v>#DIV/0!</v>
          </cell>
          <cell r="HW245" t="e">
            <v>#DIV/0!</v>
          </cell>
          <cell r="HX245" t="e">
            <v>#DIV/0!</v>
          </cell>
          <cell r="HY245" t="e">
            <v>#DIV/0!</v>
          </cell>
          <cell r="HZ245" t="e">
            <v>#DIV/0!</v>
          </cell>
          <cell r="IA245" t="e">
            <v>#DIV/0!</v>
          </cell>
          <cell r="IB245" t="e">
            <v>#DIV/0!</v>
          </cell>
          <cell r="IC245" t="e">
            <v>#DIV/0!</v>
          </cell>
          <cell r="ID245" t="e">
            <v>#DIV/0!</v>
          </cell>
          <cell r="IE245" t="e">
            <v>#DIV/0!</v>
          </cell>
          <cell r="IF245" t="e">
            <v>#DIV/0!</v>
          </cell>
          <cell r="IG245" t="e">
            <v>#DIV/0!</v>
          </cell>
          <cell r="IH245" t="e">
            <v>#DIV/0!</v>
          </cell>
        </row>
        <row r="246">
          <cell r="C246">
            <v>1</v>
          </cell>
          <cell r="D246">
            <v>1</v>
          </cell>
          <cell r="E246">
            <v>1</v>
          </cell>
          <cell r="F246" t="e">
            <v>#DIV/0!</v>
          </cell>
          <cell r="G246">
            <v>1</v>
          </cell>
          <cell r="H246">
            <v>0.8</v>
          </cell>
          <cell r="I246">
            <v>1</v>
          </cell>
          <cell r="J246">
            <v>0.9</v>
          </cell>
          <cell r="K246" t="e">
            <v>#DIV/0!</v>
          </cell>
          <cell r="L246">
            <v>0.9</v>
          </cell>
          <cell r="M246">
            <v>0.81818181818181823</v>
          </cell>
          <cell r="N246">
            <v>0.8571428571428571</v>
          </cell>
          <cell r="O246">
            <v>1.1666666666666667</v>
          </cell>
          <cell r="P246" t="e">
            <v>#DIV/0!</v>
          </cell>
          <cell r="Q246">
            <v>0.91666666666666663</v>
          </cell>
          <cell r="R246">
            <v>0.66666666666666663</v>
          </cell>
          <cell r="S246">
            <v>0.83333333333333337</v>
          </cell>
          <cell r="T246">
            <v>1</v>
          </cell>
          <cell r="U246" t="e">
            <v>#DIV/0!</v>
          </cell>
          <cell r="V246">
            <v>0.85</v>
          </cell>
          <cell r="W246">
            <v>0.8</v>
          </cell>
          <cell r="X246">
            <v>0.66666666666666663</v>
          </cell>
          <cell r="Y246">
            <v>1.3333333333333333</v>
          </cell>
          <cell r="Z246" t="e">
            <v>#DIV/0!</v>
          </cell>
          <cell r="AA246">
            <v>0.81818181818181823</v>
          </cell>
          <cell r="AB246">
            <v>0.8</v>
          </cell>
          <cell r="AC246">
            <v>1</v>
          </cell>
          <cell r="AD246">
            <v>0.88888888888888884</v>
          </cell>
          <cell r="AE246" t="e">
            <v>#DIV/0!</v>
          </cell>
          <cell r="AF246">
            <v>0.88888888888888884</v>
          </cell>
          <cell r="AG246">
            <v>0.77777777777777779</v>
          </cell>
          <cell r="AH246">
            <v>0.5</v>
          </cell>
          <cell r="AI246">
            <v>1.25</v>
          </cell>
          <cell r="AJ246" t="e">
            <v>#DIV/0!</v>
          </cell>
          <cell r="AK246">
            <v>0.8666666666666667</v>
          </cell>
          <cell r="AL246">
            <v>0.8666666666666667</v>
          </cell>
          <cell r="AM246">
            <v>0.63636363636363635</v>
          </cell>
          <cell r="AN246">
            <v>0.75</v>
          </cell>
          <cell r="AO246" t="e">
            <v>#DIV/0!</v>
          </cell>
          <cell r="AP246">
            <v>0.76470588235294112</v>
          </cell>
          <cell r="AQ246">
            <v>1</v>
          </cell>
          <cell r="AR246">
            <v>0.625</v>
          </cell>
          <cell r="AS246">
            <v>0.92307692307692313</v>
          </cell>
          <cell r="AT246" t="e">
            <v>#DIV/0!</v>
          </cell>
          <cell r="AU246">
            <v>0.8571428571428571</v>
          </cell>
          <cell r="AV246">
            <v>0.88888888888888884</v>
          </cell>
          <cell r="AW246">
            <v>0.66666666666666663</v>
          </cell>
          <cell r="AX246">
            <v>0.8666666666666667</v>
          </cell>
          <cell r="AY246" t="e">
            <v>#DIV/0!</v>
          </cell>
          <cell r="AZ246">
            <v>0.80555555555555558</v>
          </cell>
          <cell r="BA246">
            <v>0.81818181818181823</v>
          </cell>
          <cell r="BB246">
            <v>0.66666666666666663</v>
          </cell>
          <cell r="BC246">
            <v>0.83333333333333337</v>
          </cell>
          <cell r="BD246" t="e">
            <v>#DIV/0!</v>
          </cell>
          <cell r="BE246">
            <v>0.78260869565217395</v>
          </cell>
          <cell r="BF246">
            <v>1</v>
          </cell>
          <cell r="BG246">
            <v>0.66666666666666663</v>
          </cell>
          <cell r="BH246">
            <v>1</v>
          </cell>
          <cell r="BI246" t="e">
            <v>#DIV/0!</v>
          </cell>
          <cell r="BJ246">
            <v>0.95238095238095233</v>
          </cell>
          <cell r="BK246">
            <v>0.75</v>
          </cell>
          <cell r="BL246">
            <v>1</v>
          </cell>
          <cell r="BM246">
            <v>0.77777777777777779</v>
          </cell>
          <cell r="BN246" t="e">
            <v>#DIV/0!</v>
          </cell>
          <cell r="BO246">
            <v>0.83333333333333337</v>
          </cell>
          <cell r="BP246">
            <v>1</v>
          </cell>
          <cell r="BQ246">
            <v>0.8</v>
          </cell>
          <cell r="BR246">
            <v>1</v>
          </cell>
          <cell r="BS246" t="e">
            <v>#DIV/0!</v>
          </cell>
          <cell r="BT246">
            <v>0.94444444444444442</v>
          </cell>
          <cell r="BU246">
            <v>0.77777777777777779</v>
          </cell>
          <cell r="BV246">
            <v>1</v>
          </cell>
          <cell r="BW246">
            <v>1</v>
          </cell>
          <cell r="BX246" t="e">
            <v>#DIV/0!</v>
          </cell>
          <cell r="BY246">
            <v>0.90909090909090906</v>
          </cell>
          <cell r="BZ246">
            <v>0.83333333333333337</v>
          </cell>
          <cell r="CA246">
            <v>0.6</v>
          </cell>
          <cell r="CB246">
            <v>1</v>
          </cell>
          <cell r="CC246" t="e">
            <v>#DIV/0!</v>
          </cell>
          <cell r="CD246">
            <v>0.84210526315789469</v>
          </cell>
          <cell r="CE246">
            <v>0.875</v>
          </cell>
          <cell r="CF246">
            <v>0.66666666666666663</v>
          </cell>
          <cell r="CG246">
            <v>0.75</v>
          </cell>
          <cell r="CH246" t="e">
            <v>#DIV/0!</v>
          </cell>
          <cell r="CI246">
            <v>0.77777777777777779</v>
          </cell>
          <cell r="CJ246">
            <v>1</v>
          </cell>
          <cell r="CK246">
            <v>1</v>
          </cell>
          <cell r="CL246">
            <v>0.91666666666666663</v>
          </cell>
          <cell r="CM246" t="e">
            <v>#DIV/0!</v>
          </cell>
          <cell r="CN246">
            <v>0.95</v>
          </cell>
          <cell r="CO246">
            <v>1</v>
          </cell>
          <cell r="CP246">
            <v>1</v>
          </cell>
          <cell r="CQ246">
            <v>1</v>
          </cell>
          <cell r="CR246" t="e">
            <v>#DIV/0!</v>
          </cell>
          <cell r="CS246">
            <v>1</v>
          </cell>
          <cell r="CT246">
            <v>0.92307692307692313</v>
          </cell>
          <cell r="CU246">
            <v>0.75</v>
          </cell>
          <cell r="CV246">
            <v>0.375</v>
          </cell>
          <cell r="CW246" t="e">
            <v>#DIV/0!</v>
          </cell>
          <cell r="CX246">
            <v>0.72413793103448276</v>
          </cell>
          <cell r="CY246">
            <v>0.75</v>
          </cell>
          <cell r="CZ246">
            <v>0.83333333333333337</v>
          </cell>
          <cell r="DA246">
            <v>0.92307692307692313</v>
          </cell>
          <cell r="DB246" t="e">
            <v>#DIV/0!</v>
          </cell>
          <cell r="DC246">
            <v>0.85185185185185186</v>
          </cell>
          <cell r="DD246">
            <v>0.77777777777777779</v>
          </cell>
          <cell r="DE246">
            <v>0.875</v>
          </cell>
          <cell r="DF246">
            <v>0.9375</v>
          </cell>
          <cell r="DG246" t="e">
            <v>#DIV/0!</v>
          </cell>
          <cell r="DH246">
            <v>0.87878787878787878</v>
          </cell>
          <cell r="DI246">
            <v>0.88888888888888884</v>
          </cell>
          <cell r="DJ246">
            <v>1</v>
          </cell>
          <cell r="DK246">
            <v>0.75</v>
          </cell>
          <cell r="DL246" t="e">
            <v>#DIV/0!</v>
          </cell>
          <cell r="DM246">
            <v>0.8571428571428571</v>
          </cell>
          <cell r="DN246">
            <v>0.75</v>
          </cell>
          <cell r="DO246">
            <v>1</v>
          </cell>
          <cell r="DP246">
            <v>0.88235294117647056</v>
          </cell>
          <cell r="DQ246" t="e">
            <v>#DIV/0!</v>
          </cell>
          <cell r="DR246">
            <v>0.86956521739130432</v>
          </cell>
          <cell r="DS246">
            <v>0.66666666666666663</v>
          </cell>
          <cell r="DT246">
            <v>0.66666666666666663</v>
          </cell>
          <cell r="DU246">
            <v>1</v>
          </cell>
          <cell r="DV246" t="e">
            <v>#DIV/0!</v>
          </cell>
          <cell r="DW246">
            <v>0.8571428571428571</v>
          </cell>
          <cell r="DX246">
            <v>1</v>
          </cell>
          <cell r="DY246">
            <v>0.8</v>
          </cell>
          <cell r="DZ246">
            <v>1</v>
          </cell>
          <cell r="EA246" t="e">
            <v>#DIV/0!</v>
          </cell>
          <cell r="EB246">
            <v>0.95238095238095233</v>
          </cell>
          <cell r="EC246">
            <v>0.875</v>
          </cell>
          <cell r="ED246">
            <v>0.83333333333333337</v>
          </cell>
          <cell r="EE246">
            <v>1</v>
          </cell>
          <cell r="EF246" t="e">
            <v>#DIV/0!</v>
          </cell>
          <cell r="EG246">
            <v>0.91304347826086951</v>
          </cell>
          <cell r="EH246">
            <v>0.6</v>
          </cell>
          <cell r="EI246">
            <v>1</v>
          </cell>
          <cell r="EJ246">
            <v>0.90909090909090906</v>
          </cell>
          <cell r="EK246" t="e">
            <v>#DIV/0!</v>
          </cell>
          <cell r="EL246">
            <v>0.84210526315789469</v>
          </cell>
          <cell r="EM246">
            <v>0.66666666666666663</v>
          </cell>
          <cell r="EN246">
            <v>1</v>
          </cell>
          <cell r="EO246">
            <v>1.3333333333333333</v>
          </cell>
          <cell r="EP246" t="e">
            <v>#DIV/0!</v>
          </cell>
          <cell r="EQ246">
            <v>0.89473684210526316</v>
          </cell>
          <cell r="ER246">
            <v>0.75</v>
          </cell>
          <cell r="ES246">
            <v>0.8</v>
          </cell>
          <cell r="ET246">
            <v>0.875</v>
          </cell>
          <cell r="EU246" t="e">
            <v>#DIV/0!</v>
          </cell>
          <cell r="EV246">
            <v>0.84</v>
          </cell>
          <cell r="EW246">
            <v>1</v>
          </cell>
          <cell r="EX246">
            <v>0</v>
          </cell>
          <cell r="EY246">
            <v>0.7142857142857143</v>
          </cell>
          <cell r="EZ246" t="e">
            <v>#DIV/0!</v>
          </cell>
          <cell r="FA246">
            <v>0.75</v>
          </cell>
          <cell r="FB246">
            <v>0.92307692307692313</v>
          </cell>
          <cell r="FC246">
            <v>0.7142857142857143</v>
          </cell>
          <cell r="FD246">
            <v>1.3333333333333333</v>
          </cell>
          <cell r="FE246" t="e">
            <v>#DIV/0!</v>
          </cell>
          <cell r="FF246">
            <v>0.91304347826086951</v>
          </cell>
          <cell r="FG246">
            <v>0.66666666666666663</v>
          </cell>
          <cell r="FH246">
            <v>0.66666666666666663</v>
          </cell>
          <cell r="FI246">
            <v>0.91666666666666663</v>
          </cell>
          <cell r="FJ246" t="e">
            <v>#DIV/0!</v>
          </cell>
          <cell r="FK246">
            <v>0.77777777777777779</v>
          </cell>
          <cell r="FL246">
            <v>0.88888888888888884</v>
          </cell>
          <cell r="FM246">
            <v>0.58333333333333337</v>
          </cell>
          <cell r="FN246">
            <v>0.77777777777777779</v>
          </cell>
          <cell r="FO246" t="e">
            <v>#DIV/0!</v>
          </cell>
          <cell r="FP246">
            <v>0.74358974358974361</v>
          </cell>
          <cell r="FQ246">
            <v>0.66666666666666663</v>
          </cell>
          <cell r="FR246">
            <v>1.25</v>
          </cell>
          <cell r="FS246">
            <v>0.9</v>
          </cell>
          <cell r="FT246" t="e">
            <v>#DIV/0!</v>
          </cell>
          <cell r="FU246">
            <v>0.86956521739130432</v>
          </cell>
          <cell r="FV246">
            <v>0.6</v>
          </cell>
          <cell r="FW246">
            <v>0.75</v>
          </cell>
          <cell r="FX246">
            <v>1.1176470588235294</v>
          </cell>
          <cell r="FY246" t="e">
            <v>#DIV/0!</v>
          </cell>
          <cell r="FZ246">
            <v>0.96153846153846156</v>
          </cell>
          <cell r="GA246">
            <v>1.5</v>
          </cell>
          <cell r="GB246">
            <v>0.8</v>
          </cell>
          <cell r="GC246">
            <v>0.7142857142857143</v>
          </cell>
          <cell r="GD246" t="e">
            <v>#DIV/0!</v>
          </cell>
          <cell r="GE246">
            <v>0.80952380952380953</v>
          </cell>
          <cell r="GF246">
            <v>1</v>
          </cell>
          <cell r="GG246">
            <v>1</v>
          </cell>
          <cell r="GH246">
            <v>0.9285714285714286</v>
          </cell>
          <cell r="GI246" t="e">
            <v>#DIV/0!</v>
          </cell>
          <cell r="GJ246">
            <v>0.95652173913043481</v>
          </cell>
          <cell r="GK246">
            <v>0.7142857142857143</v>
          </cell>
          <cell r="GL246">
            <v>0.6</v>
          </cell>
          <cell r="GM246">
            <v>1</v>
          </cell>
          <cell r="GN246" t="e">
            <v>#DIV/0!</v>
          </cell>
          <cell r="GO246">
            <v>0.82608695652173914</v>
          </cell>
          <cell r="GP246">
            <v>1</v>
          </cell>
          <cell r="GQ246">
            <v>1.5</v>
          </cell>
          <cell r="GR246">
            <v>0.84615384615384615</v>
          </cell>
          <cell r="GS246" t="e">
            <v>#DIV/0!</v>
          </cell>
          <cell r="GT246">
            <v>1</v>
          </cell>
          <cell r="GU246">
            <v>0.8571428571428571</v>
          </cell>
          <cell r="GV246">
            <v>0.8</v>
          </cell>
          <cell r="GW246">
            <v>0.8</v>
          </cell>
          <cell r="GX246" t="e">
            <v>#DIV/0!</v>
          </cell>
          <cell r="GY246">
            <v>0.81818181818181823</v>
          </cell>
          <cell r="GZ246">
            <v>1</v>
          </cell>
          <cell r="HA246">
            <v>0.75</v>
          </cell>
          <cell r="HB246">
            <v>0.73333333333333328</v>
          </cell>
          <cell r="HC246" t="e">
            <v>#DIV/0!</v>
          </cell>
          <cell r="HD246">
            <v>0.78260869565217395</v>
          </cell>
          <cell r="HE246" t="e">
            <v>#DIV/0!</v>
          </cell>
          <cell r="HF246" t="e">
            <v>#DIV/0!</v>
          </cell>
          <cell r="HG246" t="e">
            <v>#DIV/0!</v>
          </cell>
          <cell r="HH246" t="e">
            <v>#DIV/0!</v>
          </cell>
          <cell r="HI246" t="e">
            <v>#DIV/0!</v>
          </cell>
          <cell r="HJ246" t="e">
            <v>#DIV/0!</v>
          </cell>
          <cell r="HK246" t="e">
            <v>#DIV/0!</v>
          </cell>
          <cell r="HL246" t="e">
            <v>#DIV/0!</v>
          </cell>
          <cell r="HM246" t="e">
            <v>#DIV/0!</v>
          </cell>
          <cell r="HN246" t="e">
            <v>#DIV/0!</v>
          </cell>
          <cell r="HO246" t="e">
            <v>#DIV/0!</v>
          </cell>
          <cell r="HP246" t="e">
            <v>#DIV/0!</v>
          </cell>
          <cell r="HQ246" t="e">
            <v>#DIV/0!</v>
          </cell>
          <cell r="HR246" t="e">
            <v>#DIV/0!</v>
          </cell>
          <cell r="HS246" t="e">
            <v>#DIV/0!</v>
          </cell>
          <cell r="HT246" t="e">
            <v>#DIV/0!</v>
          </cell>
          <cell r="HU246" t="e">
            <v>#DIV/0!</v>
          </cell>
          <cell r="HV246" t="e">
            <v>#DIV/0!</v>
          </cell>
          <cell r="HW246" t="e">
            <v>#DIV/0!</v>
          </cell>
          <cell r="HX246" t="e">
            <v>#DIV/0!</v>
          </cell>
          <cell r="HY246" t="e">
            <v>#DIV/0!</v>
          </cell>
          <cell r="HZ246" t="e">
            <v>#DIV/0!</v>
          </cell>
          <cell r="IA246" t="e">
            <v>#DIV/0!</v>
          </cell>
          <cell r="IB246" t="e">
            <v>#DIV/0!</v>
          </cell>
          <cell r="IC246" t="e">
            <v>#DIV/0!</v>
          </cell>
          <cell r="ID246" t="e">
            <v>#DIV/0!</v>
          </cell>
          <cell r="IE246" t="e">
            <v>#DIV/0!</v>
          </cell>
          <cell r="IF246" t="e">
            <v>#DIV/0!</v>
          </cell>
          <cell r="IG246" t="e">
            <v>#DIV/0!</v>
          </cell>
          <cell r="IH246" t="e">
            <v>#DIV/0!</v>
          </cell>
        </row>
        <row r="247">
          <cell r="C247">
            <v>0.9041950113378685</v>
          </cell>
          <cell r="D247">
            <v>0.70329670329670335</v>
          </cell>
          <cell r="E247">
            <v>0.87846763540290618</v>
          </cell>
          <cell r="F247" t="e">
            <v>#DIV/0!</v>
          </cell>
          <cell r="G247">
            <v>0.85318559556786699</v>
          </cell>
          <cell r="H247">
            <v>0.89673278879813301</v>
          </cell>
          <cell r="I247">
            <v>0.73453996983408754</v>
          </cell>
          <cell r="J247">
            <v>0.90921052631578947</v>
          </cell>
          <cell r="K247" t="e">
            <v>#DIV/0!</v>
          </cell>
          <cell r="L247">
            <v>0.86547656997131017</v>
          </cell>
          <cell r="M247">
            <v>0.89360354654844842</v>
          </cell>
          <cell r="N247">
            <v>0.72602739726027399</v>
          </cell>
          <cell r="O247">
            <v>0.89915966386554624</v>
          </cell>
          <cell r="P247" t="e">
            <v>#DIV/0!</v>
          </cell>
          <cell r="Q247">
            <v>0.85762711864406782</v>
          </cell>
          <cell r="R247">
            <v>0.916875</v>
          </cell>
          <cell r="S247">
            <v>0.69459459459459461</v>
          </cell>
          <cell r="T247">
            <v>0.93553459119496851</v>
          </cell>
          <cell r="U247" t="e">
            <v>#DIV/0!</v>
          </cell>
          <cell r="V247">
            <v>0.86559139784946237</v>
          </cell>
          <cell r="W247">
            <v>0.8989795918367347</v>
          </cell>
          <cell r="X247">
            <v>0.72621809744779586</v>
          </cell>
          <cell r="Y247">
            <v>0.91604010025062654</v>
          </cell>
          <cell r="Z247" t="e">
            <v>#DIV/0!</v>
          </cell>
          <cell r="AA247">
            <v>0.86160220994475134</v>
          </cell>
          <cell r="AB247">
            <v>0.92071197411003236</v>
          </cell>
          <cell r="AC247">
            <v>0.70399999999999996</v>
          </cell>
          <cell r="AD247">
            <v>0.90616621983914214</v>
          </cell>
          <cell r="AE247" t="e">
            <v>#DIV/0!</v>
          </cell>
          <cell r="AF247">
            <v>0.86302158273381291</v>
          </cell>
          <cell r="AG247">
            <v>0.91601460615545127</v>
          </cell>
          <cell r="AH247">
            <v>0.72538293216630201</v>
          </cell>
          <cell r="AI247">
            <v>0.91842105263157892</v>
          </cell>
          <cell r="AJ247">
            <v>1</v>
          </cell>
          <cell r="AK247">
            <v>0.86807681603117171</v>
          </cell>
          <cell r="AL247">
            <v>0.92311411992263059</v>
          </cell>
          <cell r="AM247">
            <v>0.72502937720329019</v>
          </cell>
          <cell r="AN247">
            <v>0.94139194139194138</v>
          </cell>
          <cell r="AO247" t="e">
            <v>#DIV/0!</v>
          </cell>
          <cell r="AP247">
            <v>0.8820224719101124</v>
          </cell>
          <cell r="AQ247">
            <v>0.91470145509282486</v>
          </cell>
          <cell r="AR247">
            <v>0.71871275327771156</v>
          </cell>
          <cell r="AS247">
            <v>0.91563275434243174</v>
          </cell>
          <cell r="AT247" t="e">
            <v>#DIV/0!</v>
          </cell>
          <cell r="AU247">
            <v>0.86970863111599783</v>
          </cell>
          <cell r="AV247">
            <v>0.90298130368873164</v>
          </cell>
          <cell r="AW247">
            <v>0.73009950248756217</v>
          </cell>
          <cell r="AX247">
            <v>0.91547749725576288</v>
          </cell>
          <cell r="AY247" t="e">
            <v>#DIV/0!</v>
          </cell>
          <cell r="AZ247">
            <v>0.86843530048727668</v>
          </cell>
          <cell r="BA247">
            <v>0.91441670911869588</v>
          </cell>
          <cell r="BB247">
            <v>0.72317073170731705</v>
          </cell>
          <cell r="BC247">
            <v>0.92354368932038833</v>
          </cell>
          <cell r="BD247" t="e">
            <v>#DIV/0!</v>
          </cell>
          <cell r="BE247">
            <v>0.87302467424452457</v>
          </cell>
          <cell r="BF247">
            <v>0.89943502824858756</v>
          </cell>
          <cell r="BG247">
            <v>0.69947275922671348</v>
          </cell>
          <cell r="BH247">
            <v>0.87939698492462315</v>
          </cell>
          <cell r="BI247" t="e">
            <v>#DIV/0!</v>
          </cell>
          <cell r="BJ247">
            <v>0.85805422647527907</v>
          </cell>
          <cell r="BK247">
            <v>0.88835534213685474</v>
          </cell>
          <cell r="BL247">
            <v>0.71976967370441458</v>
          </cell>
          <cell r="BM247">
            <v>0.88074712643678166</v>
          </cell>
          <cell r="BN247" t="e">
            <v>#DIV/0!</v>
          </cell>
          <cell r="BO247">
            <v>0.85605272285813394</v>
          </cell>
          <cell r="BP247">
            <v>0.90324594257178525</v>
          </cell>
          <cell r="BQ247">
            <v>0.70766129032258063</v>
          </cell>
          <cell r="BR247">
            <v>0.8828337874659401</v>
          </cell>
          <cell r="BS247" t="e">
            <v>#DIV/0!</v>
          </cell>
          <cell r="BT247">
            <v>0.86370056497175141</v>
          </cell>
          <cell r="BU247">
            <v>0.90537780803267531</v>
          </cell>
          <cell r="BV247">
            <v>0.75050709939148075</v>
          </cell>
          <cell r="BW247">
            <v>0.87007299270072991</v>
          </cell>
          <cell r="BX247" t="e">
            <v>#DIV/0!</v>
          </cell>
          <cell r="BY247">
            <v>0.86739705326785044</v>
          </cell>
          <cell r="BZ247">
            <v>0.90780141843971629</v>
          </cell>
          <cell r="CA247">
            <v>0.69157088122605359</v>
          </cell>
          <cell r="CB247">
            <v>0.87045813586097942</v>
          </cell>
          <cell r="CC247" t="e">
            <v>#DIV/0!</v>
          </cell>
          <cell r="CD247">
            <v>0.85735402808573535</v>
          </cell>
          <cell r="CE247">
            <v>0.90795885219274497</v>
          </cell>
          <cell r="CF247">
            <v>0.71450858034321374</v>
          </cell>
          <cell r="CG247">
            <v>0.89150326797385626</v>
          </cell>
          <cell r="CH247" t="e">
            <v>#DIV/0!</v>
          </cell>
          <cell r="CI247">
            <v>0.86596987396249614</v>
          </cell>
          <cell r="CJ247">
            <v>0.90817469204927215</v>
          </cell>
          <cell r="CK247">
            <v>0.70111287758346585</v>
          </cell>
          <cell r="CL247">
            <v>0.87119113573407203</v>
          </cell>
          <cell r="CM247" t="e">
            <v>#DIV/0!</v>
          </cell>
          <cell r="CN247">
            <v>0.85814472425884603</v>
          </cell>
          <cell r="CO247">
            <v>0.90468497576736673</v>
          </cell>
          <cell r="CP247">
            <v>0.67055393586005829</v>
          </cell>
          <cell r="CQ247">
            <v>0.91281373844121527</v>
          </cell>
          <cell r="CR247">
            <v>0.5</v>
          </cell>
          <cell r="CS247">
            <v>0.85766202301635375</v>
          </cell>
          <cell r="CT247">
            <v>0.90801186943620182</v>
          </cell>
          <cell r="CU247">
            <v>0.70906200317965029</v>
          </cell>
          <cell r="CV247">
            <v>0.89675870348139253</v>
          </cell>
          <cell r="CW247" t="e">
            <v>#DIV/0!</v>
          </cell>
          <cell r="CX247">
            <v>0.86940298507462688</v>
          </cell>
          <cell r="CY247">
            <v>0.91065989847715734</v>
          </cell>
          <cell r="CZ247">
            <v>0.75605815831987078</v>
          </cell>
          <cell r="DA247">
            <v>0.88470873786407767</v>
          </cell>
          <cell r="DB247" t="e">
            <v>#DIV/0!</v>
          </cell>
          <cell r="DC247">
            <v>0.87635511280398481</v>
          </cell>
          <cell r="DD247">
            <v>0.92394078611536501</v>
          </cell>
          <cell r="DE247">
            <v>0.69166666666666665</v>
          </cell>
          <cell r="DF247">
            <v>0.85699039487726791</v>
          </cell>
          <cell r="DG247" t="e">
            <v>#DIV/0!</v>
          </cell>
          <cell r="DH247">
            <v>0.86613272311212819</v>
          </cell>
          <cell r="DI247">
            <v>0.914572864321608</v>
          </cell>
          <cell r="DJ247">
            <v>0.74262295081967211</v>
          </cell>
          <cell r="DK247">
            <v>0.88914819136522749</v>
          </cell>
          <cell r="DL247" t="e">
            <v>#DIV/0!</v>
          </cell>
          <cell r="DM247">
            <v>0.87792884003471217</v>
          </cell>
          <cell r="DN247">
            <v>0.91686182669789229</v>
          </cell>
          <cell r="DO247">
            <v>0.75561097256857856</v>
          </cell>
          <cell r="DP247">
            <v>0.86126373626373631</v>
          </cell>
          <cell r="DQ247" t="e">
            <v>#DIV/0!</v>
          </cell>
          <cell r="DR247">
            <v>0.87980260838914348</v>
          </cell>
          <cell r="DS247">
            <v>0.90258939580764486</v>
          </cell>
          <cell r="DT247">
            <v>0.74805194805194808</v>
          </cell>
          <cell r="DU247">
            <v>0.8527131782945736</v>
          </cell>
          <cell r="DV247" t="e">
            <v>#DIV/0!</v>
          </cell>
          <cell r="DW247">
            <v>0.86802413273001511</v>
          </cell>
          <cell r="DX247">
            <v>0.89825218476903868</v>
          </cell>
          <cell r="DY247">
            <v>0.74193548387096775</v>
          </cell>
          <cell r="DZ247">
            <v>0.84670487106017189</v>
          </cell>
          <cell r="EA247" t="e">
            <v>#DIV/0!</v>
          </cell>
          <cell r="EB247">
            <v>0.8630239520958084</v>
          </cell>
          <cell r="EC247">
            <v>0.91566265060240959</v>
          </cell>
          <cell r="ED247">
            <v>0.76190476190476186</v>
          </cell>
          <cell r="EE247">
            <v>0.87366818873668184</v>
          </cell>
          <cell r="EF247" t="e">
            <v>#DIV/0!</v>
          </cell>
          <cell r="EG247">
            <v>0.87981330221703613</v>
          </cell>
          <cell r="EH247">
            <v>0.91339066339066344</v>
          </cell>
          <cell r="EI247">
            <v>0.73316708229426431</v>
          </cell>
          <cell r="EJ247">
            <v>0.85996705107084015</v>
          </cell>
          <cell r="EK247" t="e">
            <v>#DIV/0!</v>
          </cell>
          <cell r="EL247">
            <v>0.87367223065250377</v>
          </cell>
          <cell r="EM247">
            <v>0.90272774060730832</v>
          </cell>
          <cell r="EN247">
            <v>0.72537878787878785</v>
          </cell>
          <cell r="EO247">
            <v>0.83862433862433861</v>
          </cell>
          <cell r="EP247" t="e">
            <v>#DIV/0!</v>
          </cell>
          <cell r="EQ247">
            <v>0.85869228385497365</v>
          </cell>
          <cell r="ER247">
            <v>0.90867111339148277</v>
          </cell>
          <cell r="ES247">
            <v>0.71098265895953761</v>
          </cell>
          <cell r="ET247">
            <v>0.86860304287690182</v>
          </cell>
          <cell r="EU247" t="e">
            <v>#DIV/0!</v>
          </cell>
          <cell r="EV247">
            <v>0.86743967408335942</v>
          </cell>
          <cell r="EW247">
            <v>0.90080971659919029</v>
          </cell>
          <cell r="EX247">
            <v>0.74809160305343514</v>
          </cell>
          <cell r="EY247">
            <v>0.85006195786864935</v>
          </cell>
          <cell r="EZ247">
            <v>1</v>
          </cell>
          <cell r="FA247">
            <v>0.86426844014510273</v>
          </cell>
          <cell r="FB247">
            <v>0.91304347826086951</v>
          </cell>
          <cell r="FC247">
            <v>0.7415094339622641</v>
          </cell>
          <cell r="FD247">
            <v>0.86803185437997721</v>
          </cell>
          <cell r="FE247" t="e">
            <v>#DIV/0!</v>
          </cell>
          <cell r="FF247">
            <v>0.87673900946021144</v>
          </cell>
          <cell r="FG247">
            <v>0.88751779781680118</v>
          </cell>
          <cell r="FH247">
            <v>0.71955719557195574</v>
          </cell>
          <cell r="FI247">
            <v>0.88591385331781136</v>
          </cell>
          <cell r="FJ247" t="e">
            <v>#DIV/0!</v>
          </cell>
          <cell r="FK247">
            <v>0.86117445838084383</v>
          </cell>
          <cell r="FL247">
            <v>0.90800367985280583</v>
          </cell>
          <cell r="FM247">
            <v>0.7525150905432596</v>
          </cell>
          <cell r="FN247">
            <v>0.88198103266596417</v>
          </cell>
          <cell r="FO247" t="e">
            <v>#DIV/0!</v>
          </cell>
          <cell r="FP247">
            <v>0.87983425414364635</v>
          </cell>
          <cell r="FQ247">
            <v>0.91693735498839912</v>
          </cell>
          <cell r="FR247">
            <v>0.74491682070240295</v>
          </cell>
          <cell r="FS247">
            <v>0.87622149837133545</v>
          </cell>
          <cell r="FT247" t="e">
            <v>#DIV/0!</v>
          </cell>
          <cell r="FU247">
            <v>0.88084047553220901</v>
          </cell>
          <cell r="FV247">
            <v>0.9278688524590164</v>
          </cell>
          <cell r="FW247">
            <v>0.85604113110539848</v>
          </cell>
          <cell r="FX247">
            <v>0.87735849056603776</v>
          </cell>
          <cell r="FY247" t="e">
            <v>#DIV/0!</v>
          </cell>
          <cell r="FZ247">
            <v>0.9057750759878419</v>
          </cell>
          <cell r="GA247">
            <v>0.92298784018529245</v>
          </cell>
          <cell r="GB247">
            <v>0.81648936170212771</v>
          </cell>
          <cell r="GC247">
            <v>0.8902439024390244</v>
          </cell>
          <cell r="GD247" t="e">
            <v>#DIV/0!</v>
          </cell>
          <cell r="GE247">
            <v>0.90068865530989484</v>
          </cell>
          <cell r="GF247">
            <v>0.9380428488708743</v>
          </cell>
          <cell r="GG247">
            <v>0.82065217391304346</v>
          </cell>
          <cell r="GH247">
            <v>0.87535816618911177</v>
          </cell>
          <cell r="GI247" t="e">
            <v>#DIV/0!</v>
          </cell>
          <cell r="GJ247">
            <v>0.90691013247404229</v>
          </cell>
          <cell r="GK247">
            <v>0.92581238503985286</v>
          </cell>
          <cell r="GL247">
            <v>0.77625570776255703</v>
          </cell>
          <cell r="GM247">
            <v>0.88753799392097266</v>
          </cell>
          <cell r="GN247" t="e">
            <v>#DIV/0!</v>
          </cell>
          <cell r="GO247">
            <v>0.89292262559589297</v>
          </cell>
          <cell r="GP247">
            <v>0.92368569813453927</v>
          </cell>
          <cell r="GQ247">
            <v>0.80049261083743839</v>
          </cell>
          <cell r="GR247">
            <v>0.88114104595879561</v>
          </cell>
          <cell r="GS247" t="e">
            <v>#DIV/0!</v>
          </cell>
          <cell r="GT247">
            <v>0.89629365645046333</v>
          </cell>
          <cell r="GU247">
            <v>0.92400192400192405</v>
          </cell>
          <cell r="GV247">
            <v>0.75</v>
          </cell>
          <cell r="GW247">
            <v>0.85128205128205126</v>
          </cell>
          <cell r="GX247" t="e">
            <v>#DIV/0!</v>
          </cell>
          <cell r="GY247">
            <v>0.87982326951399115</v>
          </cell>
          <cell r="GZ247">
            <v>0.91269841269841268</v>
          </cell>
          <cell r="HA247">
            <v>0.7673545966228893</v>
          </cell>
          <cell r="HB247">
            <v>0.91374999999999995</v>
          </cell>
          <cell r="HC247" t="e">
            <v>#DIV/0!</v>
          </cell>
          <cell r="HD247">
            <v>0.89064748201438848</v>
          </cell>
          <cell r="HE247" t="e">
            <v>#DIV/0!</v>
          </cell>
          <cell r="HF247" t="e">
            <v>#DIV/0!</v>
          </cell>
          <cell r="HG247" t="e">
            <v>#DIV/0!</v>
          </cell>
          <cell r="HH247" t="e">
            <v>#DIV/0!</v>
          </cell>
          <cell r="HI247" t="e">
            <v>#DIV/0!</v>
          </cell>
          <cell r="HJ247" t="e">
            <v>#DIV/0!</v>
          </cell>
          <cell r="HK247" t="e">
            <v>#DIV/0!</v>
          </cell>
          <cell r="HL247" t="e">
            <v>#DIV/0!</v>
          </cell>
          <cell r="HM247" t="e">
            <v>#DIV/0!</v>
          </cell>
          <cell r="HN247" t="e">
            <v>#DIV/0!</v>
          </cell>
          <cell r="HO247" t="e">
            <v>#DIV/0!</v>
          </cell>
          <cell r="HP247" t="e">
            <v>#DIV/0!</v>
          </cell>
          <cell r="HQ247" t="e">
            <v>#DIV/0!</v>
          </cell>
          <cell r="HR247" t="e">
            <v>#DIV/0!</v>
          </cell>
          <cell r="HS247" t="e">
            <v>#DIV/0!</v>
          </cell>
          <cell r="HT247" t="e">
            <v>#DIV/0!</v>
          </cell>
          <cell r="HU247" t="e">
            <v>#DIV/0!</v>
          </cell>
          <cell r="HV247" t="e">
            <v>#DIV/0!</v>
          </cell>
          <cell r="HW247" t="e">
            <v>#DIV/0!</v>
          </cell>
          <cell r="HX247" t="e">
            <v>#DIV/0!</v>
          </cell>
          <cell r="HY247" t="e">
            <v>#DIV/0!</v>
          </cell>
          <cell r="HZ247" t="e">
            <v>#DIV/0!</v>
          </cell>
          <cell r="IA247" t="e">
            <v>#DIV/0!</v>
          </cell>
          <cell r="IB247" t="e">
            <v>#DIV/0!</v>
          </cell>
          <cell r="IC247" t="e">
            <v>#DIV/0!</v>
          </cell>
          <cell r="ID247" t="e">
            <v>#DIV/0!</v>
          </cell>
          <cell r="IE247" t="e">
            <v>#DIV/0!</v>
          </cell>
          <cell r="IF247" t="e">
            <v>#DIV/0!</v>
          </cell>
          <cell r="IG247" t="e">
            <v>#DIV/0!</v>
          </cell>
          <cell r="IH247" t="e">
            <v>#DIV/0!</v>
          </cell>
        </row>
        <row r="248">
          <cell r="C248">
            <v>0.83120567375886523</v>
          </cell>
          <cell r="D248">
            <v>0.78302900107411388</v>
          </cell>
          <cell r="E248">
            <v>0.80198019801980203</v>
          </cell>
          <cell r="F248" t="e">
            <v>#DIV/0!</v>
          </cell>
          <cell r="G248">
            <v>0.80336291452592246</v>
          </cell>
          <cell r="H248">
            <v>0.83803863298662706</v>
          </cell>
          <cell r="I248">
            <v>0.72716894977168944</v>
          </cell>
          <cell r="J248">
            <v>0.7432432432432432</v>
          </cell>
          <cell r="K248" t="e">
            <v>#DIV/0!</v>
          </cell>
          <cell r="L248">
            <v>0.76729559748427678</v>
          </cell>
          <cell r="M248">
            <v>0.77637795275590549</v>
          </cell>
          <cell r="N248">
            <v>0.71395881006864992</v>
          </cell>
          <cell r="O248">
            <v>0.81341719077568131</v>
          </cell>
          <cell r="P248" t="e">
            <v>#DIV/0!</v>
          </cell>
          <cell r="Q248">
            <v>0.75780463242698892</v>
          </cell>
          <cell r="R248">
            <v>0.83359746434231374</v>
          </cell>
          <cell r="S248">
            <v>0.70800450958286354</v>
          </cell>
          <cell r="T248">
            <v>0.75615763546798032</v>
          </cell>
          <cell r="U248" t="e">
            <v>#DIV/0!</v>
          </cell>
          <cell r="V248">
            <v>0.75935550935550933</v>
          </cell>
          <cell r="W248">
            <v>0.87532808398950135</v>
          </cell>
          <cell r="X248">
            <v>0.73592630501535317</v>
          </cell>
          <cell r="Y248">
            <v>0.78762886597938142</v>
          </cell>
          <cell r="Z248" t="e">
            <v>#DIV/0!</v>
          </cell>
          <cell r="AA248">
            <v>0.79496402877697847</v>
          </cell>
          <cell r="AB248">
            <v>0.84893048128342241</v>
          </cell>
          <cell r="AC248">
            <v>0.72036823935558114</v>
          </cell>
          <cell r="AD248">
            <v>0.77479338842975209</v>
          </cell>
          <cell r="AE248" t="e">
            <v>#DIV/0!</v>
          </cell>
          <cell r="AF248">
            <v>0.77867682056163734</v>
          </cell>
          <cell r="AG248">
            <v>0.86778115501519759</v>
          </cell>
          <cell r="AH248">
            <v>0.73969375736160192</v>
          </cell>
          <cell r="AI248">
            <v>0.82765531062124253</v>
          </cell>
          <cell r="AJ248" t="e">
            <v>#DIV/0!</v>
          </cell>
          <cell r="AK248">
            <v>0.80358923230309076</v>
          </cell>
          <cell r="AL248">
            <v>0.86700767263427114</v>
          </cell>
          <cell r="AM248">
            <v>0.75804375804375801</v>
          </cell>
          <cell r="AN248">
            <v>0.84074074074074079</v>
          </cell>
          <cell r="AO248" t="e">
            <v>#DIV/0!</v>
          </cell>
          <cell r="AP248">
            <v>0.81991424487851361</v>
          </cell>
          <cell r="AQ248">
            <v>0.83132530120481929</v>
          </cell>
          <cell r="AR248">
            <v>0.76712328767123283</v>
          </cell>
          <cell r="AS248">
            <v>0.82194616977225676</v>
          </cell>
          <cell r="AT248" t="e">
            <v>#DIV/0!</v>
          </cell>
          <cell r="AU248">
            <v>0.80373831775700932</v>
          </cell>
          <cell r="AV248">
            <v>0.89600000000000002</v>
          </cell>
          <cell r="AW248">
            <v>0.78768020969855834</v>
          </cell>
          <cell r="AX248">
            <v>0.81362725450901807</v>
          </cell>
          <cell r="AY248" t="e">
            <v>#DIV/0!</v>
          </cell>
          <cell r="AZ248">
            <v>0.83449304174950301</v>
          </cell>
          <cell r="BA248">
            <v>0.87356321839080464</v>
          </cell>
          <cell r="BB248">
            <v>0.78072289156626506</v>
          </cell>
          <cell r="BC248">
            <v>0.81681034482758619</v>
          </cell>
          <cell r="BD248" t="e">
            <v>#DIV/0!</v>
          </cell>
          <cell r="BE248">
            <v>0.82160804020100497</v>
          </cell>
          <cell r="BF248">
            <v>0.84124629080118696</v>
          </cell>
          <cell r="BG248">
            <v>0.76715686274509809</v>
          </cell>
          <cell r="BH248">
            <v>0.83958333333333335</v>
          </cell>
          <cell r="BI248" t="e">
            <v>#DIV/0!</v>
          </cell>
          <cell r="BJ248">
            <v>0.81015228426395935</v>
          </cell>
          <cell r="BK248">
            <v>0.8455538221528861</v>
          </cell>
          <cell r="BL248">
            <v>0.80124223602484468</v>
          </cell>
          <cell r="BM248">
            <v>0.86480186480186483</v>
          </cell>
          <cell r="BN248" t="e">
            <v>#DIV/0!</v>
          </cell>
          <cell r="BO248">
            <v>0.8309333333333333</v>
          </cell>
          <cell r="BP248">
            <v>0.8571428571428571</v>
          </cell>
          <cell r="BQ248">
            <v>0.77319587628865982</v>
          </cell>
          <cell r="BR248">
            <v>0.87990196078431371</v>
          </cell>
          <cell r="BS248" t="e">
            <v>#DIV/0!</v>
          </cell>
          <cell r="BT248">
            <v>0.8287752675386445</v>
          </cell>
          <cell r="BU248">
            <v>0.87666034155597727</v>
          </cell>
          <cell r="BV248">
            <v>0.7567567567567568</v>
          </cell>
          <cell r="BW248">
            <v>0.85572139303482586</v>
          </cell>
          <cell r="BX248" t="e">
            <v>#DIV/0!</v>
          </cell>
          <cell r="BY248">
            <v>0.82131661442006265</v>
          </cell>
          <cell r="BZ248">
            <v>0.85512367491166075</v>
          </cell>
          <cell r="CA248">
            <v>0.76253687315634222</v>
          </cell>
          <cell r="CB248">
            <v>0.88719512195121952</v>
          </cell>
          <cell r="CC248" t="e">
            <v>#DIV/0!</v>
          </cell>
          <cell r="CD248">
            <v>0.82188295165394398</v>
          </cell>
          <cell r="CE248">
            <v>0.88707482993197284</v>
          </cell>
          <cell r="CF248">
            <v>0.7862595419847328</v>
          </cell>
          <cell r="CG248">
            <v>0.85925925925925928</v>
          </cell>
          <cell r="CH248" t="e">
            <v>#DIV/0!</v>
          </cell>
          <cell r="CI248">
            <v>0.84008307372793356</v>
          </cell>
          <cell r="CJ248">
            <v>0.85632183908045978</v>
          </cell>
          <cell r="CK248">
            <v>0.81287425149700598</v>
          </cell>
          <cell r="CL248">
            <v>0.86548223350253806</v>
          </cell>
          <cell r="CM248" t="e">
            <v>#DIV/0!</v>
          </cell>
          <cell r="CN248">
            <v>0.84186575654152451</v>
          </cell>
          <cell r="CO248">
            <v>0.87254901960784315</v>
          </cell>
          <cell r="CP248">
            <v>0.76453055141579729</v>
          </cell>
          <cell r="CQ248">
            <v>0.8632075471698113</v>
          </cell>
          <cell r="CR248" t="e">
            <v>#DIV/0!</v>
          </cell>
          <cell r="CS248">
            <v>0.82776801405975398</v>
          </cell>
          <cell r="CT248">
            <v>0.90603085553997198</v>
          </cell>
          <cell r="CU248">
            <v>0.7661290322580645</v>
          </cell>
          <cell r="CV248">
            <v>0.81818181818181823</v>
          </cell>
          <cell r="CW248" t="e">
            <v>#DIV/0!</v>
          </cell>
          <cell r="CX248">
            <v>0.83499446290143964</v>
          </cell>
          <cell r="CY248">
            <v>0.86445783132530118</v>
          </cell>
          <cell r="CZ248">
            <v>0.76335877862595425</v>
          </cell>
          <cell r="DA248">
            <v>0.82367149758454106</v>
          </cell>
          <cell r="DB248" t="e">
            <v>#DIV/0!</v>
          </cell>
          <cell r="DC248">
            <v>0.81650317368724756</v>
          </cell>
          <cell r="DD248">
            <v>0.88152327221438642</v>
          </cell>
          <cell r="DE248">
            <v>0.75192604006163333</v>
          </cell>
          <cell r="DF248">
            <v>0.83924349881796689</v>
          </cell>
          <cell r="DG248" t="e">
            <v>#DIV/0!</v>
          </cell>
          <cell r="DH248">
            <v>0.82425603593486807</v>
          </cell>
          <cell r="DI248">
            <v>0.86212121212121207</v>
          </cell>
          <cell r="DJ248">
            <v>0.77466863033873345</v>
          </cell>
          <cell r="DK248">
            <v>0.77944862155388472</v>
          </cell>
          <cell r="DL248" t="e">
            <v>#DIV/0!</v>
          </cell>
          <cell r="DM248">
            <v>0.80897583429229003</v>
          </cell>
          <cell r="DN248">
            <v>0.86238532110091748</v>
          </cell>
          <cell r="DO248">
            <v>0.78538102643856922</v>
          </cell>
          <cell r="DP248">
            <v>0.81508515815085159</v>
          </cell>
          <cell r="DQ248" t="e">
            <v>#DIV/0!</v>
          </cell>
          <cell r="DR248">
            <v>0.82201405152224827</v>
          </cell>
          <cell r="DS248">
            <v>0.87519999999999998</v>
          </cell>
          <cell r="DT248">
            <v>0.7695852534562212</v>
          </cell>
          <cell r="DU248">
            <v>0.83199999999999996</v>
          </cell>
          <cell r="DV248" t="e">
            <v>#DIV/0!</v>
          </cell>
          <cell r="DW248">
            <v>0.82374318594791041</v>
          </cell>
          <cell r="DX248">
            <v>0.84288052373158762</v>
          </cell>
          <cell r="DY248">
            <v>0.67169811320754713</v>
          </cell>
          <cell r="DZ248">
            <v>0.82825484764542934</v>
          </cell>
          <cell r="EA248" t="e">
            <v>#DIV/0!</v>
          </cell>
          <cell r="EB248">
            <v>0.77896138482023969</v>
          </cell>
          <cell r="EC248">
            <v>0.87683823529411764</v>
          </cell>
          <cell r="ED248">
            <v>0.66796116504854364</v>
          </cell>
          <cell r="EE248">
            <v>0.82521489971346706</v>
          </cell>
          <cell r="EF248" t="e">
            <v>#DIV/0!</v>
          </cell>
          <cell r="EG248">
            <v>0.78764204545454541</v>
          </cell>
          <cell r="EH248">
            <v>0.76124567474048443</v>
          </cell>
          <cell r="EI248">
            <v>0.57894736842105265</v>
          </cell>
          <cell r="EJ248">
            <v>0.81481481481481477</v>
          </cell>
          <cell r="EK248" t="e">
            <v>#DIV/0!</v>
          </cell>
          <cell r="EL248">
            <v>0.70362473347547971</v>
          </cell>
          <cell r="EM248">
            <v>0.76470588235294112</v>
          </cell>
          <cell r="EN248">
            <v>0.59779179810725547</v>
          </cell>
          <cell r="EO248">
            <v>0.85479452054794525</v>
          </cell>
          <cell r="EP248" t="e">
            <v>#DIV/0!</v>
          </cell>
          <cell r="EQ248">
            <v>0.72295363480251862</v>
          </cell>
          <cell r="ER248">
            <v>0.80467675378266845</v>
          </cell>
          <cell r="ES248">
            <v>0.66785714285714282</v>
          </cell>
          <cell r="ET248">
            <v>0.8792134831460674</v>
          </cell>
          <cell r="EU248" t="e">
            <v>#DIV/0!</v>
          </cell>
          <cell r="EV248">
            <v>0.77419354838709675</v>
          </cell>
          <cell r="EW248">
            <v>0.89389067524115751</v>
          </cell>
          <cell r="EX248">
            <v>0.72466539196940727</v>
          </cell>
          <cell r="EY248">
            <v>0.90159574468085102</v>
          </cell>
          <cell r="EZ248" t="e">
            <v>#DIV/0!</v>
          </cell>
          <cell r="FA248">
            <v>0.83760683760683763</v>
          </cell>
          <cell r="FB248">
            <v>0.88425302826379537</v>
          </cell>
          <cell r="FC248">
            <v>0.79629629629629628</v>
          </cell>
          <cell r="FD248">
            <v>0.90818858560794047</v>
          </cell>
          <cell r="FE248" t="e">
            <v>#DIV/0!</v>
          </cell>
          <cell r="FF248">
            <v>0.86397058823529416</v>
          </cell>
          <cell r="FG248">
            <v>0.87262079062957543</v>
          </cell>
          <cell r="FH248">
            <v>0.75442043222003929</v>
          </cell>
          <cell r="FI248">
            <v>0.8571428571428571</v>
          </cell>
          <cell r="FJ248" t="e">
            <v>#DIV/0!</v>
          </cell>
          <cell r="FK248">
            <v>0.83033419023136246</v>
          </cell>
          <cell r="FL248">
            <v>0.86593707250342</v>
          </cell>
          <cell r="FM248">
            <v>0.73809523809523814</v>
          </cell>
          <cell r="FN248">
            <v>0.89701897018970189</v>
          </cell>
          <cell r="FO248" t="e">
            <v>#DIV/0!</v>
          </cell>
          <cell r="FP248">
            <v>0.83291770573566082</v>
          </cell>
          <cell r="FQ248">
            <v>0.87167449139280129</v>
          </cell>
          <cell r="FR248">
            <v>0.75963302752293582</v>
          </cell>
          <cell r="FS248">
            <v>0.83750000000000002</v>
          </cell>
          <cell r="FT248" t="e">
            <v>#DIV/0!</v>
          </cell>
          <cell r="FU248">
            <v>0.82380319148936165</v>
          </cell>
          <cell r="FV248">
            <v>0.89719626168224298</v>
          </cell>
          <cell r="FW248">
            <v>0.77736549165120594</v>
          </cell>
          <cell r="FX248">
            <v>0.80172413793103448</v>
          </cell>
          <cell r="FY248" t="e">
            <v>#DIV/0!</v>
          </cell>
          <cell r="FZ248">
            <v>0.83322432962720727</v>
          </cell>
          <cell r="GA248">
            <v>0.85897435897435892</v>
          </cell>
          <cell r="GB248">
            <v>0.78053435114503822</v>
          </cell>
          <cell r="GC248">
            <v>0.85671641791044773</v>
          </cell>
          <cell r="GD248" t="e">
            <v>#DIV/0!</v>
          </cell>
          <cell r="GE248">
            <v>0.8307484828051247</v>
          </cell>
          <cell r="GF248">
            <v>0.89254766031195842</v>
          </cell>
          <cell r="GG248">
            <v>0.72378516624040923</v>
          </cell>
          <cell r="GH248">
            <v>0.89687499999999998</v>
          </cell>
          <cell r="GI248" t="e">
            <v>#DIV/0!</v>
          </cell>
          <cell r="GJ248">
            <v>0.84239130434782605</v>
          </cell>
          <cell r="GK248">
            <v>0.88256880733944953</v>
          </cell>
          <cell r="GL248">
            <v>0.78947368421052633</v>
          </cell>
          <cell r="GM248">
            <v>0.86184210526315785</v>
          </cell>
          <cell r="GN248" t="e">
            <v>#DIV/0!</v>
          </cell>
          <cell r="GO248">
            <v>0.84865744507729857</v>
          </cell>
          <cell r="GP248">
            <v>0.88566243194192373</v>
          </cell>
          <cell r="GQ248">
            <v>0.81550802139037437</v>
          </cell>
          <cell r="GR248">
            <v>0.84674329501915713</v>
          </cell>
          <cell r="GS248" t="e">
            <v>#DIV/0!</v>
          </cell>
          <cell r="GT248">
            <v>0.85497470489038785</v>
          </cell>
          <cell r="GU248">
            <v>0.88235294117647056</v>
          </cell>
          <cell r="GV248">
            <v>0.79723502304147464</v>
          </cell>
          <cell r="GW248">
            <v>0.83965014577259478</v>
          </cell>
          <cell r="GX248" t="e">
            <v>#DIV/0!</v>
          </cell>
          <cell r="GY248">
            <v>0.84694577899794099</v>
          </cell>
          <cell r="GZ248">
            <v>0.8807588075880759</v>
          </cell>
          <cell r="HA248">
            <v>0.81081081081081086</v>
          </cell>
          <cell r="HB248">
            <v>0.82005899705014751</v>
          </cell>
          <cell r="HC248" t="e">
            <v>#DIV/0!</v>
          </cell>
          <cell r="HD248">
            <v>0.84681130834976992</v>
          </cell>
          <cell r="HE248" t="e">
            <v>#DIV/0!</v>
          </cell>
          <cell r="HF248" t="e">
            <v>#DIV/0!</v>
          </cell>
          <cell r="HG248" t="e">
            <v>#DIV/0!</v>
          </cell>
          <cell r="HH248" t="e">
            <v>#DIV/0!</v>
          </cell>
          <cell r="HI248" t="e">
            <v>#DIV/0!</v>
          </cell>
          <cell r="HJ248" t="e">
            <v>#DIV/0!</v>
          </cell>
          <cell r="HK248" t="e">
            <v>#DIV/0!</v>
          </cell>
          <cell r="HL248" t="e">
            <v>#DIV/0!</v>
          </cell>
          <cell r="HM248" t="e">
            <v>#DIV/0!</v>
          </cell>
          <cell r="HN248" t="e">
            <v>#DIV/0!</v>
          </cell>
          <cell r="HO248" t="e">
            <v>#DIV/0!</v>
          </cell>
          <cell r="HP248" t="e">
            <v>#DIV/0!</v>
          </cell>
          <cell r="HQ248" t="e">
            <v>#DIV/0!</v>
          </cell>
          <cell r="HR248" t="e">
            <v>#DIV/0!</v>
          </cell>
          <cell r="HS248" t="e">
            <v>#DIV/0!</v>
          </cell>
          <cell r="HT248" t="e">
            <v>#DIV/0!</v>
          </cell>
          <cell r="HU248" t="e">
            <v>#DIV/0!</v>
          </cell>
          <cell r="HV248" t="e">
            <v>#DIV/0!</v>
          </cell>
          <cell r="HW248" t="e">
            <v>#DIV/0!</v>
          </cell>
          <cell r="HX248" t="e">
            <v>#DIV/0!</v>
          </cell>
          <cell r="HY248" t="e">
            <v>#DIV/0!</v>
          </cell>
          <cell r="HZ248" t="e">
            <v>#DIV/0!</v>
          </cell>
          <cell r="IA248" t="e">
            <v>#DIV/0!</v>
          </cell>
          <cell r="IB248" t="e">
            <v>#DIV/0!</v>
          </cell>
          <cell r="IC248" t="e">
            <v>#DIV/0!</v>
          </cell>
          <cell r="ID248" t="e">
            <v>#DIV/0!</v>
          </cell>
          <cell r="IE248" t="e">
            <v>#DIV/0!</v>
          </cell>
          <cell r="IF248" t="e">
            <v>#DIV/0!</v>
          </cell>
          <cell r="IG248" t="e">
            <v>#DIV/0!</v>
          </cell>
          <cell r="IH248" t="e">
            <v>#DIV/0!</v>
          </cell>
        </row>
        <row r="249">
          <cell r="C249">
            <v>0.93509127789046653</v>
          </cell>
          <cell r="D249">
            <v>0.75072463768115938</v>
          </cell>
          <cell r="E249">
            <v>0.88219895287958117</v>
          </cell>
          <cell r="F249" t="e">
            <v>#DIV/0!</v>
          </cell>
          <cell r="G249">
            <v>0.84089456869009582</v>
          </cell>
          <cell r="H249">
            <v>0.88764044943820219</v>
          </cell>
          <cell r="I249">
            <v>0.75596330275229362</v>
          </cell>
          <cell r="J249">
            <v>0.87804878048780488</v>
          </cell>
          <cell r="K249" t="e">
            <v>#DIV/0!</v>
          </cell>
          <cell r="L249">
            <v>0.83080424886191195</v>
          </cell>
          <cell r="M249">
            <v>0.92161016949152541</v>
          </cell>
          <cell r="N249">
            <v>0.70605612998522893</v>
          </cell>
          <cell r="O249">
            <v>0.87392550143266479</v>
          </cell>
          <cell r="P249" t="e">
            <v>#DIV/0!</v>
          </cell>
          <cell r="Q249">
            <v>0.81308411214953269</v>
          </cell>
          <cell r="R249">
            <v>0.96585365853658534</v>
          </cell>
          <cell r="S249">
            <v>0.71771771771771775</v>
          </cell>
          <cell r="T249">
            <v>0.82059800664451832</v>
          </cell>
          <cell r="U249" t="e">
            <v>#DIV/0!</v>
          </cell>
          <cell r="V249">
            <v>0.81408859840232384</v>
          </cell>
          <cell r="W249">
            <v>0.952755905511811</v>
          </cell>
          <cell r="X249">
            <v>0.74837872892347601</v>
          </cell>
          <cell r="Y249">
            <v>0.86261980830670926</v>
          </cell>
          <cell r="Z249" t="e">
            <v>#DIV/0!</v>
          </cell>
          <cell r="AA249">
            <v>0.83605527638190957</v>
          </cell>
          <cell r="AB249">
            <v>0.93587521663778162</v>
          </cell>
          <cell r="AC249">
            <v>0.69613947696139478</v>
          </cell>
          <cell r="AD249">
            <v>0.90881458966565354</v>
          </cell>
          <cell r="AE249" t="e">
            <v>#DIV/0!</v>
          </cell>
          <cell r="AF249">
            <v>0.81802223522527795</v>
          </cell>
          <cell r="AG249">
            <v>0.92508710801393723</v>
          </cell>
          <cell r="AH249">
            <v>0.69252873563218387</v>
          </cell>
          <cell r="AI249">
            <v>0.86094674556213013</v>
          </cell>
          <cell r="AJ249" t="e">
            <v>#DIV/0!</v>
          </cell>
          <cell r="AK249">
            <v>0.81094527363184077</v>
          </cell>
          <cell r="AL249">
            <v>0.93375394321766558</v>
          </cell>
          <cell r="AM249">
            <v>0.71333333333333337</v>
          </cell>
          <cell r="AN249">
            <v>0.87096774193548387</v>
          </cell>
          <cell r="AO249" t="e">
            <v>#DIV/0!</v>
          </cell>
          <cell r="AP249">
            <v>0.82708449916060434</v>
          </cell>
          <cell r="AQ249">
            <v>0.89687499999999998</v>
          </cell>
          <cell r="AR249">
            <v>0.72845953002610964</v>
          </cell>
          <cell r="AS249">
            <v>0.86259541984732824</v>
          </cell>
          <cell r="AT249" t="e">
            <v>#DIV/0!</v>
          </cell>
          <cell r="AU249">
            <v>0.81767648693718731</v>
          </cell>
          <cell r="AV249">
            <v>0.93948126801152743</v>
          </cell>
          <cell r="AW249">
            <v>0.6953125</v>
          </cell>
          <cell r="AX249">
            <v>0.83693045563549162</v>
          </cell>
          <cell r="AY249" t="e">
            <v>#DIV/0!</v>
          </cell>
          <cell r="AZ249">
            <v>0.81692389568919643</v>
          </cell>
          <cell r="BA249">
            <v>0.93376413570274641</v>
          </cell>
          <cell r="BB249">
            <v>0.72162162162162158</v>
          </cell>
          <cell r="BC249">
            <v>0.82800982800982803</v>
          </cell>
          <cell r="BD249" t="e">
            <v>#DIV/0!</v>
          </cell>
          <cell r="BE249">
            <v>0.82049830124575307</v>
          </cell>
          <cell r="BF249">
            <v>0.93023255813953487</v>
          </cell>
          <cell r="BG249">
            <v>0.7227011494252874</v>
          </cell>
          <cell r="BH249">
            <v>0.86428571428571432</v>
          </cell>
          <cell r="BI249" t="e">
            <v>#DIV/0!</v>
          </cell>
          <cell r="BJ249">
            <v>0.83003492433061699</v>
          </cell>
          <cell r="BK249">
            <v>0.92585895117540684</v>
          </cell>
          <cell r="BL249">
            <v>0.73883161512027495</v>
          </cell>
          <cell r="BM249">
            <v>0.9194444444444444</v>
          </cell>
          <cell r="BN249" t="e">
            <v>#DIV/0!</v>
          </cell>
          <cell r="BO249">
            <v>0.85150501672240808</v>
          </cell>
          <cell r="BP249">
            <v>0.91189427312775329</v>
          </cell>
          <cell r="BQ249">
            <v>0.74623655913978493</v>
          </cell>
          <cell r="BR249">
            <v>0.85987261146496818</v>
          </cell>
          <cell r="BS249" t="e">
            <v>#DIV/0!</v>
          </cell>
          <cell r="BT249">
            <v>0.83617193836171944</v>
          </cell>
          <cell r="BU249">
            <v>0.93137254901960786</v>
          </cell>
          <cell r="BV249">
            <v>0.7562862669245648</v>
          </cell>
          <cell r="BW249">
            <v>0.85798816568047342</v>
          </cell>
          <cell r="BX249" t="e">
            <v>#DIV/0!</v>
          </cell>
          <cell r="BY249">
            <v>0.84688644688644688</v>
          </cell>
          <cell r="BZ249">
            <v>0.90349075975359339</v>
          </cell>
          <cell r="CA249">
            <v>0.71011673151750976</v>
          </cell>
          <cell r="CB249">
            <v>0.8929889298892989</v>
          </cell>
          <cell r="CC249" t="e">
            <v>#DIV/0!</v>
          </cell>
          <cell r="CD249">
            <v>0.82311320754716977</v>
          </cell>
          <cell r="CE249">
            <v>0.89612676056338025</v>
          </cell>
          <cell r="CF249">
            <v>0.7018425460636516</v>
          </cell>
          <cell r="CG249">
            <v>0.85159010600706708</v>
          </cell>
          <cell r="CH249" t="e">
            <v>#DIV/0!</v>
          </cell>
          <cell r="CI249">
            <v>0.80732044198895025</v>
          </cell>
          <cell r="CJ249">
            <v>0.90231788079470199</v>
          </cell>
          <cell r="CK249">
            <v>0.68571428571428572</v>
          </cell>
          <cell r="CL249">
            <v>0.90282131661442011</v>
          </cell>
          <cell r="CM249" t="e">
            <v>#DIV/0!</v>
          </cell>
          <cell r="CN249">
            <v>0.81752305665349145</v>
          </cell>
          <cell r="CO249">
            <v>0.92216582064297803</v>
          </cell>
          <cell r="CP249">
            <v>0.73084479371316302</v>
          </cell>
          <cell r="CQ249">
            <v>0.94062500000000004</v>
          </cell>
          <cell r="CR249" t="e">
            <v>#DIV/0!</v>
          </cell>
          <cell r="CS249">
            <v>0.8577464788732394</v>
          </cell>
          <cell r="CT249">
            <v>0.91411042944785281</v>
          </cell>
          <cell r="CU249">
            <v>0.6960431654676259</v>
          </cell>
          <cell r="CV249">
            <v>0.952755905511811</v>
          </cell>
          <cell r="CW249" t="e">
            <v>#DIV/0!</v>
          </cell>
          <cell r="CX249">
            <v>0.84707363121460033</v>
          </cell>
          <cell r="CY249">
            <v>0.91176470588235292</v>
          </cell>
          <cell r="CZ249">
            <v>0.64429530201342278</v>
          </cell>
          <cell r="DA249">
            <v>0.89312977099236646</v>
          </cell>
          <cell r="DB249" t="e">
            <v>#DIV/0!</v>
          </cell>
          <cell r="DC249">
            <v>0.80978593272171251</v>
          </cell>
          <cell r="DD249">
            <v>0.86084583901773537</v>
          </cell>
          <cell r="DE249">
            <v>0.6278659611992945</v>
          </cell>
          <cell r="DF249">
            <v>0.8946015424164524</v>
          </cell>
          <cell r="DG249" t="e">
            <v>#DIV/0!</v>
          </cell>
          <cell r="DH249">
            <v>0.79040852575488452</v>
          </cell>
          <cell r="DI249">
            <v>0.88871715610510049</v>
          </cell>
          <cell r="DJ249">
            <v>0.62811387900355875</v>
          </cell>
          <cell r="DK249">
            <v>0.87760416666666663</v>
          </cell>
          <cell r="DL249" t="e">
            <v>#DIV/0!</v>
          </cell>
          <cell r="DM249">
            <v>0.79409918392969236</v>
          </cell>
          <cell r="DN249">
            <v>0.89167974882260592</v>
          </cell>
          <cell r="DO249">
            <v>0.6428571428571429</v>
          </cell>
          <cell r="DP249">
            <v>0.91884816753926701</v>
          </cell>
          <cell r="DQ249" t="e">
            <v>#DIV/0!</v>
          </cell>
          <cell r="DR249">
            <v>0.81457384515289522</v>
          </cell>
          <cell r="DS249">
            <v>0.89328743545611011</v>
          </cell>
          <cell r="DT249">
            <v>0.66743119266055051</v>
          </cell>
          <cell r="DU249">
            <v>0.91740412979351027</v>
          </cell>
          <cell r="DV249" t="e">
            <v>#DIV/0!</v>
          </cell>
          <cell r="DW249">
            <v>0.82669616519174038</v>
          </cell>
          <cell r="DX249">
            <v>0.8727678571428571</v>
          </cell>
          <cell r="DY249">
            <v>0.61126760563380278</v>
          </cell>
          <cell r="DZ249">
            <v>0.87588652482269502</v>
          </cell>
          <cell r="EA249" t="e">
            <v>#DIV/0!</v>
          </cell>
          <cell r="EB249">
            <v>0.78801843317972353</v>
          </cell>
          <cell r="EC249">
            <v>0.82765151515151514</v>
          </cell>
          <cell r="ED249">
            <v>0.62468513853904284</v>
          </cell>
          <cell r="EE249">
            <v>0.85618729096989965</v>
          </cell>
          <cell r="EF249" t="e">
            <v>#DIV/0!</v>
          </cell>
          <cell r="EG249">
            <v>0.76879084967320266</v>
          </cell>
          <cell r="EH249">
            <v>0.81663113006396593</v>
          </cell>
          <cell r="EI249">
            <v>0.58536585365853655</v>
          </cell>
          <cell r="EJ249">
            <v>0.83199999999999996</v>
          </cell>
          <cell r="EK249" t="e">
            <v>#DIV/0!</v>
          </cell>
          <cell r="EL249">
            <v>0.74172794117647056</v>
          </cell>
          <cell r="EM249">
            <v>0.82935779816513766</v>
          </cell>
          <cell r="EN249">
            <v>0.5505882352941176</v>
          </cell>
          <cell r="EO249">
            <v>0.81467181467181471</v>
          </cell>
          <cell r="EP249" t="e">
            <v>#DIV/0!</v>
          </cell>
          <cell r="EQ249">
            <v>0.72986167615947928</v>
          </cell>
          <cell r="ER249">
            <v>0.86473429951690817</v>
          </cell>
          <cell r="ES249">
            <v>0.60436893203883491</v>
          </cell>
          <cell r="ET249">
            <v>0.85759493670886078</v>
          </cell>
          <cell r="EU249" t="e">
            <v>#DIV/0!</v>
          </cell>
          <cell r="EV249">
            <v>0.7835433654558932</v>
          </cell>
          <cell r="EW249">
            <v>0.86774193548387102</v>
          </cell>
          <cell r="EX249">
            <v>0.59840425531914898</v>
          </cell>
          <cell r="EY249">
            <v>0.83841463414634143</v>
          </cell>
          <cell r="EZ249" t="e">
            <v>#DIV/0!</v>
          </cell>
          <cell r="FA249">
            <v>0.78398791540785495</v>
          </cell>
          <cell r="FB249">
            <v>0.8262839879154078</v>
          </cell>
          <cell r="FC249">
            <v>0.60099750623441395</v>
          </cell>
          <cell r="FD249">
            <v>0.84810126582278478</v>
          </cell>
          <cell r="FE249" t="e">
            <v>#DIV/0!</v>
          </cell>
          <cell r="FF249">
            <v>0.77023319615912211</v>
          </cell>
          <cell r="FG249">
            <v>0.88138138138138133</v>
          </cell>
          <cell r="FH249">
            <v>0.69053708439897699</v>
          </cell>
          <cell r="FI249">
            <v>0.87567567567567572</v>
          </cell>
          <cell r="FJ249" t="e">
            <v>#DIV/0!</v>
          </cell>
          <cell r="FK249">
            <v>0.82761037140854943</v>
          </cell>
          <cell r="FL249">
            <v>0.85345997286295794</v>
          </cell>
          <cell r="FM249">
            <v>0.71925133689839571</v>
          </cell>
          <cell r="FN249">
            <v>0.86876640419947504</v>
          </cell>
          <cell r="FO249" t="e">
            <v>#DIV/0!</v>
          </cell>
          <cell r="FP249">
            <v>0.82372654155495983</v>
          </cell>
          <cell r="FQ249">
            <v>0.8885400313971743</v>
          </cell>
          <cell r="FR249">
            <v>0.75757575757575757</v>
          </cell>
          <cell r="FS249">
            <v>0.92225201072386054</v>
          </cell>
          <cell r="FT249" t="e">
            <v>#DIV/0!</v>
          </cell>
          <cell r="FU249">
            <v>0.86307356154406412</v>
          </cell>
          <cell r="FV249">
            <v>0.87031250000000004</v>
          </cell>
          <cell r="FW249">
            <v>0.73837209302325579</v>
          </cell>
          <cell r="FX249">
            <v>0.85941644562334218</v>
          </cell>
          <cell r="FY249" t="e">
            <v>#DIV/0!</v>
          </cell>
          <cell r="FZ249">
            <v>0.8339456282145481</v>
          </cell>
          <cell r="GA249">
            <v>0.86394557823129248</v>
          </cell>
          <cell r="GB249">
            <v>0.74</v>
          </cell>
          <cell r="GC249">
            <v>0.8619631901840491</v>
          </cell>
          <cell r="GD249" t="e">
            <v>#DIV/0!</v>
          </cell>
          <cell r="GE249">
            <v>0.83278418451400327</v>
          </cell>
          <cell r="GF249">
            <v>0.88444444444444448</v>
          </cell>
          <cell r="GG249">
            <v>0.66515837104072395</v>
          </cell>
          <cell r="GH249">
            <v>0.83895131086142327</v>
          </cell>
          <cell r="GI249" t="e">
            <v>#DIV/0!</v>
          </cell>
          <cell r="GJ249">
            <v>0.8198294243070362</v>
          </cell>
          <cell r="GK249">
            <v>0.87246963562753033</v>
          </cell>
          <cell r="GL249">
            <v>0.74117647058823533</v>
          </cell>
          <cell r="GM249">
            <v>0.82562277580071175</v>
          </cell>
          <cell r="GN249" t="e">
            <v>#DIV/0!</v>
          </cell>
          <cell r="GO249">
            <v>0.82718446601941753</v>
          </cell>
          <cell r="GP249">
            <v>0.88695652173913042</v>
          </cell>
          <cell r="GQ249">
            <v>0.79746835443037978</v>
          </cell>
          <cell r="GR249">
            <v>0.82300884955752207</v>
          </cell>
          <cell r="GS249" t="e">
            <v>#DIV/0!</v>
          </cell>
          <cell r="GT249">
            <v>0.84832069339111593</v>
          </cell>
          <cell r="GU249">
            <v>0.89393939393939392</v>
          </cell>
          <cell r="GV249">
            <v>0.79136690647482011</v>
          </cell>
          <cell r="GW249">
            <v>0.82426778242677823</v>
          </cell>
          <cell r="GX249" t="e">
            <v>#DIV/0!</v>
          </cell>
          <cell r="GY249">
            <v>0.85071770334928232</v>
          </cell>
          <cell r="GZ249">
            <v>0.88636363636363635</v>
          </cell>
          <cell r="HA249">
            <v>0.77333333333333332</v>
          </cell>
          <cell r="HB249">
            <v>0.86006825938566556</v>
          </cell>
          <cell r="HC249" t="e">
            <v>#DIV/0!</v>
          </cell>
          <cell r="HD249">
            <v>0.85194375516956167</v>
          </cell>
          <cell r="HE249" t="e">
            <v>#DIV/0!</v>
          </cell>
          <cell r="HF249" t="e">
            <v>#DIV/0!</v>
          </cell>
          <cell r="HG249" t="e">
            <v>#DIV/0!</v>
          </cell>
          <cell r="HH249" t="e">
            <v>#DIV/0!</v>
          </cell>
          <cell r="HI249" t="e">
            <v>#DIV/0!</v>
          </cell>
          <cell r="HJ249" t="e">
            <v>#DIV/0!</v>
          </cell>
          <cell r="HK249" t="e">
            <v>#DIV/0!</v>
          </cell>
          <cell r="HL249" t="e">
            <v>#DIV/0!</v>
          </cell>
          <cell r="HM249" t="e">
            <v>#DIV/0!</v>
          </cell>
          <cell r="HN249" t="e">
            <v>#DIV/0!</v>
          </cell>
          <cell r="HO249" t="e">
            <v>#DIV/0!</v>
          </cell>
          <cell r="HP249" t="e">
            <v>#DIV/0!</v>
          </cell>
          <cell r="HQ249" t="e">
            <v>#DIV/0!</v>
          </cell>
          <cell r="HR249" t="e">
            <v>#DIV/0!</v>
          </cell>
          <cell r="HS249" t="e">
            <v>#DIV/0!</v>
          </cell>
          <cell r="HT249" t="e">
            <v>#DIV/0!</v>
          </cell>
          <cell r="HU249" t="e">
            <v>#DIV/0!</v>
          </cell>
          <cell r="HV249" t="e">
            <v>#DIV/0!</v>
          </cell>
          <cell r="HW249" t="e">
            <v>#DIV/0!</v>
          </cell>
          <cell r="HX249" t="e">
            <v>#DIV/0!</v>
          </cell>
          <cell r="HY249" t="e">
            <v>#DIV/0!</v>
          </cell>
          <cell r="HZ249" t="e">
            <v>#DIV/0!</v>
          </cell>
          <cell r="IA249" t="e">
            <v>#DIV/0!</v>
          </cell>
          <cell r="IB249" t="e">
            <v>#DIV/0!</v>
          </cell>
          <cell r="IC249" t="e">
            <v>#DIV/0!</v>
          </cell>
          <cell r="ID249" t="e">
            <v>#DIV/0!</v>
          </cell>
          <cell r="IE249" t="e">
            <v>#DIV/0!</v>
          </cell>
          <cell r="IF249" t="e">
            <v>#DIV/0!</v>
          </cell>
          <cell r="IG249" t="e">
            <v>#DIV/0!</v>
          </cell>
          <cell r="IH249" t="e">
            <v>#DIV/0!</v>
          </cell>
        </row>
        <row r="250">
          <cell r="C250">
            <v>0.88212001218397806</v>
          </cell>
          <cell r="D250">
            <v>0.73869944488501194</v>
          </cell>
          <cell r="E250">
            <v>0.85516860143725815</v>
          </cell>
          <cell r="F250" t="e">
            <v>#DIV/0!</v>
          </cell>
          <cell r="G250">
            <v>0.82821118991331755</v>
          </cell>
          <cell r="H250">
            <v>0.87855544902524774</v>
          </cell>
          <cell r="I250">
            <v>0.7249448123620309</v>
          </cell>
          <cell r="J250">
            <v>0.85649202733485197</v>
          </cell>
          <cell r="K250" t="e">
            <v>#DIV/0!</v>
          </cell>
          <cell r="L250">
            <v>0.82447552447552452</v>
          </cell>
          <cell r="M250">
            <v>0.87289278489548217</v>
          </cell>
          <cell r="N250">
            <v>0.72248193795155125</v>
          </cell>
          <cell r="O250">
            <v>0.87225193107546051</v>
          </cell>
          <cell r="P250" t="e">
            <v>#DIV/0!</v>
          </cell>
          <cell r="Q250">
            <v>0.82219365895458441</v>
          </cell>
          <cell r="R250">
            <v>0.90144230769230771</v>
          </cell>
          <cell r="S250">
            <v>0.70988920804267541</v>
          </cell>
          <cell r="T250">
            <v>0.86095890410958908</v>
          </cell>
          <cell r="U250" t="e">
            <v>#DIV/0!</v>
          </cell>
          <cell r="V250">
            <v>0.82420326039065939</v>
          </cell>
          <cell r="W250">
            <v>0.90282734010430965</v>
          </cell>
          <cell r="X250">
            <v>0.73812949640287773</v>
          </cell>
          <cell r="Y250">
            <v>0.86916951080773608</v>
          </cell>
          <cell r="Z250" t="e">
            <v>#DIV/0!</v>
          </cell>
          <cell r="AA250">
            <v>0.83962840728517296</v>
          </cell>
          <cell r="AB250">
            <v>0.90670470756062771</v>
          </cell>
          <cell r="AC250">
            <v>0.7115313311086392</v>
          </cell>
          <cell r="AD250">
            <v>0.86843623773802658</v>
          </cell>
          <cell r="AE250" t="e">
            <v>#DIV/0!</v>
          </cell>
          <cell r="AF250">
            <v>0.83201008191556391</v>
          </cell>
          <cell r="AG250">
            <v>0.90864694053432926</v>
          </cell>
          <cell r="AH250">
            <v>0.7190622598001537</v>
          </cell>
          <cell r="AI250">
            <v>0.87904124860646604</v>
          </cell>
          <cell r="AJ250">
            <v>1</v>
          </cell>
          <cell r="AK250">
            <v>0.83931971062317556</v>
          </cell>
          <cell r="AL250">
            <v>0.91056062581486308</v>
          </cell>
          <cell r="AM250">
            <v>0.73178416699487991</v>
          </cell>
          <cell r="AN250">
            <v>0.89476386036960986</v>
          </cell>
          <cell r="AO250" t="e">
            <v>#DIV/0!</v>
          </cell>
          <cell r="AP250">
            <v>0.85231915404950731</v>
          </cell>
          <cell r="AQ250">
            <v>0.89541778975741237</v>
          </cell>
          <cell r="AR250">
            <v>0.72928821470245042</v>
          </cell>
          <cell r="AS250">
            <v>0.87520172135556751</v>
          </cell>
          <cell r="AT250" t="e">
            <v>#DIV/0!</v>
          </cell>
          <cell r="AU250">
            <v>0.83832923832923834</v>
          </cell>
          <cell r="AV250">
            <v>0.90453460620525061</v>
          </cell>
          <cell r="AW250">
            <v>0.73656565656565653</v>
          </cell>
          <cell r="AX250">
            <v>0.86752988047808766</v>
          </cell>
          <cell r="AY250" t="e">
            <v>#DIV/0!</v>
          </cell>
          <cell r="AZ250">
            <v>0.84516598013084565</v>
          </cell>
          <cell r="BA250">
            <v>0.90725359911406422</v>
          </cell>
          <cell r="BB250">
            <v>0.7387351778656126</v>
          </cell>
          <cell r="BC250">
            <v>0.87419006479481642</v>
          </cell>
          <cell r="BD250" t="e">
            <v>#DIV/0!</v>
          </cell>
          <cell r="BE250">
            <v>0.84625969477107832</v>
          </cell>
          <cell r="BF250">
            <v>0.89260143198090691</v>
          </cell>
          <cell r="BG250">
            <v>0.73684210526315785</v>
          </cell>
          <cell r="BH250">
            <v>0.8687734333154794</v>
          </cell>
          <cell r="BI250" t="e">
            <v>#DIV/0!</v>
          </cell>
          <cell r="BJ250">
            <v>0.84036104001077727</v>
          </cell>
          <cell r="BK250">
            <v>0.88743204349216498</v>
          </cell>
          <cell r="BL250">
            <v>0.76371725160652493</v>
          </cell>
          <cell r="BM250">
            <v>0.8892288861689106</v>
          </cell>
          <cell r="BN250" t="e">
            <v>#DIV/0!</v>
          </cell>
          <cell r="BO250">
            <v>0.85097287735849059</v>
          </cell>
          <cell r="BP250">
            <v>0.8936170212765957</v>
          </cell>
          <cell r="BQ250">
            <v>0.75014228799089355</v>
          </cell>
          <cell r="BR250">
            <v>0.88180112570356473</v>
          </cell>
          <cell r="BS250" t="e">
            <v>#DIV/0!</v>
          </cell>
          <cell r="BT250">
            <v>0.8503987240829346</v>
          </cell>
          <cell r="BU250">
            <v>0.90148496921405286</v>
          </cell>
          <cell r="BV250">
            <v>0.75194228634850169</v>
          </cell>
          <cell r="BW250">
            <v>0.86226777706598334</v>
          </cell>
          <cell r="BX250" t="e">
            <v>#DIV/0!</v>
          </cell>
          <cell r="BY250">
            <v>0.84748530372305686</v>
          </cell>
          <cell r="BZ250">
            <v>0.88986320589266921</v>
          </cell>
          <cell r="CA250">
            <v>0.72273972602739722</v>
          </cell>
          <cell r="CB250">
            <v>0.87797619047619047</v>
          </cell>
          <cell r="CC250" t="e">
            <v>#DIV/0!</v>
          </cell>
          <cell r="CD250">
            <v>0.83654485049833882</v>
          </cell>
          <cell r="CE250">
            <v>0.89067796610169492</v>
          </cell>
          <cell r="CF250">
            <v>0.73935185185185182</v>
          </cell>
          <cell r="CG250">
            <v>0.87312500000000004</v>
          </cell>
          <cell r="CH250" t="e">
            <v>#DIV/0!</v>
          </cell>
          <cell r="CI250">
            <v>0.84205479452054799</v>
          </cell>
          <cell r="CJ250">
            <v>0.89688601645123389</v>
          </cell>
          <cell r="CK250">
            <v>0.72943508424182357</v>
          </cell>
          <cell r="CL250">
            <v>0.86883198001249218</v>
          </cell>
          <cell r="CM250" t="e">
            <v>#DIV/0!</v>
          </cell>
          <cell r="CN250">
            <v>0.84237505339598462</v>
          </cell>
          <cell r="CO250">
            <v>0.90194920259893685</v>
          </cell>
          <cell r="CP250">
            <v>0.71841704718417043</v>
          </cell>
          <cell r="CQ250">
            <v>0.89591957421643997</v>
          </cell>
          <cell r="CR250">
            <v>0.5</v>
          </cell>
          <cell r="CS250">
            <v>0.84907801418439721</v>
          </cell>
          <cell r="CT250">
            <v>0.90950590762620842</v>
          </cell>
          <cell r="CU250">
            <v>0.72746113989637307</v>
          </cell>
          <cell r="CV250">
            <v>0.88414308595835556</v>
          </cell>
          <cell r="CW250" t="e">
            <v>#DIV/0!</v>
          </cell>
          <cell r="CX250">
            <v>0.85651654045436432</v>
          </cell>
          <cell r="CY250">
            <v>0.90321686078757624</v>
          </cell>
          <cell r="CZ250">
            <v>0.72942958101968702</v>
          </cell>
          <cell r="DA250">
            <v>0.87103946637020568</v>
          </cell>
          <cell r="DB250" t="e">
            <v>#DIV/0!</v>
          </cell>
          <cell r="DC250">
            <v>0.84876793934470618</v>
          </cell>
          <cell r="DD250">
            <v>0.90166577109081136</v>
          </cell>
          <cell r="DE250">
            <v>0.69875776397515532</v>
          </cell>
          <cell r="DF250">
            <v>0.863849765258216</v>
          </cell>
          <cell r="DG250" t="e">
            <v>#DIV/0!</v>
          </cell>
          <cell r="DH250">
            <v>0.84031171575749575</v>
          </cell>
          <cell r="DI250">
            <v>0.89936411390655235</v>
          </cell>
          <cell r="DJ250">
            <v>0.72666666666666668</v>
          </cell>
          <cell r="DK250">
            <v>0.85809682804674459</v>
          </cell>
          <cell r="DL250" t="e">
            <v>#DIV/0!</v>
          </cell>
          <cell r="DM250">
            <v>0.84356328082563825</v>
          </cell>
          <cell r="DN250">
            <v>0.90042372881355937</v>
          </cell>
          <cell r="DO250">
            <v>0.73405535499398311</v>
          </cell>
          <cell r="DP250">
            <v>0.86237448316597753</v>
          </cell>
          <cell r="DQ250" t="e">
            <v>#DIV/0!</v>
          </cell>
          <cell r="DR250">
            <v>0.84922661060219251</v>
          </cell>
          <cell r="DS250">
            <v>0.89688715953307396</v>
          </cell>
          <cell r="DT250">
            <v>0.73741236456341619</v>
          </cell>
          <cell r="DU250">
            <v>0.86454183266932272</v>
          </cell>
          <cell r="DV250" t="e">
            <v>#DIV/0!</v>
          </cell>
          <cell r="DW250">
            <v>0.84835200519564868</v>
          </cell>
          <cell r="DX250">
            <v>0.88360881542699721</v>
          </cell>
          <cell r="DY250">
            <v>0.68265682656826565</v>
          </cell>
          <cell r="DZ250">
            <v>0.8502024291497976</v>
          </cell>
          <cell r="EA250" t="e">
            <v>#DIV/0!</v>
          </cell>
          <cell r="EB250">
            <v>0.82755617488242461</v>
          </cell>
          <cell r="EC250">
            <v>0.89087018544935803</v>
          </cell>
          <cell r="ED250">
            <v>0.6896067415730337</v>
          </cell>
          <cell r="EE250">
            <v>0.85844428871758938</v>
          </cell>
          <cell r="EF250" t="e">
            <v>#DIV/0!</v>
          </cell>
          <cell r="EG250">
            <v>0.83200707338638369</v>
          </cell>
          <cell r="EH250">
            <v>0.86354238456237076</v>
          </cell>
          <cell r="EI250">
            <v>0.63505747126436785</v>
          </cell>
          <cell r="EJ250">
            <v>0.84223107569721112</v>
          </cell>
          <cell r="EK250" t="e">
            <v>#DIV/0!</v>
          </cell>
          <cell r="EL250">
            <v>0.80140565867723912</v>
          </cell>
          <cell r="EM250">
            <v>0.85952712100139084</v>
          </cell>
          <cell r="EN250">
            <v>0.63673708920187788</v>
          </cell>
          <cell r="EO250">
            <v>0.84589947089947093</v>
          </cell>
          <cell r="EP250" t="e">
            <v>#DIV/0!</v>
          </cell>
          <cell r="EQ250">
            <v>0.80076347085596833</v>
          </cell>
          <cell r="ER250">
            <v>0.87599889776798012</v>
          </cell>
          <cell r="ES250">
            <v>0.66792452830188676</v>
          </cell>
          <cell r="ET250">
            <v>0.87100977198697072</v>
          </cell>
          <cell r="EU250" t="e">
            <v>#DIV/0!</v>
          </cell>
          <cell r="EV250">
            <v>0.82588095943144801</v>
          </cell>
          <cell r="EW250">
            <v>0.89160644802668154</v>
          </cell>
          <cell r="EX250">
            <v>0.71291560102301788</v>
          </cell>
          <cell r="EY250">
            <v>0.86336515513126488</v>
          </cell>
          <cell r="EZ250">
            <v>1</v>
          </cell>
          <cell r="FA250">
            <v>0.84383681824828194</v>
          </cell>
          <cell r="FB250">
            <v>0.89452435023971744</v>
          </cell>
          <cell r="FC250">
            <v>0.72506393861892582</v>
          </cell>
          <cell r="FD250">
            <v>0.8709327548806941</v>
          </cell>
          <cell r="FE250" t="e">
            <v>#DIV/0!</v>
          </cell>
          <cell r="FF250">
            <v>0.85266585266585271</v>
          </cell>
          <cell r="FG250">
            <v>0.88384897745149449</v>
          </cell>
          <cell r="FH250">
            <v>0.73286802030456855</v>
          </cell>
          <cell r="FI250">
            <v>0.87686139747995417</v>
          </cell>
          <cell r="FJ250" t="e">
            <v>#DIV/0!</v>
          </cell>
          <cell r="FK250">
            <v>0.8487948430493274</v>
          </cell>
          <cell r="FL250">
            <v>0.88774226025673297</v>
          </cell>
          <cell r="FM250">
            <v>0.74584165003326675</v>
          </cell>
          <cell r="FN250">
            <v>0.87924528301886795</v>
          </cell>
          <cell r="FO250" t="e">
            <v>#DIV/0!</v>
          </cell>
          <cell r="FP250">
            <v>0.8564997953894421</v>
          </cell>
          <cell r="FQ250">
            <v>0.9014869888475836</v>
          </cell>
          <cell r="FR250">
            <v>0.75886524822695034</v>
          </cell>
          <cell r="FS250">
            <v>0.88262108262108263</v>
          </cell>
          <cell r="FT250" t="e">
            <v>#DIV/0!</v>
          </cell>
          <cell r="FU250">
            <v>0.86552601809954754</v>
          </cell>
          <cell r="FV250">
            <v>0.90776415645067132</v>
          </cell>
          <cell r="FW250">
            <v>0.79069767441860461</v>
          </cell>
          <cell r="FX250">
            <v>0.85379395434916716</v>
          </cell>
          <cell r="FY250" t="e">
            <v>#DIV/0!</v>
          </cell>
          <cell r="FZ250">
            <v>0.86906430017125957</v>
          </cell>
          <cell r="GA250">
            <v>0.89869077306733169</v>
          </cell>
          <cell r="GB250">
            <v>0.78543764523625093</v>
          </cell>
          <cell r="GC250">
            <v>0.86941580756013748</v>
          </cell>
          <cell r="GD250" t="e">
            <v>#DIV/0!</v>
          </cell>
          <cell r="GE250">
            <v>0.86698018139066169</v>
          </cell>
          <cell r="GF250">
            <v>0.91885600266045897</v>
          </cell>
          <cell r="GG250">
            <v>0.76172607879924958</v>
          </cell>
          <cell r="GH250">
            <v>0.87358757062146897</v>
          </cell>
          <cell r="GI250" t="e">
            <v>#DIV/0!</v>
          </cell>
          <cell r="GJ250">
            <v>0.87666241574057202</v>
          </cell>
          <cell r="GK250">
            <v>0.90440165061898214</v>
          </cell>
          <cell r="GL250">
            <v>0.77758470894874021</v>
          </cell>
          <cell r="GM250">
            <v>0.86568265682656831</v>
          </cell>
          <cell r="GN250" t="e">
            <v>#DIV/0!</v>
          </cell>
          <cell r="GO250">
            <v>0.86793498337643149</v>
          </cell>
          <cell r="GP250">
            <v>0.91021775544388606</v>
          </cell>
          <cell r="GQ250">
            <v>0.81118240146654441</v>
          </cell>
          <cell r="GR250">
            <v>0.86600496277915628</v>
          </cell>
          <cell r="GS250" t="e">
            <v>#DIV/0!</v>
          </cell>
          <cell r="GT250">
            <v>0.87965941343424792</v>
          </cell>
          <cell r="GU250">
            <v>0.90796019900497515</v>
          </cell>
          <cell r="GV250">
            <v>0.78608058608058606</v>
          </cell>
          <cell r="GW250">
            <v>0.84259879437374419</v>
          </cell>
          <cell r="GX250" t="e">
            <v>#DIV/0!</v>
          </cell>
          <cell r="GY250">
            <v>0.86720197652872144</v>
          </cell>
          <cell r="GZ250">
            <v>0.90049881858755576</v>
          </cell>
          <cell r="HA250">
            <v>0.79221732745961826</v>
          </cell>
          <cell r="HB250">
            <v>0.87843889955214327</v>
          </cell>
          <cell r="HC250" t="e">
            <v>#DIV/0!</v>
          </cell>
          <cell r="HD250">
            <v>0.87347787347787342</v>
          </cell>
          <cell r="HE250" t="e">
            <v>#DIV/0!</v>
          </cell>
          <cell r="HF250" t="e">
            <v>#DIV/0!</v>
          </cell>
          <cell r="HG250" t="e">
            <v>#DIV/0!</v>
          </cell>
          <cell r="HH250" t="e">
            <v>#DIV/0!</v>
          </cell>
          <cell r="HI250" t="e">
            <v>#DIV/0!</v>
          </cell>
          <cell r="HJ250" t="e">
            <v>#DIV/0!</v>
          </cell>
          <cell r="HK250" t="e">
            <v>#DIV/0!</v>
          </cell>
          <cell r="HL250" t="e">
            <v>#DIV/0!</v>
          </cell>
          <cell r="HM250" t="e">
            <v>#DIV/0!</v>
          </cell>
          <cell r="HN250" t="e">
            <v>#DIV/0!</v>
          </cell>
          <cell r="HO250" t="e">
            <v>#DIV/0!</v>
          </cell>
          <cell r="HP250" t="e">
            <v>#DIV/0!</v>
          </cell>
          <cell r="HQ250" t="e">
            <v>#DIV/0!</v>
          </cell>
          <cell r="HR250" t="e">
            <v>#DIV/0!</v>
          </cell>
          <cell r="HS250" t="e">
            <v>#DIV/0!</v>
          </cell>
          <cell r="HT250" t="e">
            <v>#DIV/0!</v>
          </cell>
          <cell r="HU250" t="e">
            <v>#DIV/0!</v>
          </cell>
          <cell r="HV250" t="e">
            <v>#DIV/0!</v>
          </cell>
          <cell r="HW250" t="e">
            <v>#DIV/0!</v>
          </cell>
          <cell r="HX250" t="e">
            <v>#DIV/0!</v>
          </cell>
          <cell r="HY250" t="e">
            <v>#DIV/0!</v>
          </cell>
          <cell r="HZ250" t="e">
            <v>#DIV/0!</v>
          </cell>
          <cell r="IA250" t="e">
            <v>#DIV/0!</v>
          </cell>
          <cell r="IB250" t="e">
            <v>#DIV/0!</v>
          </cell>
          <cell r="IC250" t="e">
            <v>#DIV/0!</v>
          </cell>
          <cell r="ID250" t="e">
            <v>#DIV/0!</v>
          </cell>
          <cell r="IE250" t="e">
            <v>#DIV/0!</v>
          </cell>
          <cell r="IF250" t="e">
            <v>#DIV/0!</v>
          </cell>
          <cell r="IG250" t="e">
            <v>#DIV/0!</v>
          </cell>
          <cell r="IH250" t="e">
            <v>#DIV/0!</v>
          </cell>
        </row>
        <row r="251">
          <cell r="C251">
            <v>0.88922628446495811</v>
          </cell>
          <cell r="D251">
            <v>0.76752411575562696</v>
          </cell>
          <cell r="E251">
            <v>0.86394241931739024</v>
          </cell>
          <cell r="F251" t="e">
            <v>#DIV/0!</v>
          </cell>
          <cell r="G251">
            <v>0.84307036247334755</v>
          </cell>
          <cell r="H251">
            <v>0.8874137706625016</v>
          </cell>
          <cell r="I251">
            <v>0.75658350658350659</v>
          </cell>
          <cell r="J251">
            <v>0.8727678571428571</v>
          </cell>
          <cell r="K251" t="e">
            <v>#DIV/0!</v>
          </cell>
          <cell r="L251">
            <v>0.84085320523817697</v>
          </cell>
          <cell r="M251">
            <v>0.89324217722850385</v>
          </cell>
          <cell r="N251">
            <v>0.75436069771163383</v>
          </cell>
          <cell r="O251">
            <v>0.87686759402369907</v>
          </cell>
          <cell r="P251" t="e">
            <v>#DIV/0!</v>
          </cell>
          <cell r="Q251">
            <v>0.84072842081524501</v>
          </cell>
          <cell r="R251">
            <v>0.90548658390068082</v>
          </cell>
          <cell r="S251">
            <v>0.74670735624799234</v>
          </cell>
          <cell r="T251">
            <v>0.87339886803693778</v>
          </cell>
          <cell r="U251">
            <v>1</v>
          </cell>
          <cell r="V251">
            <v>0.84128843338213766</v>
          </cell>
          <cell r="W251">
            <v>0.90111329404060247</v>
          </cell>
          <cell r="X251">
            <v>0.76109405526095453</v>
          </cell>
          <cell r="Y251">
            <v>0.87390542907180391</v>
          </cell>
          <cell r="Z251" t="e">
            <v>#DIV/0!</v>
          </cell>
          <cell r="AA251">
            <v>0.8463960639606396</v>
          </cell>
          <cell r="AB251">
            <v>0.89693146583983752</v>
          </cell>
          <cell r="AC251">
            <v>0.75793930839802404</v>
          </cell>
          <cell r="AD251">
            <v>0.8833170254403131</v>
          </cell>
          <cell r="AE251" t="e">
            <v>#DIV/0!</v>
          </cell>
          <cell r="AF251">
            <v>0.84624378836597491</v>
          </cell>
          <cell r="AG251">
            <v>0.90282916213275299</v>
          </cell>
          <cell r="AH251">
            <v>0.75904326000295286</v>
          </cell>
          <cell r="AI251">
            <v>0.87976608187134508</v>
          </cell>
          <cell r="AJ251">
            <v>1</v>
          </cell>
          <cell r="AK251">
            <v>0.84985177865612649</v>
          </cell>
          <cell r="AL251">
            <v>0.90080772261623321</v>
          </cell>
          <cell r="AM251">
            <v>0.71631934253008511</v>
          </cell>
          <cell r="AN251">
            <v>0.86934984520123837</v>
          </cell>
          <cell r="AO251" t="e">
            <v>#DIV/0!</v>
          </cell>
          <cell r="AP251">
            <v>0.83618357709412683</v>
          </cell>
          <cell r="AQ251">
            <v>0.89109018079463032</v>
          </cell>
          <cell r="AR251">
            <v>0.72626964933494553</v>
          </cell>
          <cell r="AS251">
            <v>0.87369850611136257</v>
          </cell>
          <cell r="AT251" t="e">
            <v>#DIV/0!</v>
          </cell>
          <cell r="AU251">
            <v>0.83350599378422374</v>
          </cell>
          <cell r="AV251">
            <v>0.89567403372787258</v>
          </cell>
          <cell r="AW251">
            <v>0.73625851417709487</v>
          </cell>
          <cell r="AX251">
            <v>0.86508432229856336</v>
          </cell>
          <cell r="AY251" t="e">
            <v>#DIV/0!</v>
          </cell>
          <cell r="AZ251">
            <v>0.83985868460533319</v>
          </cell>
          <cell r="BA251">
            <v>0.89619834710743806</v>
          </cell>
          <cell r="BB251">
            <v>0.73506619309008714</v>
          </cell>
          <cell r="BC251">
            <v>0.87934228809634085</v>
          </cell>
          <cell r="BD251">
            <v>0</v>
          </cell>
          <cell r="BE251">
            <v>0.8414845823973861</v>
          </cell>
          <cell r="BF251">
            <v>0.89051433879020081</v>
          </cell>
          <cell r="BG251">
            <v>0.74173256649892161</v>
          </cell>
          <cell r="BH251">
            <v>0.86825938566552896</v>
          </cell>
          <cell r="BI251" t="e">
            <v>#DIV/0!</v>
          </cell>
          <cell r="BJ251">
            <v>0.84067413310359684</v>
          </cell>
          <cell r="BK251">
            <v>0.89065504422509933</v>
          </cell>
          <cell r="BL251">
            <v>0.76198864748483064</v>
          </cell>
          <cell r="BM251">
            <v>0.86513409961685828</v>
          </cell>
          <cell r="BN251" t="e">
            <v>#DIV/0!</v>
          </cell>
          <cell r="BO251">
            <v>0.8456463595839524</v>
          </cell>
          <cell r="BP251">
            <v>0.90106692531522792</v>
          </cell>
          <cell r="BQ251">
            <v>0.75097698653929656</v>
          </cell>
          <cell r="BR251">
            <v>0.87838926174496645</v>
          </cell>
          <cell r="BS251" t="e">
            <v>#DIV/0!</v>
          </cell>
          <cell r="BT251">
            <v>0.8511705685618729</v>
          </cell>
          <cell r="BU251">
            <v>0.89915383548342354</v>
          </cell>
          <cell r="BV251">
            <v>0.75277273643879816</v>
          </cell>
          <cell r="BW251">
            <v>0.86938550564893913</v>
          </cell>
          <cell r="BX251" t="e">
            <v>#DIV/0!</v>
          </cell>
          <cell r="BY251">
            <v>0.84636323352535292</v>
          </cell>
          <cell r="BZ251">
            <v>0.89934888768312538</v>
          </cell>
          <cell r="CA251">
            <v>0.72745901639344257</v>
          </cell>
          <cell r="CB251">
            <v>0.85139022051773727</v>
          </cell>
          <cell r="CC251">
            <v>1</v>
          </cell>
          <cell r="CD251">
            <v>0.83506696138343517</v>
          </cell>
          <cell r="CE251">
            <v>0.90201729106628237</v>
          </cell>
          <cell r="CF251">
            <v>0.72839937161808344</v>
          </cell>
          <cell r="CG251">
            <v>0.87530298949636409</v>
          </cell>
          <cell r="CH251" t="e">
            <v>#DIV/0!</v>
          </cell>
          <cell r="CI251">
            <v>0.84277512998266901</v>
          </cell>
          <cell r="CJ251">
            <v>0.90318302387267901</v>
          </cell>
          <cell r="CK251">
            <v>0.73012218877279966</v>
          </cell>
          <cell r="CL251">
            <v>0.87477407694293829</v>
          </cell>
          <cell r="CM251" t="e">
            <v>#DIV/0!</v>
          </cell>
          <cell r="CN251">
            <v>0.84462516156828948</v>
          </cell>
          <cell r="CO251">
            <v>0.89483105840232713</v>
          </cell>
          <cell r="CP251">
            <v>0.72619488699518342</v>
          </cell>
          <cell r="CQ251">
            <v>0.88278388278388276</v>
          </cell>
          <cell r="CR251">
            <v>0.5</v>
          </cell>
          <cell r="CS251">
            <v>0.84272771659523682</v>
          </cell>
          <cell r="CT251">
            <v>0.89516957862281599</v>
          </cell>
          <cell r="CU251">
            <v>0.72924045651318381</v>
          </cell>
          <cell r="CV251">
            <v>0.86135105204872642</v>
          </cell>
          <cell r="CW251" t="e">
            <v>#DIV/0!</v>
          </cell>
          <cell r="CX251">
            <v>0.84363843327986754</v>
          </cell>
          <cell r="CY251">
            <v>0.88860190903986525</v>
          </cell>
          <cell r="CZ251">
            <v>0.73299252850963426</v>
          </cell>
          <cell r="DA251">
            <v>0.85008276188224163</v>
          </cell>
          <cell r="DB251" t="e">
            <v>#DIV/0!</v>
          </cell>
          <cell r="DC251">
            <v>0.83622392974753024</v>
          </cell>
          <cell r="DD251">
            <v>0.89239892183288405</v>
          </cell>
          <cell r="DE251">
            <v>0.71494483450351054</v>
          </cell>
          <cell r="DF251">
            <v>0.86066475896984374</v>
          </cell>
          <cell r="DG251" t="e">
            <v>#DIV/0!</v>
          </cell>
          <cell r="DH251">
            <v>0.83768547572195928</v>
          </cell>
          <cell r="DI251">
            <v>0.8864253393665158</v>
          </cell>
          <cell r="DJ251">
            <v>0.73826339842127131</v>
          </cell>
          <cell r="DK251">
            <v>0.849143132995414</v>
          </cell>
          <cell r="DL251" t="e">
            <v>#DIV/0!</v>
          </cell>
          <cell r="DM251">
            <v>0.83766927010170256</v>
          </cell>
          <cell r="DN251">
            <v>0.88392221958738437</v>
          </cell>
          <cell r="DO251">
            <v>0.73058933582787655</v>
          </cell>
          <cell r="DP251">
            <v>0.85613504661123707</v>
          </cell>
          <cell r="DQ251" t="e">
            <v>#DIV/0!</v>
          </cell>
          <cell r="DR251">
            <v>0.83799988008873438</v>
          </cell>
          <cell r="DS251">
            <v>0.87744526493069053</v>
          </cell>
          <cell r="DT251">
            <v>0.72695738354806738</v>
          </cell>
          <cell r="DU251">
            <v>0.86150367439231201</v>
          </cell>
          <cell r="DV251" t="e">
            <v>#DIV/0!</v>
          </cell>
          <cell r="DW251">
            <v>0.83404171843327013</v>
          </cell>
          <cell r="DX251">
            <v>0.87487794671502306</v>
          </cell>
          <cell r="DY251">
            <v>0.70382695507487525</v>
          </cell>
          <cell r="DZ251">
            <v>0.8555977784273604</v>
          </cell>
          <cell r="EA251" t="e">
            <v>#DIV/0!</v>
          </cell>
          <cell r="EB251">
            <v>0.82678219216680759</v>
          </cell>
          <cell r="EC251">
            <v>0.88114525139664801</v>
          </cell>
          <cell r="ED251">
            <v>0.70989505247376317</v>
          </cell>
          <cell r="EE251">
            <v>0.83830171635049688</v>
          </cell>
          <cell r="EF251" t="e">
            <v>#DIV/0!</v>
          </cell>
          <cell r="EG251">
            <v>0.82400055237174619</v>
          </cell>
          <cell r="EH251">
            <v>0.85579004329004327</v>
          </cell>
          <cell r="EI251">
            <v>0.66560930478456248</v>
          </cell>
          <cell r="EJ251">
            <v>0.85228480340063761</v>
          </cell>
          <cell r="EK251">
            <v>1</v>
          </cell>
          <cell r="EL251">
            <v>0.80370026430459318</v>
          </cell>
          <cell r="EM251">
            <v>0.85624309392265197</v>
          </cell>
          <cell r="EN251">
            <v>0.68211327512872177</v>
          </cell>
          <cell r="EO251">
            <v>0.83853264009243211</v>
          </cell>
          <cell r="EP251" t="e">
            <v>#DIV/0!</v>
          </cell>
          <cell r="EQ251">
            <v>0.8068201896460333</v>
          </cell>
          <cell r="ER251">
            <v>0.863836174547014</v>
          </cell>
          <cell r="ES251">
            <v>0.70961887477313979</v>
          </cell>
          <cell r="ET251">
            <v>0.8377783887819632</v>
          </cell>
          <cell r="EU251" t="e">
            <v>#DIV/0!</v>
          </cell>
          <cell r="EV251">
            <v>0.81924936679714488</v>
          </cell>
          <cell r="EW251">
            <v>0.87365977672156514</v>
          </cell>
          <cell r="EX251">
            <v>0.7068965517241379</v>
          </cell>
          <cell r="EY251">
            <v>0.84210526315789469</v>
          </cell>
          <cell r="EZ251">
            <v>1</v>
          </cell>
          <cell r="FA251">
            <v>0.82538757430936005</v>
          </cell>
          <cell r="FB251">
            <v>0.87482117310443486</v>
          </cell>
          <cell r="FC251">
            <v>0.72008917513004711</v>
          </cell>
          <cell r="FD251">
            <v>0.86406844106463876</v>
          </cell>
          <cell r="FE251" t="e">
            <v>#DIV/0!</v>
          </cell>
          <cell r="FF251">
            <v>0.83766845987466032</v>
          </cell>
          <cell r="FG251">
            <v>0.86922992178032388</v>
          </cell>
          <cell r="FH251">
            <v>0.72704652898731026</v>
          </cell>
          <cell r="FI251">
            <v>0.8523956723338485</v>
          </cell>
          <cell r="FJ251" t="e">
            <v>#DIV/0!</v>
          </cell>
          <cell r="FK251">
            <v>0.83172340676169165</v>
          </cell>
          <cell r="FL251">
            <v>0.86360274696249339</v>
          </cell>
          <cell r="FM251">
            <v>0.74185270721067487</v>
          </cell>
          <cell r="FN251">
            <v>0.85541883577851396</v>
          </cell>
          <cell r="FO251" t="e">
            <v>#DIV/0!</v>
          </cell>
          <cell r="FP251">
            <v>0.8346599954514442</v>
          </cell>
          <cell r="FQ251">
            <v>0.88185941043083904</v>
          </cell>
          <cell r="FR251">
            <v>0.74023285899094438</v>
          </cell>
          <cell r="FS251">
            <v>0.85189048239895693</v>
          </cell>
          <cell r="FT251" t="e">
            <v>#DIV/0!</v>
          </cell>
          <cell r="FU251">
            <v>0.84176755447941887</v>
          </cell>
          <cell r="FV251">
            <v>0.88907245692707104</v>
          </cell>
          <cell r="FW251">
            <v>0.7663497551138001</v>
          </cell>
          <cell r="FX251">
            <v>0.84406411301276829</v>
          </cell>
          <cell r="FY251" t="e">
            <v>#DIV/0!</v>
          </cell>
          <cell r="FZ251">
            <v>0.85120952259055416</v>
          </cell>
          <cell r="GA251">
            <v>0.88543938422065427</v>
          </cell>
          <cell r="GB251">
            <v>0.76001222867624585</v>
          </cell>
          <cell r="GC251">
            <v>0.86042991220102938</v>
          </cell>
          <cell r="GD251" t="e">
            <v>#DIV/0!</v>
          </cell>
          <cell r="GE251">
            <v>0.85113786623982179</v>
          </cell>
          <cell r="GF251">
            <v>0.89425318886298177</v>
          </cell>
          <cell r="GG251">
            <v>0.76744989633724947</v>
          </cell>
          <cell r="GH251">
            <v>0.85049627791563276</v>
          </cell>
          <cell r="GI251" t="e">
            <v>#DIV/0!</v>
          </cell>
          <cell r="GJ251">
            <v>0.85636512789917218</v>
          </cell>
          <cell r="GK251">
            <v>0.88567176295494521</v>
          </cell>
          <cell r="GL251">
            <v>0.74734607218683646</v>
          </cell>
          <cell r="GM251">
            <v>0.86123928806855632</v>
          </cell>
          <cell r="GN251" t="e">
            <v>#DIV/0!</v>
          </cell>
          <cell r="GO251">
            <v>0.84710683573823053</v>
          </cell>
          <cell r="GP251">
            <v>0.89066880256307568</v>
          </cell>
          <cell r="GQ251">
            <v>0.78857715430861719</v>
          </cell>
          <cell r="GR251">
            <v>0.85924528301886793</v>
          </cell>
          <cell r="GS251">
            <v>1</v>
          </cell>
          <cell r="GT251">
            <v>0.86106881851400729</v>
          </cell>
          <cell r="GU251">
            <v>0.89288888888888884</v>
          </cell>
          <cell r="GV251">
            <v>0.78067526763656325</v>
          </cell>
          <cell r="GW251">
            <v>0.84814017829695665</v>
          </cell>
          <cell r="GX251" t="e">
            <v>#DIV/0!</v>
          </cell>
          <cell r="GY251">
            <v>0.85801459486663312</v>
          </cell>
          <cell r="GZ251">
            <v>0.89286088688541776</v>
          </cell>
          <cell r="HA251">
            <v>0.78790301092459369</v>
          </cell>
          <cell r="HB251">
            <v>0.87430899039860344</v>
          </cell>
          <cell r="HC251" t="e">
            <v>#DIV/0!</v>
          </cell>
          <cell r="HD251">
            <v>0.86550301871002455</v>
          </cell>
          <cell r="HE251" t="e">
            <v>#DIV/0!</v>
          </cell>
          <cell r="HF251" t="e">
            <v>#DIV/0!</v>
          </cell>
          <cell r="HG251" t="e">
            <v>#DIV/0!</v>
          </cell>
          <cell r="HH251" t="e">
            <v>#DIV/0!</v>
          </cell>
          <cell r="HI251" t="e">
            <v>#DIV/0!</v>
          </cell>
          <cell r="HJ251" t="e">
            <v>#DIV/0!</v>
          </cell>
          <cell r="HK251" t="e">
            <v>#DIV/0!</v>
          </cell>
          <cell r="HL251" t="e">
            <v>#DIV/0!</v>
          </cell>
          <cell r="HM251" t="e">
            <v>#DIV/0!</v>
          </cell>
          <cell r="HN251" t="e">
            <v>#DIV/0!</v>
          </cell>
          <cell r="HO251" t="e">
            <v>#DIV/0!</v>
          </cell>
          <cell r="HP251" t="e">
            <v>#DIV/0!</v>
          </cell>
          <cell r="HQ251" t="e">
            <v>#DIV/0!</v>
          </cell>
          <cell r="HR251" t="e">
            <v>#DIV/0!</v>
          </cell>
          <cell r="HS251" t="e">
            <v>#DIV/0!</v>
          </cell>
          <cell r="HT251" t="e">
            <v>#DIV/0!</v>
          </cell>
          <cell r="HU251" t="e">
            <v>#DIV/0!</v>
          </cell>
          <cell r="HV251" t="e">
            <v>#DIV/0!</v>
          </cell>
          <cell r="HW251" t="e">
            <v>#DIV/0!</v>
          </cell>
          <cell r="HX251" t="e">
            <v>#DIV/0!</v>
          </cell>
          <cell r="HY251" t="e">
            <v>#DIV/0!</v>
          </cell>
          <cell r="HZ251" t="e">
            <v>#DIV/0!</v>
          </cell>
          <cell r="IA251" t="e">
            <v>#DIV/0!</v>
          </cell>
          <cell r="IB251" t="e">
            <v>#DIV/0!</v>
          </cell>
          <cell r="IC251" t="e">
            <v>#DIV/0!</v>
          </cell>
          <cell r="ID251" t="e">
            <v>#DIV/0!</v>
          </cell>
          <cell r="IE251" t="e">
            <v>#DIV/0!</v>
          </cell>
          <cell r="IF251" t="e">
            <v>#DIV/0!</v>
          </cell>
          <cell r="IG251" t="e">
            <v>#DIV/0!</v>
          </cell>
          <cell r="IH251" t="e">
            <v>#DIV/0!</v>
          </cell>
        </row>
        <row r="252">
          <cell r="C252" t="e">
            <v>#DIV/0!</v>
          </cell>
          <cell r="D252" t="e">
            <v>#DIV/0!</v>
          </cell>
          <cell r="E252" t="e">
            <v>#DIV/0!</v>
          </cell>
          <cell r="F252" t="e">
            <v>#DIV/0!</v>
          </cell>
          <cell r="G252" t="e">
            <v>#DIV/0!</v>
          </cell>
          <cell r="H252" t="e">
            <v>#DIV/0!</v>
          </cell>
          <cell r="I252" t="e">
            <v>#DIV/0!</v>
          </cell>
          <cell r="J252" t="e">
            <v>#DIV/0!</v>
          </cell>
          <cell r="K252" t="e">
            <v>#DIV/0!</v>
          </cell>
          <cell r="L252" t="e">
            <v>#DIV/0!</v>
          </cell>
          <cell r="M252" t="e">
            <v>#DIV/0!</v>
          </cell>
          <cell r="N252" t="e">
            <v>#DIV/0!</v>
          </cell>
          <cell r="O252" t="e">
            <v>#DIV/0!</v>
          </cell>
          <cell r="P252" t="e">
            <v>#DIV/0!</v>
          </cell>
          <cell r="Q252" t="e">
            <v>#DIV/0!</v>
          </cell>
          <cell r="R252" t="e">
            <v>#DIV/0!</v>
          </cell>
          <cell r="S252" t="e">
            <v>#DIV/0!</v>
          </cell>
          <cell r="T252" t="e">
            <v>#DIV/0!</v>
          </cell>
          <cell r="U252" t="e">
            <v>#DIV/0!</v>
          </cell>
          <cell r="V252" t="e">
            <v>#DIV/0!</v>
          </cell>
          <cell r="W252" t="e">
            <v>#DIV/0!</v>
          </cell>
          <cell r="X252" t="e">
            <v>#DIV/0!</v>
          </cell>
          <cell r="Y252" t="e">
            <v>#DIV/0!</v>
          </cell>
          <cell r="Z252" t="e">
            <v>#DIV/0!</v>
          </cell>
          <cell r="AA252" t="e">
            <v>#DIV/0!</v>
          </cell>
          <cell r="AB252" t="e">
            <v>#DIV/0!</v>
          </cell>
          <cell r="AC252" t="e">
            <v>#DIV/0!</v>
          </cell>
          <cell r="AD252" t="e">
            <v>#DIV/0!</v>
          </cell>
          <cell r="AE252" t="e">
            <v>#DIV/0!</v>
          </cell>
          <cell r="AF252" t="e">
            <v>#DIV/0!</v>
          </cell>
          <cell r="AG252" t="e">
            <v>#DIV/0!</v>
          </cell>
          <cell r="AH252" t="e">
            <v>#DIV/0!</v>
          </cell>
          <cell r="AI252" t="e">
            <v>#DIV/0!</v>
          </cell>
          <cell r="AJ252" t="e">
            <v>#DIV/0!</v>
          </cell>
          <cell r="AK252" t="e">
            <v>#DIV/0!</v>
          </cell>
          <cell r="AL252" t="e">
            <v>#DIV/0!</v>
          </cell>
          <cell r="AM252" t="e">
            <v>#DIV/0!</v>
          </cell>
          <cell r="AN252" t="e">
            <v>#DIV/0!</v>
          </cell>
          <cell r="AO252" t="e">
            <v>#DIV/0!</v>
          </cell>
          <cell r="AP252" t="e">
            <v>#DIV/0!</v>
          </cell>
          <cell r="AQ252" t="e">
            <v>#DIV/0!</v>
          </cell>
          <cell r="AR252" t="e">
            <v>#DIV/0!</v>
          </cell>
          <cell r="AS252" t="e">
            <v>#DIV/0!</v>
          </cell>
          <cell r="AT252" t="e">
            <v>#DIV/0!</v>
          </cell>
          <cell r="AU252" t="e">
            <v>#DIV/0!</v>
          </cell>
          <cell r="AV252" t="e">
            <v>#DIV/0!</v>
          </cell>
          <cell r="AW252" t="e">
            <v>#DIV/0!</v>
          </cell>
          <cell r="AX252" t="e">
            <v>#DIV/0!</v>
          </cell>
          <cell r="AY252" t="e">
            <v>#DIV/0!</v>
          </cell>
          <cell r="AZ252" t="e">
            <v>#DIV/0!</v>
          </cell>
          <cell r="BA252" t="e">
            <v>#DIV/0!</v>
          </cell>
          <cell r="BB252" t="e">
            <v>#DIV/0!</v>
          </cell>
          <cell r="BC252" t="e">
            <v>#DIV/0!</v>
          </cell>
          <cell r="BD252" t="e">
            <v>#DIV/0!</v>
          </cell>
          <cell r="BE252" t="e">
            <v>#DIV/0!</v>
          </cell>
          <cell r="BF252" t="e">
            <v>#DIV/0!</v>
          </cell>
          <cell r="BG252" t="e">
            <v>#DIV/0!</v>
          </cell>
          <cell r="BH252" t="e">
            <v>#DIV/0!</v>
          </cell>
          <cell r="BI252" t="e">
            <v>#DIV/0!</v>
          </cell>
          <cell r="BJ252" t="e">
            <v>#DIV/0!</v>
          </cell>
          <cell r="BK252" t="e">
            <v>#DIV/0!</v>
          </cell>
          <cell r="BL252" t="e">
            <v>#DIV/0!</v>
          </cell>
          <cell r="BM252" t="e">
            <v>#DIV/0!</v>
          </cell>
          <cell r="BN252" t="e">
            <v>#DIV/0!</v>
          </cell>
          <cell r="BO252" t="e">
            <v>#DIV/0!</v>
          </cell>
          <cell r="BP252" t="e">
            <v>#DIV/0!</v>
          </cell>
          <cell r="BQ252" t="e">
            <v>#DIV/0!</v>
          </cell>
          <cell r="BR252" t="e">
            <v>#DIV/0!</v>
          </cell>
          <cell r="BS252" t="e">
            <v>#DIV/0!</v>
          </cell>
          <cell r="BT252" t="e">
            <v>#DIV/0!</v>
          </cell>
          <cell r="BU252" t="e">
            <v>#DIV/0!</v>
          </cell>
          <cell r="BV252" t="e">
            <v>#DIV/0!</v>
          </cell>
          <cell r="BW252" t="e">
            <v>#DIV/0!</v>
          </cell>
          <cell r="BX252" t="e">
            <v>#DIV/0!</v>
          </cell>
          <cell r="BY252" t="e">
            <v>#DIV/0!</v>
          </cell>
          <cell r="BZ252" t="e">
            <v>#DIV/0!</v>
          </cell>
          <cell r="CA252" t="e">
            <v>#DIV/0!</v>
          </cell>
          <cell r="CB252" t="e">
            <v>#DIV/0!</v>
          </cell>
          <cell r="CC252" t="e">
            <v>#DIV/0!</v>
          </cell>
          <cell r="CD252" t="e">
            <v>#DIV/0!</v>
          </cell>
          <cell r="CE252" t="e">
            <v>#DIV/0!</v>
          </cell>
          <cell r="CF252" t="e">
            <v>#DIV/0!</v>
          </cell>
          <cell r="CG252" t="e">
            <v>#DIV/0!</v>
          </cell>
          <cell r="CH252" t="e">
            <v>#DIV/0!</v>
          </cell>
          <cell r="CI252" t="e">
            <v>#DIV/0!</v>
          </cell>
          <cell r="CJ252" t="e">
            <v>#DIV/0!</v>
          </cell>
          <cell r="CK252" t="e">
            <v>#DIV/0!</v>
          </cell>
          <cell r="CL252" t="e">
            <v>#DIV/0!</v>
          </cell>
          <cell r="CM252" t="e">
            <v>#DIV/0!</v>
          </cell>
          <cell r="CN252" t="e">
            <v>#DIV/0!</v>
          </cell>
          <cell r="CO252" t="e">
            <v>#DIV/0!</v>
          </cell>
          <cell r="CP252" t="e">
            <v>#DIV/0!</v>
          </cell>
          <cell r="CQ252" t="e">
            <v>#DIV/0!</v>
          </cell>
          <cell r="CR252" t="e">
            <v>#DIV/0!</v>
          </cell>
          <cell r="CS252" t="e">
            <v>#DIV/0!</v>
          </cell>
          <cell r="CT252" t="e">
            <v>#DIV/0!</v>
          </cell>
          <cell r="CU252" t="e">
            <v>#DIV/0!</v>
          </cell>
          <cell r="CV252" t="e">
            <v>#DIV/0!</v>
          </cell>
          <cell r="CW252" t="e">
            <v>#DIV/0!</v>
          </cell>
          <cell r="CX252" t="e">
            <v>#DIV/0!</v>
          </cell>
          <cell r="CY252" t="e">
            <v>#DIV/0!</v>
          </cell>
          <cell r="CZ252" t="e">
            <v>#DIV/0!</v>
          </cell>
          <cell r="DA252" t="e">
            <v>#DIV/0!</v>
          </cell>
          <cell r="DB252" t="e">
            <v>#DIV/0!</v>
          </cell>
          <cell r="DC252" t="e">
            <v>#DIV/0!</v>
          </cell>
          <cell r="DD252" t="e">
            <v>#DIV/0!</v>
          </cell>
          <cell r="DE252" t="e">
            <v>#DIV/0!</v>
          </cell>
          <cell r="DF252" t="e">
            <v>#DIV/0!</v>
          </cell>
          <cell r="DG252" t="e">
            <v>#DIV/0!</v>
          </cell>
          <cell r="DH252" t="e">
            <v>#DIV/0!</v>
          </cell>
          <cell r="DI252" t="e">
            <v>#DIV/0!</v>
          </cell>
          <cell r="DJ252" t="e">
            <v>#DIV/0!</v>
          </cell>
          <cell r="DK252" t="e">
            <v>#DIV/0!</v>
          </cell>
          <cell r="DL252" t="e">
            <v>#DIV/0!</v>
          </cell>
          <cell r="DM252" t="e">
            <v>#DIV/0!</v>
          </cell>
          <cell r="DN252" t="e">
            <v>#DIV/0!</v>
          </cell>
          <cell r="DO252" t="e">
            <v>#DIV/0!</v>
          </cell>
          <cell r="DP252" t="e">
            <v>#DIV/0!</v>
          </cell>
          <cell r="DQ252" t="e">
            <v>#DIV/0!</v>
          </cell>
          <cell r="DR252" t="e">
            <v>#DIV/0!</v>
          </cell>
          <cell r="DS252" t="e">
            <v>#DIV/0!</v>
          </cell>
          <cell r="DT252" t="e">
            <v>#DIV/0!</v>
          </cell>
          <cell r="DU252" t="e">
            <v>#DIV/0!</v>
          </cell>
          <cell r="DV252" t="e">
            <v>#DIV/0!</v>
          </cell>
          <cell r="DW252" t="e">
            <v>#DIV/0!</v>
          </cell>
          <cell r="DX252" t="e">
            <v>#DIV/0!</v>
          </cell>
          <cell r="DY252" t="e">
            <v>#DIV/0!</v>
          </cell>
          <cell r="DZ252" t="e">
            <v>#DIV/0!</v>
          </cell>
          <cell r="EA252" t="e">
            <v>#DIV/0!</v>
          </cell>
          <cell r="EB252" t="e">
            <v>#DIV/0!</v>
          </cell>
          <cell r="EC252" t="e">
            <v>#DIV/0!</v>
          </cell>
          <cell r="ED252" t="e">
            <v>#DIV/0!</v>
          </cell>
          <cell r="EE252" t="e">
            <v>#DIV/0!</v>
          </cell>
          <cell r="EF252" t="e">
            <v>#DIV/0!</v>
          </cell>
          <cell r="EG252" t="e">
            <v>#DIV/0!</v>
          </cell>
          <cell r="EH252" t="e">
            <v>#DIV/0!</v>
          </cell>
          <cell r="EI252" t="e">
            <v>#DIV/0!</v>
          </cell>
          <cell r="EJ252" t="e">
            <v>#DIV/0!</v>
          </cell>
          <cell r="EK252" t="e">
            <v>#DIV/0!</v>
          </cell>
          <cell r="EL252" t="e">
            <v>#DIV/0!</v>
          </cell>
          <cell r="EM252" t="e">
            <v>#DIV/0!</v>
          </cell>
          <cell r="EN252" t="e">
            <v>#DIV/0!</v>
          </cell>
          <cell r="EO252" t="e">
            <v>#DIV/0!</v>
          </cell>
          <cell r="EP252" t="e">
            <v>#DIV/0!</v>
          </cell>
          <cell r="EQ252" t="e">
            <v>#DIV/0!</v>
          </cell>
          <cell r="ER252" t="e">
            <v>#DIV/0!</v>
          </cell>
          <cell r="ES252" t="e">
            <v>#DIV/0!</v>
          </cell>
          <cell r="ET252" t="e">
            <v>#DIV/0!</v>
          </cell>
          <cell r="EU252" t="e">
            <v>#DIV/0!</v>
          </cell>
          <cell r="EV252" t="e">
            <v>#DIV/0!</v>
          </cell>
          <cell r="EW252" t="e">
            <v>#DIV/0!</v>
          </cell>
          <cell r="EX252" t="e">
            <v>#DIV/0!</v>
          </cell>
          <cell r="EY252" t="e">
            <v>#DIV/0!</v>
          </cell>
          <cell r="EZ252" t="e">
            <v>#DIV/0!</v>
          </cell>
          <cell r="FA252" t="e">
            <v>#DIV/0!</v>
          </cell>
          <cell r="FB252" t="e">
            <v>#DIV/0!</v>
          </cell>
          <cell r="FC252" t="e">
            <v>#DIV/0!</v>
          </cell>
          <cell r="FD252" t="e">
            <v>#DIV/0!</v>
          </cell>
          <cell r="FE252" t="e">
            <v>#DIV/0!</v>
          </cell>
          <cell r="FF252" t="e">
            <v>#DIV/0!</v>
          </cell>
          <cell r="FG252" t="e">
            <v>#DIV/0!</v>
          </cell>
          <cell r="FH252" t="e">
            <v>#DIV/0!</v>
          </cell>
          <cell r="FI252" t="e">
            <v>#DIV/0!</v>
          </cell>
          <cell r="FJ252" t="e">
            <v>#DIV/0!</v>
          </cell>
          <cell r="FK252" t="e">
            <v>#DIV/0!</v>
          </cell>
          <cell r="FL252" t="e">
            <v>#DIV/0!</v>
          </cell>
          <cell r="FM252" t="e">
            <v>#DIV/0!</v>
          </cell>
          <cell r="FN252" t="e">
            <v>#DIV/0!</v>
          </cell>
          <cell r="FO252" t="e">
            <v>#DIV/0!</v>
          </cell>
          <cell r="FP252" t="e">
            <v>#DIV/0!</v>
          </cell>
          <cell r="FQ252" t="e">
            <v>#DIV/0!</v>
          </cell>
          <cell r="FR252" t="e">
            <v>#DIV/0!</v>
          </cell>
          <cell r="FS252" t="e">
            <v>#DIV/0!</v>
          </cell>
          <cell r="FT252" t="e">
            <v>#DIV/0!</v>
          </cell>
          <cell r="FU252" t="e">
            <v>#DIV/0!</v>
          </cell>
          <cell r="FV252" t="e">
            <v>#DIV/0!</v>
          </cell>
          <cell r="FW252" t="e">
            <v>#DIV/0!</v>
          </cell>
          <cell r="FX252" t="e">
            <v>#DIV/0!</v>
          </cell>
          <cell r="FY252" t="e">
            <v>#DIV/0!</v>
          </cell>
          <cell r="FZ252" t="e">
            <v>#DIV/0!</v>
          </cell>
          <cell r="GA252" t="e">
            <v>#DIV/0!</v>
          </cell>
          <cell r="GB252" t="e">
            <v>#DIV/0!</v>
          </cell>
          <cell r="GC252" t="e">
            <v>#DIV/0!</v>
          </cell>
          <cell r="GD252" t="e">
            <v>#DIV/0!</v>
          </cell>
          <cell r="GE252" t="e">
            <v>#DIV/0!</v>
          </cell>
          <cell r="GF252" t="e">
            <v>#DIV/0!</v>
          </cell>
          <cell r="GG252" t="e">
            <v>#DIV/0!</v>
          </cell>
          <cell r="GH252" t="e">
            <v>#DIV/0!</v>
          </cell>
          <cell r="GI252" t="e">
            <v>#DIV/0!</v>
          </cell>
          <cell r="GJ252" t="e">
            <v>#DIV/0!</v>
          </cell>
          <cell r="GK252" t="e">
            <v>#DIV/0!</v>
          </cell>
          <cell r="GL252" t="e">
            <v>#DIV/0!</v>
          </cell>
          <cell r="GM252" t="e">
            <v>#DIV/0!</v>
          </cell>
          <cell r="GN252" t="e">
            <v>#DIV/0!</v>
          </cell>
          <cell r="GO252" t="e">
            <v>#DIV/0!</v>
          </cell>
          <cell r="GP252" t="e">
            <v>#DIV/0!</v>
          </cell>
          <cell r="GQ252" t="e">
            <v>#DIV/0!</v>
          </cell>
          <cell r="GR252" t="e">
            <v>#DIV/0!</v>
          </cell>
          <cell r="GS252" t="e">
            <v>#DIV/0!</v>
          </cell>
          <cell r="GT252" t="e">
            <v>#DIV/0!</v>
          </cell>
          <cell r="GU252" t="e">
            <v>#DIV/0!</v>
          </cell>
          <cell r="GV252" t="e">
            <v>#DIV/0!</v>
          </cell>
          <cell r="GW252" t="e">
            <v>#DIV/0!</v>
          </cell>
          <cell r="GX252" t="e">
            <v>#DIV/0!</v>
          </cell>
          <cell r="GY252" t="e">
            <v>#DIV/0!</v>
          </cell>
          <cell r="GZ252" t="e">
            <v>#DIV/0!</v>
          </cell>
          <cell r="HA252" t="e">
            <v>#DIV/0!</v>
          </cell>
          <cell r="HB252" t="e">
            <v>#DIV/0!</v>
          </cell>
          <cell r="HC252" t="e">
            <v>#DIV/0!</v>
          </cell>
          <cell r="HD252" t="e">
            <v>#DIV/0!</v>
          </cell>
          <cell r="HE252" t="e">
            <v>#DIV/0!</v>
          </cell>
          <cell r="HF252" t="e">
            <v>#DIV/0!</v>
          </cell>
          <cell r="HG252" t="e">
            <v>#DIV/0!</v>
          </cell>
          <cell r="HH252" t="e">
            <v>#DIV/0!</v>
          </cell>
          <cell r="HI252" t="e">
            <v>#DIV/0!</v>
          </cell>
          <cell r="HJ252" t="e">
            <v>#DIV/0!</v>
          </cell>
          <cell r="HK252" t="e">
            <v>#DIV/0!</v>
          </cell>
          <cell r="HL252" t="e">
            <v>#DIV/0!</v>
          </cell>
          <cell r="HM252" t="e">
            <v>#DIV/0!</v>
          </cell>
          <cell r="HN252" t="e">
            <v>#DIV/0!</v>
          </cell>
          <cell r="HO252" t="e">
            <v>#DIV/0!</v>
          </cell>
          <cell r="HP252" t="e">
            <v>#DIV/0!</v>
          </cell>
          <cell r="HQ252" t="e">
            <v>#DIV/0!</v>
          </cell>
          <cell r="HR252" t="e">
            <v>#DIV/0!</v>
          </cell>
          <cell r="HS252" t="e">
            <v>#DIV/0!</v>
          </cell>
          <cell r="HT252" t="e">
            <v>#DIV/0!</v>
          </cell>
          <cell r="HU252" t="e">
            <v>#DIV/0!</v>
          </cell>
          <cell r="HV252" t="e">
            <v>#DIV/0!</v>
          </cell>
          <cell r="HW252" t="e">
            <v>#DIV/0!</v>
          </cell>
          <cell r="HX252" t="e">
            <v>#DIV/0!</v>
          </cell>
          <cell r="HY252" t="e">
            <v>#DIV/0!</v>
          </cell>
          <cell r="HZ252" t="e">
            <v>#DIV/0!</v>
          </cell>
          <cell r="IA252" t="e">
            <v>#DIV/0!</v>
          </cell>
          <cell r="IB252" t="e">
            <v>#DIV/0!</v>
          </cell>
          <cell r="IC252" t="e">
            <v>#DIV/0!</v>
          </cell>
          <cell r="ID252" t="e">
            <v>#DIV/0!</v>
          </cell>
          <cell r="IE252" t="e">
            <v>#DIV/0!</v>
          </cell>
          <cell r="IF252" t="e">
            <v>#DIV/0!</v>
          </cell>
          <cell r="IG252" t="e">
            <v>#DIV/0!</v>
          </cell>
          <cell r="IH252" t="e">
            <v>#DIV/0!</v>
          </cell>
        </row>
        <row r="253">
          <cell r="C253">
            <v>0.91054313099041528</v>
          </cell>
          <cell r="D253">
            <v>0.86538461538461542</v>
          </cell>
          <cell r="E253">
            <v>0.94092827004219415</v>
          </cell>
          <cell r="F253">
            <v>1</v>
          </cell>
          <cell r="G253">
            <v>0.9007633587786259</v>
          </cell>
          <cell r="H253">
            <v>0.90697674418604646</v>
          </cell>
          <cell r="I253">
            <v>0.90080428954423597</v>
          </cell>
          <cell r="J253">
            <v>1.0355329949238579</v>
          </cell>
          <cell r="K253" t="e">
            <v>#DIV/0!</v>
          </cell>
          <cell r="L253">
            <v>0.93340987370838113</v>
          </cell>
          <cell r="M253">
            <v>0.97628458498023718</v>
          </cell>
          <cell r="N253">
            <v>0.89320388349514568</v>
          </cell>
          <cell r="O253">
            <v>0.99038461538461542</v>
          </cell>
          <cell r="P253">
            <v>1</v>
          </cell>
          <cell r="Q253">
            <v>0.94070695553021666</v>
          </cell>
          <cell r="R253">
            <v>0.96734693877551026</v>
          </cell>
          <cell r="S253">
            <v>0.92364532019704437</v>
          </cell>
          <cell r="T253">
            <v>0.89502762430939231</v>
          </cell>
          <cell r="U253" t="e">
            <v>#DIV/0!</v>
          </cell>
          <cell r="V253">
            <v>0.93028846153846156</v>
          </cell>
          <cell r="W253">
            <v>0.95652173913043481</v>
          </cell>
          <cell r="X253">
            <v>0.97787610619469023</v>
          </cell>
          <cell r="Y253">
            <v>0.92788461538461542</v>
          </cell>
          <cell r="Z253">
            <v>1</v>
          </cell>
          <cell r="AA253">
            <v>0.96036585365853655</v>
          </cell>
          <cell r="AB253">
            <v>0.88505747126436785</v>
          </cell>
          <cell r="AC253">
            <v>0.94168466522678185</v>
          </cell>
          <cell r="AD253">
            <v>0.92500000000000004</v>
          </cell>
          <cell r="AE253" t="e">
            <v>#DIV/0!</v>
          </cell>
          <cell r="AF253">
            <v>0.91889218595450051</v>
          </cell>
          <cell r="AG253">
            <v>0.92953929539295388</v>
          </cell>
          <cell r="AH253">
            <v>1.0578703703703705</v>
          </cell>
          <cell r="AI253">
            <v>1.0621761658031088</v>
          </cell>
          <cell r="AJ253">
            <v>1</v>
          </cell>
          <cell r="AK253">
            <v>1.0110552763819096</v>
          </cell>
          <cell r="AL253">
            <v>0.95934959349593496</v>
          </cell>
          <cell r="AM253">
            <v>1.0276497695852536</v>
          </cell>
          <cell r="AN253">
            <v>1</v>
          </cell>
          <cell r="AO253">
            <v>1</v>
          </cell>
          <cell r="AP253">
            <v>0.99714828897338403</v>
          </cell>
          <cell r="AQ253">
            <v>1.0104986876640421</v>
          </cell>
          <cell r="AR253">
            <v>1.0427553444180522</v>
          </cell>
          <cell r="AS253">
            <v>0.98832684824902728</v>
          </cell>
          <cell r="AT253">
            <v>1</v>
          </cell>
          <cell r="AU253">
            <v>1.0179245283018867</v>
          </cell>
          <cell r="AV253">
            <v>1.0108695652173914</v>
          </cell>
          <cell r="AW253">
            <v>1.1932989690721649</v>
          </cell>
          <cell r="AX253">
            <v>1</v>
          </cell>
          <cell r="AY253" t="e">
            <v>#DIV/0!</v>
          </cell>
          <cell r="AZ253">
            <v>1.0772238514173997</v>
          </cell>
          <cell r="BA253">
            <v>1.0141643059490084</v>
          </cell>
          <cell r="BB253">
            <v>1.1893095768374164</v>
          </cell>
          <cell r="BC253">
            <v>0.99236641221374045</v>
          </cell>
          <cell r="BD253">
            <v>1</v>
          </cell>
          <cell r="BE253">
            <v>1.0824742268041236</v>
          </cell>
          <cell r="BF253">
            <v>1.0169014084507042</v>
          </cell>
          <cell r="BG253">
            <v>1.1270207852193996</v>
          </cell>
          <cell r="BH253">
            <v>0.99610894941634243</v>
          </cell>
          <cell r="BI253">
            <v>1</v>
          </cell>
          <cell r="BJ253">
            <v>1.0573065902578798</v>
          </cell>
          <cell r="BK253">
            <v>0.98615916955017302</v>
          </cell>
          <cell r="BL253">
            <v>1.2169811320754718</v>
          </cell>
          <cell r="BM253">
            <v>0.97333333333333338</v>
          </cell>
          <cell r="BN253">
            <v>0.66666666666666663</v>
          </cell>
          <cell r="BO253">
            <v>1.0694610778443114</v>
          </cell>
          <cell r="BP253">
            <v>0.96376811594202894</v>
          </cell>
          <cell r="BQ253">
            <v>1.1622418879056047</v>
          </cell>
          <cell r="BR253">
            <v>1.0579710144927537</v>
          </cell>
          <cell r="BS253" t="e">
            <v>#DIV/0!</v>
          </cell>
          <cell r="BT253">
            <v>1.0693430656934306</v>
          </cell>
          <cell r="BU253">
            <v>1.0039525691699605</v>
          </cell>
          <cell r="BV253">
            <v>1.1505376344086022</v>
          </cell>
          <cell r="BW253">
            <v>1.0143540669856459</v>
          </cell>
          <cell r="BX253">
            <v>1</v>
          </cell>
          <cell r="BY253">
            <v>1.071599045346062</v>
          </cell>
          <cell r="BZ253">
            <v>1.0084033613445378</v>
          </cell>
          <cell r="CA253">
            <v>1.1204188481675392</v>
          </cell>
          <cell r="CB253">
            <v>1.0858895705521472</v>
          </cell>
          <cell r="CC253" t="e">
            <v>#DIV/0!</v>
          </cell>
          <cell r="CD253">
            <v>1.0791826309067689</v>
          </cell>
          <cell r="CE253">
            <v>0.96805111821086265</v>
          </cell>
          <cell r="CF253">
            <v>1.0739910313901346</v>
          </cell>
          <cell r="CG253">
            <v>1.0205128205128204</v>
          </cell>
          <cell r="CH253">
            <v>1</v>
          </cell>
          <cell r="CI253">
            <v>1.0282426778242677</v>
          </cell>
          <cell r="CJ253">
            <v>0.99356913183279738</v>
          </cell>
          <cell r="CK253">
            <v>1.0205949656750573</v>
          </cell>
          <cell r="CL253">
            <v>1.052910052910053</v>
          </cell>
          <cell r="CM253" t="e">
            <v>#DIV/0!</v>
          </cell>
          <cell r="CN253">
            <v>1.0181430096051227</v>
          </cell>
          <cell r="CO253">
            <v>0.97681159420289854</v>
          </cell>
          <cell r="CP253">
            <v>1</v>
          </cell>
          <cell r="CQ253">
            <v>1.0536585365853659</v>
          </cell>
          <cell r="CR253">
            <v>1</v>
          </cell>
          <cell r="CS253">
            <v>1.0029556650246305</v>
          </cell>
          <cell r="CT253">
            <v>0.97486033519553073</v>
          </cell>
          <cell r="CU253">
            <v>1.0044345898004434</v>
          </cell>
          <cell r="CV253">
            <v>1.0040322580645162</v>
          </cell>
          <cell r="CW253">
            <v>1</v>
          </cell>
          <cell r="CX253">
            <v>0.99434495758718189</v>
          </cell>
          <cell r="CY253">
            <v>0.95939086294416243</v>
          </cell>
          <cell r="CZ253">
            <v>1.0428893905191874</v>
          </cell>
          <cell r="DA253">
            <v>1.0428015564202335</v>
          </cell>
          <cell r="DB253">
            <v>1</v>
          </cell>
          <cell r="DC253">
            <v>1.0127853881278539</v>
          </cell>
          <cell r="DD253">
            <v>1.0346666666666666</v>
          </cell>
          <cell r="DE253">
            <v>1.0881720430107527</v>
          </cell>
          <cell r="DF253">
            <v>1.0817843866171004</v>
          </cell>
          <cell r="DG253" t="e">
            <v>#DIV/0!</v>
          </cell>
          <cell r="DH253">
            <v>1.0685302073940488</v>
          </cell>
          <cell r="DI253">
            <v>1.0306406685236769</v>
          </cell>
          <cell r="DJ253">
            <v>1.1003717472118959</v>
          </cell>
          <cell r="DK253">
            <v>0.96946564885496178</v>
          </cell>
          <cell r="DL253">
            <v>1</v>
          </cell>
          <cell r="DM253">
            <v>1.0490533562822719</v>
          </cell>
          <cell r="DN253">
            <v>0.96418732782369143</v>
          </cell>
          <cell r="DO253">
            <v>1.0204081632653061</v>
          </cell>
          <cell r="DP253">
            <v>0.99613899613899615</v>
          </cell>
          <cell r="DQ253">
            <v>1</v>
          </cell>
          <cell r="DR253">
            <v>0.99640933572710955</v>
          </cell>
          <cell r="DS253">
            <v>0.96875</v>
          </cell>
          <cell r="DT253">
            <v>1.1487179487179486</v>
          </cell>
          <cell r="DU253">
            <v>1.1545454545454545</v>
          </cell>
          <cell r="DV253">
            <v>0.5</v>
          </cell>
          <cell r="DW253">
            <v>1.0911111111111111</v>
          </cell>
          <cell r="DX253">
            <v>0.97744360902255634</v>
          </cell>
          <cell r="DY253">
            <v>1.1331658291457287</v>
          </cell>
          <cell r="DZ253">
            <v>0.93665158371040724</v>
          </cell>
          <cell r="EA253" t="e">
            <v>#DIV/0!</v>
          </cell>
          <cell r="EB253">
            <v>1.0372881355932204</v>
          </cell>
          <cell r="EC253">
            <v>0.97665369649805445</v>
          </cell>
          <cell r="ED253">
            <v>1.122969837587007</v>
          </cell>
          <cell r="EE253">
            <v>0.99061032863849763</v>
          </cell>
          <cell r="EF253">
            <v>0.75</v>
          </cell>
          <cell r="EG253">
            <v>1.0486187845303867</v>
          </cell>
          <cell r="EH253">
            <v>0.98333333333333328</v>
          </cell>
          <cell r="EI253">
            <v>1.1608391608391608</v>
          </cell>
          <cell r="EJ253">
            <v>0.9831460674157303</v>
          </cell>
          <cell r="EK253" t="e">
            <v>#DIV/0!</v>
          </cell>
          <cell r="EL253">
            <v>1.0731995277449824</v>
          </cell>
          <cell r="EM253">
            <v>1.0296052631578947</v>
          </cell>
          <cell r="EN253">
            <v>1.1812499999999999</v>
          </cell>
          <cell r="EO253">
            <v>0.98994974874371855</v>
          </cell>
          <cell r="EP253">
            <v>1</v>
          </cell>
          <cell r="EQ253">
            <v>1.0954314720812184</v>
          </cell>
          <cell r="ER253">
            <v>1.0323624595469256</v>
          </cell>
          <cell r="ES253">
            <v>1.1700223713646531</v>
          </cell>
          <cell r="ET253">
            <v>0.95024875621890548</v>
          </cell>
          <cell r="EU253" t="e">
            <v>#DIV/0!</v>
          </cell>
          <cell r="EV253">
            <v>1.0794148380355277</v>
          </cell>
          <cell r="EW253">
            <v>0.96745562130177509</v>
          </cell>
          <cell r="EX253">
            <v>1.1096774193548387</v>
          </cell>
          <cell r="EY253">
            <v>0.95391705069124422</v>
          </cell>
          <cell r="EZ253">
            <v>1</v>
          </cell>
          <cell r="FA253">
            <v>1.0293829578844271</v>
          </cell>
          <cell r="FB253">
            <v>0.96561604584527216</v>
          </cell>
          <cell r="FC253">
            <v>1.134065934065934</v>
          </cell>
          <cell r="FD253">
            <v>0.99199999999999999</v>
          </cell>
          <cell r="FE253">
            <v>1</v>
          </cell>
          <cell r="FF253">
            <v>1.0444234404536863</v>
          </cell>
          <cell r="FG253">
            <v>0.98412698412698407</v>
          </cell>
          <cell r="FH253">
            <v>1.079913606911447</v>
          </cell>
          <cell r="FI253">
            <v>0.93795620437956206</v>
          </cell>
          <cell r="FJ253">
            <v>1</v>
          </cell>
          <cell r="FK253">
            <v>1.0125448028673836</v>
          </cell>
          <cell r="FL253">
            <v>0.97429305912596398</v>
          </cell>
          <cell r="FM253">
            <v>1.039447731755424</v>
          </cell>
          <cell r="FN253">
            <v>0.94915254237288138</v>
          </cell>
          <cell r="FO253" t="e">
            <v>#DIV/0!</v>
          </cell>
          <cell r="FP253">
            <v>0.99580184718723763</v>
          </cell>
          <cell r="FQ253">
            <v>0.95430107526881724</v>
          </cell>
          <cell r="FR253">
            <v>0.96290050590219223</v>
          </cell>
          <cell r="FS253">
            <v>0.92549019607843142</v>
          </cell>
          <cell r="FT253">
            <v>1</v>
          </cell>
          <cell r="FU253">
            <v>0.9525756336876533</v>
          </cell>
          <cell r="FV253">
            <v>1.0171428571428571</v>
          </cell>
          <cell r="FW253">
            <v>1.036</v>
          </cell>
          <cell r="FX253">
            <v>0.84615384615384615</v>
          </cell>
          <cell r="FY253">
            <v>0.5</v>
          </cell>
          <cell r="FZ253">
            <v>0.98471223021582732</v>
          </cell>
          <cell r="GA253">
            <v>1.0142857142857142</v>
          </cell>
          <cell r="GB253">
            <v>0.9508928571428571</v>
          </cell>
          <cell r="GC253">
            <v>0.87007874015748032</v>
          </cell>
          <cell r="GD253">
            <v>0</v>
          </cell>
          <cell r="GE253">
            <v>0.9471007121057986</v>
          </cell>
          <cell r="GF253">
            <v>0.95785440613026818</v>
          </cell>
          <cell r="GG253">
            <v>0.97792494481236203</v>
          </cell>
          <cell r="GH253">
            <v>0.86956521739130432</v>
          </cell>
          <cell r="GI253" t="e">
            <v>#DIV/0!</v>
          </cell>
          <cell r="GJ253">
            <v>0.94788273615635177</v>
          </cell>
          <cell r="GK253">
            <v>0.98804780876494025</v>
          </cell>
          <cell r="GL253">
            <v>0.97525773195876286</v>
          </cell>
          <cell r="GM253">
            <v>0.93364928909952605</v>
          </cell>
          <cell r="GN253">
            <v>1</v>
          </cell>
          <cell r="GO253">
            <v>0.96947368421052627</v>
          </cell>
          <cell r="GP253">
            <v>0.96186440677966101</v>
          </cell>
          <cell r="GQ253">
            <v>0.92814371257485029</v>
          </cell>
          <cell r="GR253">
            <v>0.94285714285714284</v>
          </cell>
          <cell r="GS253" t="e">
            <v>#DIV/0!</v>
          </cell>
          <cell r="GT253">
            <v>0.9396929824561403</v>
          </cell>
          <cell r="GU253">
            <v>0.93354430379746833</v>
          </cell>
          <cell r="GV253">
            <v>0.90685413005272408</v>
          </cell>
          <cell r="GW253">
            <v>0.95169082125603865</v>
          </cell>
          <cell r="GX253">
            <v>1</v>
          </cell>
          <cell r="GY253">
            <v>0.92321755027422303</v>
          </cell>
          <cell r="GZ253">
            <v>0.94736842105263153</v>
          </cell>
          <cell r="HA253">
            <v>0.91871455576559546</v>
          </cell>
          <cell r="HB253">
            <v>0.90640394088669951</v>
          </cell>
          <cell r="HC253" t="e">
            <v>#DIV/0!</v>
          </cell>
          <cell r="HD253">
            <v>0.92511848341232228</v>
          </cell>
          <cell r="HE253" t="e">
            <v>#DIV/0!</v>
          </cell>
          <cell r="HF253" t="e">
            <v>#DIV/0!</v>
          </cell>
          <cell r="HG253" t="e">
            <v>#DIV/0!</v>
          </cell>
          <cell r="HH253" t="e">
            <v>#DIV/0!</v>
          </cell>
          <cell r="HI253" t="e">
            <v>#DIV/0!</v>
          </cell>
          <cell r="HJ253" t="e">
            <v>#DIV/0!</v>
          </cell>
          <cell r="HK253" t="e">
            <v>#DIV/0!</v>
          </cell>
          <cell r="HL253" t="e">
            <v>#DIV/0!</v>
          </cell>
          <cell r="HM253" t="e">
            <v>#DIV/0!</v>
          </cell>
          <cell r="HN253" t="e">
            <v>#DIV/0!</v>
          </cell>
          <cell r="HO253" t="e">
            <v>#DIV/0!</v>
          </cell>
          <cell r="HP253" t="e">
            <v>#DIV/0!</v>
          </cell>
          <cell r="HQ253" t="e">
            <v>#DIV/0!</v>
          </cell>
          <cell r="HR253" t="e">
            <v>#DIV/0!</v>
          </cell>
          <cell r="HS253" t="e">
            <v>#DIV/0!</v>
          </cell>
          <cell r="HT253" t="e">
            <v>#DIV/0!</v>
          </cell>
          <cell r="HU253" t="e">
            <v>#DIV/0!</v>
          </cell>
          <cell r="HV253" t="e">
            <v>#DIV/0!</v>
          </cell>
          <cell r="HW253" t="e">
            <v>#DIV/0!</v>
          </cell>
          <cell r="HX253" t="e">
            <v>#DIV/0!</v>
          </cell>
          <cell r="HY253" t="e">
            <v>#DIV/0!</v>
          </cell>
          <cell r="HZ253" t="e">
            <v>#DIV/0!</v>
          </cell>
          <cell r="IA253" t="e">
            <v>#DIV/0!</v>
          </cell>
          <cell r="IB253" t="e">
            <v>#DIV/0!</v>
          </cell>
          <cell r="IC253" t="e">
            <v>#DIV/0!</v>
          </cell>
          <cell r="ID253" t="e">
            <v>#DIV/0!</v>
          </cell>
          <cell r="IE253" t="e">
            <v>#DIV/0!</v>
          </cell>
          <cell r="IF253" t="e">
            <v>#DIV/0!</v>
          </cell>
          <cell r="IG253" t="e">
            <v>#DIV/0!</v>
          </cell>
          <cell r="IH253" t="e">
            <v>#DIV/0!</v>
          </cell>
        </row>
        <row r="254">
          <cell r="C254" t="e">
            <v>#DIV/0!</v>
          </cell>
          <cell r="D254" t="e">
            <v>#DIV/0!</v>
          </cell>
          <cell r="E254" t="e">
            <v>#DIV/0!</v>
          </cell>
          <cell r="F254" t="e">
            <v>#DIV/0!</v>
          </cell>
          <cell r="G254" t="e">
            <v>#DIV/0!</v>
          </cell>
          <cell r="H254" t="e">
            <v>#DIV/0!</v>
          </cell>
          <cell r="I254" t="e">
            <v>#DIV/0!</v>
          </cell>
          <cell r="J254" t="e">
            <v>#DIV/0!</v>
          </cell>
          <cell r="K254" t="e">
            <v>#DIV/0!</v>
          </cell>
          <cell r="L254" t="e">
            <v>#DIV/0!</v>
          </cell>
          <cell r="M254" t="e">
            <v>#DIV/0!</v>
          </cell>
          <cell r="N254" t="e">
            <v>#DIV/0!</v>
          </cell>
          <cell r="O254" t="e">
            <v>#DIV/0!</v>
          </cell>
          <cell r="P254" t="e">
            <v>#DIV/0!</v>
          </cell>
          <cell r="Q254" t="e">
            <v>#DIV/0!</v>
          </cell>
          <cell r="R254" t="e">
            <v>#DIV/0!</v>
          </cell>
          <cell r="S254" t="e">
            <v>#DIV/0!</v>
          </cell>
          <cell r="T254" t="e">
            <v>#DIV/0!</v>
          </cell>
          <cell r="U254" t="e">
            <v>#DIV/0!</v>
          </cell>
          <cell r="V254" t="e">
            <v>#DIV/0!</v>
          </cell>
          <cell r="W254" t="e">
            <v>#DIV/0!</v>
          </cell>
          <cell r="X254" t="e">
            <v>#DIV/0!</v>
          </cell>
          <cell r="Y254" t="e">
            <v>#DIV/0!</v>
          </cell>
          <cell r="Z254" t="e">
            <v>#DIV/0!</v>
          </cell>
          <cell r="AA254" t="e">
            <v>#DIV/0!</v>
          </cell>
          <cell r="AB254" t="e">
            <v>#DIV/0!</v>
          </cell>
          <cell r="AC254" t="e">
            <v>#DIV/0!</v>
          </cell>
          <cell r="AD254" t="e">
            <v>#DIV/0!</v>
          </cell>
          <cell r="AE254" t="e">
            <v>#DIV/0!</v>
          </cell>
          <cell r="AF254" t="e">
            <v>#DIV/0!</v>
          </cell>
          <cell r="AG254" t="e">
            <v>#DIV/0!</v>
          </cell>
          <cell r="AH254" t="e">
            <v>#DIV/0!</v>
          </cell>
          <cell r="AI254" t="e">
            <v>#DIV/0!</v>
          </cell>
          <cell r="AJ254" t="e">
            <v>#DIV/0!</v>
          </cell>
          <cell r="AK254" t="e">
            <v>#DIV/0!</v>
          </cell>
          <cell r="AL254" t="e">
            <v>#DIV/0!</v>
          </cell>
          <cell r="AM254" t="e">
            <v>#DIV/0!</v>
          </cell>
          <cell r="AN254" t="e">
            <v>#DIV/0!</v>
          </cell>
          <cell r="AO254" t="e">
            <v>#DIV/0!</v>
          </cell>
          <cell r="AP254" t="e">
            <v>#DIV/0!</v>
          </cell>
          <cell r="AQ254" t="e">
            <v>#DIV/0!</v>
          </cell>
          <cell r="AR254" t="e">
            <v>#DIV/0!</v>
          </cell>
          <cell r="AS254" t="e">
            <v>#DIV/0!</v>
          </cell>
          <cell r="AT254" t="e">
            <v>#DIV/0!</v>
          </cell>
          <cell r="AU254" t="e">
            <v>#DIV/0!</v>
          </cell>
          <cell r="AV254" t="e">
            <v>#DIV/0!</v>
          </cell>
          <cell r="AW254" t="e">
            <v>#DIV/0!</v>
          </cell>
          <cell r="AX254" t="e">
            <v>#DIV/0!</v>
          </cell>
          <cell r="AY254" t="e">
            <v>#DIV/0!</v>
          </cell>
          <cell r="AZ254" t="e">
            <v>#DIV/0!</v>
          </cell>
          <cell r="BA254" t="e">
            <v>#DIV/0!</v>
          </cell>
          <cell r="BB254" t="e">
            <v>#DIV/0!</v>
          </cell>
          <cell r="BC254" t="e">
            <v>#DIV/0!</v>
          </cell>
          <cell r="BD254" t="e">
            <v>#DIV/0!</v>
          </cell>
          <cell r="BE254" t="e">
            <v>#DIV/0!</v>
          </cell>
          <cell r="BF254" t="e">
            <v>#DIV/0!</v>
          </cell>
          <cell r="BG254" t="e">
            <v>#DIV/0!</v>
          </cell>
          <cell r="BH254" t="e">
            <v>#DIV/0!</v>
          </cell>
          <cell r="BI254" t="e">
            <v>#DIV/0!</v>
          </cell>
          <cell r="BJ254" t="e">
            <v>#DIV/0!</v>
          </cell>
          <cell r="BK254" t="e">
            <v>#DIV/0!</v>
          </cell>
          <cell r="BL254" t="e">
            <v>#DIV/0!</v>
          </cell>
          <cell r="BM254" t="e">
            <v>#DIV/0!</v>
          </cell>
          <cell r="BN254" t="e">
            <v>#DIV/0!</v>
          </cell>
          <cell r="BO254" t="e">
            <v>#DIV/0!</v>
          </cell>
          <cell r="BP254" t="e">
            <v>#DIV/0!</v>
          </cell>
          <cell r="BQ254" t="e">
            <v>#DIV/0!</v>
          </cell>
          <cell r="BR254" t="e">
            <v>#DIV/0!</v>
          </cell>
          <cell r="BS254" t="e">
            <v>#DIV/0!</v>
          </cell>
          <cell r="BT254" t="e">
            <v>#DIV/0!</v>
          </cell>
          <cell r="BU254" t="e">
            <v>#DIV/0!</v>
          </cell>
          <cell r="BV254" t="e">
            <v>#DIV/0!</v>
          </cell>
          <cell r="BW254" t="e">
            <v>#DIV/0!</v>
          </cell>
          <cell r="BX254" t="e">
            <v>#DIV/0!</v>
          </cell>
          <cell r="BY254" t="e">
            <v>#DIV/0!</v>
          </cell>
          <cell r="BZ254" t="e">
            <v>#DIV/0!</v>
          </cell>
          <cell r="CA254" t="e">
            <v>#DIV/0!</v>
          </cell>
          <cell r="CB254" t="e">
            <v>#DIV/0!</v>
          </cell>
          <cell r="CC254" t="e">
            <v>#DIV/0!</v>
          </cell>
          <cell r="CD254" t="e">
            <v>#DIV/0!</v>
          </cell>
          <cell r="CE254" t="e">
            <v>#DIV/0!</v>
          </cell>
          <cell r="CF254" t="e">
            <v>#DIV/0!</v>
          </cell>
          <cell r="CG254" t="e">
            <v>#DIV/0!</v>
          </cell>
          <cell r="CH254" t="e">
            <v>#DIV/0!</v>
          </cell>
          <cell r="CI254" t="e">
            <v>#DIV/0!</v>
          </cell>
          <cell r="CJ254" t="e">
            <v>#DIV/0!</v>
          </cell>
          <cell r="CK254" t="e">
            <v>#DIV/0!</v>
          </cell>
          <cell r="CL254" t="e">
            <v>#DIV/0!</v>
          </cell>
          <cell r="CM254" t="e">
            <v>#DIV/0!</v>
          </cell>
          <cell r="CN254" t="e">
            <v>#DIV/0!</v>
          </cell>
          <cell r="CO254" t="e">
            <v>#DIV/0!</v>
          </cell>
          <cell r="CP254" t="e">
            <v>#DIV/0!</v>
          </cell>
          <cell r="CQ254" t="e">
            <v>#DIV/0!</v>
          </cell>
          <cell r="CR254" t="e">
            <v>#DIV/0!</v>
          </cell>
          <cell r="CS254" t="e">
            <v>#DIV/0!</v>
          </cell>
          <cell r="CT254" t="e">
            <v>#DIV/0!</v>
          </cell>
          <cell r="CU254" t="e">
            <v>#DIV/0!</v>
          </cell>
          <cell r="CV254" t="e">
            <v>#DIV/0!</v>
          </cell>
          <cell r="CW254" t="e">
            <v>#DIV/0!</v>
          </cell>
          <cell r="CX254" t="e">
            <v>#DIV/0!</v>
          </cell>
          <cell r="CY254" t="e">
            <v>#DIV/0!</v>
          </cell>
          <cell r="CZ254" t="e">
            <v>#DIV/0!</v>
          </cell>
          <cell r="DA254" t="e">
            <v>#DIV/0!</v>
          </cell>
          <cell r="DB254" t="e">
            <v>#DIV/0!</v>
          </cell>
          <cell r="DC254" t="e">
            <v>#DIV/0!</v>
          </cell>
          <cell r="DD254" t="e">
            <v>#DIV/0!</v>
          </cell>
          <cell r="DE254" t="e">
            <v>#DIV/0!</v>
          </cell>
          <cell r="DF254" t="e">
            <v>#DIV/0!</v>
          </cell>
          <cell r="DG254" t="e">
            <v>#DIV/0!</v>
          </cell>
          <cell r="DH254" t="e">
            <v>#DIV/0!</v>
          </cell>
          <cell r="DI254" t="e">
            <v>#DIV/0!</v>
          </cell>
          <cell r="DJ254" t="e">
            <v>#DIV/0!</v>
          </cell>
          <cell r="DK254" t="e">
            <v>#DIV/0!</v>
          </cell>
          <cell r="DL254" t="e">
            <v>#DIV/0!</v>
          </cell>
          <cell r="DM254" t="e">
            <v>#DIV/0!</v>
          </cell>
          <cell r="DN254" t="e">
            <v>#DIV/0!</v>
          </cell>
          <cell r="DO254" t="e">
            <v>#DIV/0!</v>
          </cell>
          <cell r="DP254" t="e">
            <v>#DIV/0!</v>
          </cell>
          <cell r="DQ254" t="e">
            <v>#DIV/0!</v>
          </cell>
          <cell r="DR254" t="e">
            <v>#DIV/0!</v>
          </cell>
          <cell r="DS254" t="e">
            <v>#DIV/0!</v>
          </cell>
          <cell r="DT254" t="e">
            <v>#DIV/0!</v>
          </cell>
          <cell r="DU254" t="e">
            <v>#DIV/0!</v>
          </cell>
          <cell r="DV254" t="e">
            <v>#DIV/0!</v>
          </cell>
          <cell r="DW254" t="e">
            <v>#DIV/0!</v>
          </cell>
          <cell r="DX254" t="e">
            <v>#DIV/0!</v>
          </cell>
          <cell r="DY254" t="e">
            <v>#DIV/0!</v>
          </cell>
          <cell r="DZ254" t="e">
            <v>#DIV/0!</v>
          </cell>
          <cell r="EA254" t="e">
            <v>#DIV/0!</v>
          </cell>
          <cell r="EB254" t="e">
            <v>#DIV/0!</v>
          </cell>
          <cell r="EC254" t="e">
            <v>#DIV/0!</v>
          </cell>
          <cell r="ED254" t="e">
            <v>#DIV/0!</v>
          </cell>
          <cell r="EE254" t="e">
            <v>#DIV/0!</v>
          </cell>
          <cell r="EF254" t="e">
            <v>#DIV/0!</v>
          </cell>
          <cell r="EG254" t="e">
            <v>#DIV/0!</v>
          </cell>
          <cell r="EH254" t="e">
            <v>#DIV/0!</v>
          </cell>
          <cell r="EI254" t="e">
            <v>#DIV/0!</v>
          </cell>
          <cell r="EJ254" t="e">
            <v>#DIV/0!</v>
          </cell>
          <cell r="EK254" t="e">
            <v>#DIV/0!</v>
          </cell>
          <cell r="EL254" t="e">
            <v>#DIV/0!</v>
          </cell>
          <cell r="EM254" t="e">
            <v>#DIV/0!</v>
          </cell>
          <cell r="EN254" t="e">
            <v>#DIV/0!</v>
          </cell>
          <cell r="EO254" t="e">
            <v>#DIV/0!</v>
          </cell>
          <cell r="EP254" t="e">
            <v>#DIV/0!</v>
          </cell>
          <cell r="EQ254" t="e">
            <v>#DIV/0!</v>
          </cell>
          <cell r="ER254" t="e">
            <v>#DIV/0!</v>
          </cell>
          <cell r="ES254" t="e">
            <v>#DIV/0!</v>
          </cell>
          <cell r="ET254" t="e">
            <v>#DIV/0!</v>
          </cell>
          <cell r="EU254" t="e">
            <v>#DIV/0!</v>
          </cell>
          <cell r="EV254" t="e">
            <v>#DIV/0!</v>
          </cell>
          <cell r="EW254" t="e">
            <v>#DIV/0!</v>
          </cell>
          <cell r="EX254" t="e">
            <v>#DIV/0!</v>
          </cell>
          <cell r="EY254" t="e">
            <v>#DIV/0!</v>
          </cell>
          <cell r="EZ254" t="e">
            <v>#DIV/0!</v>
          </cell>
          <cell r="FA254" t="e">
            <v>#DIV/0!</v>
          </cell>
          <cell r="FB254" t="e">
            <v>#DIV/0!</v>
          </cell>
          <cell r="FC254" t="e">
            <v>#DIV/0!</v>
          </cell>
          <cell r="FD254" t="e">
            <v>#DIV/0!</v>
          </cell>
          <cell r="FE254" t="e">
            <v>#DIV/0!</v>
          </cell>
          <cell r="FF254" t="e">
            <v>#DIV/0!</v>
          </cell>
          <cell r="FG254" t="e">
            <v>#DIV/0!</v>
          </cell>
          <cell r="FH254" t="e">
            <v>#DIV/0!</v>
          </cell>
          <cell r="FI254" t="e">
            <v>#DIV/0!</v>
          </cell>
          <cell r="FJ254" t="e">
            <v>#DIV/0!</v>
          </cell>
          <cell r="FK254" t="e">
            <v>#DIV/0!</v>
          </cell>
          <cell r="FL254" t="e">
            <v>#DIV/0!</v>
          </cell>
          <cell r="FM254" t="e">
            <v>#DIV/0!</v>
          </cell>
          <cell r="FN254" t="e">
            <v>#DIV/0!</v>
          </cell>
          <cell r="FO254" t="e">
            <v>#DIV/0!</v>
          </cell>
          <cell r="FP254" t="e">
            <v>#DIV/0!</v>
          </cell>
          <cell r="FQ254" t="e">
            <v>#DIV/0!</v>
          </cell>
          <cell r="FR254" t="e">
            <v>#DIV/0!</v>
          </cell>
          <cell r="FS254" t="e">
            <v>#DIV/0!</v>
          </cell>
          <cell r="FT254" t="e">
            <v>#DIV/0!</v>
          </cell>
          <cell r="FU254" t="e">
            <v>#DIV/0!</v>
          </cell>
          <cell r="FV254" t="e">
            <v>#DIV/0!</v>
          </cell>
          <cell r="FW254" t="e">
            <v>#DIV/0!</v>
          </cell>
          <cell r="FX254" t="e">
            <v>#DIV/0!</v>
          </cell>
          <cell r="FY254" t="e">
            <v>#DIV/0!</v>
          </cell>
          <cell r="FZ254" t="e">
            <v>#DIV/0!</v>
          </cell>
          <cell r="GA254" t="e">
            <v>#DIV/0!</v>
          </cell>
          <cell r="GB254" t="e">
            <v>#DIV/0!</v>
          </cell>
          <cell r="GC254" t="e">
            <v>#DIV/0!</v>
          </cell>
          <cell r="GD254" t="e">
            <v>#DIV/0!</v>
          </cell>
          <cell r="GE254" t="e">
            <v>#DIV/0!</v>
          </cell>
          <cell r="GF254" t="e">
            <v>#DIV/0!</v>
          </cell>
          <cell r="GG254" t="e">
            <v>#DIV/0!</v>
          </cell>
          <cell r="GH254" t="e">
            <v>#DIV/0!</v>
          </cell>
          <cell r="GI254" t="e">
            <v>#DIV/0!</v>
          </cell>
          <cell r="GJ254" t="e">
            <v>#DIV/0!</v>
          </cell>
          <cell r="GK254" t="e">
            <v>#DIV/0!</v>
          </cell>
          <cell r="GL254" t="e">
            <v>#DIV/0!</v>
          </cell>
          <cell r="GM254" t="e">
            <v>#DIV/0!</v>
          </cell>
          <cell r="GN254" t="e">
            <v>#DIV/0!</v>
          </cell>
          <cell r="GO254" t="e">
            <v>#DIV/0!</v>
          </cell>
          <cell r="GP254" t="e">
            <v>#DIV/0!</v>
          </cell>
          <cell r="GQ254" t="e">
            <v>#DIV/0!</v>
          </cell>
          <cell r="GR254" t="e">
            <v>#DIV/0!</v>
          </cell>
          <cell r="GS254" t="e">
            <v>#DIV/0!</v>
          </cell>
          <cell r="GT254" t="e">
            <v>#DIV/0!</v>
          </cell>
          <cell r="GU254" t="e">
            <v>#DIV/0!</v>
          </cell>
          <cell r="GV254" t="e">
            <v>#DIV/0!</v>
          </cell>
          <cell r="GW254" t="e">
            <v>#DIV/0!</v>
          </cell>
          <cell r="GX254" t="e">
            <v>#DIV/0!</v>
          </cell>
          <cell r="GY254" t="e">
            <v>#DIV/0!</v>
          </cell>
          <cell r="GZ254" t="e">
            <v>#DIV/0!</v>
          </cell>
          <cell r="HA254" t="e">
            <v>#DIV/0!</v>
          </cell>
          <cell r="HB254" t="e">
            <v>#DIV/0!</v>
          </cell>
          <cell r="HC254" t="e">
            <v>#DIV/0!</v>
          </cell>
          <cell r="HD254" t="e">
            <v>#DIV/0!</v>
          </cell>
          <cell r="HE254" t="e">
            <v>#DIV/0!</v>
          </cell>
          <cell r="HF254" t="e">
            <v>#DIV/0!</v>
          </cell>
          <cell r="HG254" t="e">
            <v>#DIV/0!</v>
          </cell>
          <cell r="HH254" t="e">
            <v>#DIV/0!</v>
          </cell>
          <cell r="HI254" t="e">
            <v>#DIV/0!</v>
          </cell>
          <cell r="HJ254" t="e">
            <v>#DIV/0!</v>
          </cell>
          <cell r="HK254" t="e">
            <v>#DIV/0!</v>
          </cell>
          <cell r="HL254" t="e">
            <v>#DIV/0!</v>
          </cell>
          <cell r="HM254" t="e">
            <v>#DIV/0!</v>
          </cell>
          <cell r="HN254" t="e">
            <v>#DIV/0!</v>
          </cell>
          <cell r="HO254" t="e">
            <v>#DIV/0!</v>
          </cell>
          <cell r="HP254" t="e">
            <v>#DIV/0!</v>
          </cell>
          <cell r="HQ254" t="e">
            <v>#DIV/0!</v>
          </cell>
          <cell r="HR254" t="e">
            <v>#DIV/0!</v>
          </cell>
          <cell r="HS254" t="e">
            <v>#DIV/0!</v>
          </cell>
          <cell r="HT254" t="e">
            <v>#DIV/0!</v>
          </cell>
          <cell r="HU254" t="e">
            <v>#DIV/0!</v>
          </cell>
          <cell r="HV254" t="e">
            <v>#DIV/0!</v>
          </cell>
          <cell r="HW254" t="e">
            <v>#DIV/0!</v>
          </cell>
          <cell r="HX254" t="e">
            <v>#DIV/0!</v>
          </cell>
          <cell r="HY254" t="e">
            <v>#DIV/0!</v>
          </cell>
          <cell r="HZ254" t="e">
            <v>#DIV/0!</v>
          </cell>
          <cell r="IA254" t="e">
            <v>#DIV/0!</v>
          </cell>
          <cell r="IB254" t="e">
            <v>#DIV/0!</v>
          </cell>
          <cell r="IC254" t="e">
            <v>#DIV/0!</v>
          </cell>
          <cell r="ID254" t="e">
            <v>#DIV/0!</v>
          </cell>
          <cell r="IE254" t="e">
            <v>#DIV/0!</v>
          </cell>
          <cell r="IF254" t="e">
            <v>#DIV/0!</v>
          </cell>
          <cell r="IG254" t="e">
            <v>#DIV/0!</v>
          </cell>
          <cell r="IH254" t="e">
            <v>#DIV/0!</v>
          </cell>
        </row>
        <row r="255">
          <cell r="C255" t="e">
            <v>#DIV/0!</v>
          </cell>
          <cell r="D255">
            <v>0.89308490684006503</v>
          </cell>
          <cell r="E255">
            <v>0.89427312775330392</v>
          </cell>
          <cell r="F255" t="e">
            <v>#DIV/0!</v>
          </cell>
          <cell r="G255">
            <v>0.89311770428015569</v>
          </cell>
          <cell r="H255" t="e">
            <v>#DIV/0!</v>
          </cell>
          <cell r="I255">
            <v>0.89555445380928778</v>
          </cell>
          <cell r="J255">
            <v>0.81666666666666665</v>
          </cell>
          <cell r="K255" t="e">
            <v>#DIV/0!</v>
          </cell>
          <cell r="L255">
            <v>0.89327555769539402</v>
          </cell>
          <cell r="M255" t="e">
            <v>#DIV/0!</v>
          </cell>
          <cell r="N255">
            <v>0.89612733836560554</v>
          </cell>
          <cell r="O255">
            <v>0.81656804733727806</v>
          </cell>
          <cell r="P255" t="e">
            <v>#DIV/0!</v>
          </cell>
          <cell r="Q255">
            <v>0.89398052051732402</v>
          </cell>
          <cell r="R255" t="e">
            <v>#DIV/0!</v>
          </cell>
          <cell r="S255">
            <v>0.89167668269230771</v>
          </cell>
          <cell r="T255">
            <v>0.83695652173913049</v>
          </cell>
          <cell r="U255" t="e">
            <v>#DIV/0!</v>
          </cell>
          <cell r="V255">
            <v>0.89020467836257311</v>
          </cell>
          <cell r="W255" t="e">
            <v>#DIV/0!</v>
          </cell>
          <cell r="X255">
            <v>0.89817128010392722</v>
          </cell>
          <cell r="Y255">
            <v>0.85909090909090913</v>
          </cell>
          <cell r="Z255" t="e">
            <v>#DIV/0!</v>
          </cell>
          <cell r="AA255">
            <v>0.89733059548254623</v>
          </cell>
          <cell r="AB255" t="e">
            <v>#DIV/0!</v>
          </cell>
          <cell r="AC255">
            <v>0.89931448157669236</v>
          </cell>
          <cell r="AD255">
            <v>0.83468834688346882</v>
          </cell>
          <cell r="AE255" t="e">
            <v>#DIV/0!</v>
          </cell>
          <cell r="AF255">
            <v>0.89765532595839426</v>
          </cell>
          <cell r="AG255" t="e">
            <v>#DIV/0!</v>
          </cell>
          <cell r="AH255">
            <v>0.90162885398487491</v>
          </cell>
          <cell r="AI255">
            <v>0.89330922242314648</v>
          </cell>
          <cell r="AJ255" t="e">
            <v>#DIV/0!</v>
          </cell>
          <cell r="AK255">
            <v>0.90136955419038489</v>
          </cell>
          <cell r="AL255" t="e">
            <v>#DIV/0!</v>
          </cell>
          <cell r="AM255">
            <v>0.89918515434485224</v>
          </cell>
          <cell r="AN255">
            <v>0.84302325581395354</v>
          </cell>
          <cell r="AO255" t="e">
            <v>#DIV/0!</v>
          </cell>
          <cell r="AP255">
            <v>0.89697731558196669</v>
          </cell>
          <cell r="AQ255" t="e">
            <v>#DIV/0!</v>
          </cell>
          <cell r="AR255">
            <v>0.8968345508137896</v>
          </cell>
          <cell r="AS255">
            <v>0.85151116951379768</v>
          </cell>
          <cell r="AT255" t="e">
            <v>#DIV/0!</v>
          </cell>
          <cell r="AU255">
            <v>0.89472719496547937</v>
          </cell>
          <cell r="AV255" t="e">
            <v>#DIV/0!</v>
          </cell>
          <cell r="AW255">
            <v>0.88273333333333337</v>
          </cell>
          <cell r="AX255">
            <v>0.85643564356435642</v>
          </cell>
          <cell r="AY255" t="e">
            <v>#DIV/0!</v>
          </cell>
          <cell r="AZ255">
            <v>0.88171216198897862</v>
          </cell>
          <cell r="BA255" t="e">
            <v>#DIV/0!</v>
          </cell>
          <cell r="BB255">
            <v>0.88909148565086416</v>
          </cell>
          <cell r="BC255">
            <v>0.85882352941176465</v>
          </cell>
          <cell r="BD255" t="e">
            <v>#DIV/0!</v>
          </cell>
          <cell r="BE255">
            <v>0.88810491602116726</v>
          </cell>
          <cell r="BF255" t="e">
            <v>#DIV/0!</v>
          </cell>
          <cell r="BG255">
            <v>0.88418708240534516</v>
          </cell>
          <cell r="BH255">
            <v>0.8666666666666667</v>
          </cell>
          <cell r="BI255" t="e">
            <v>#DIV/0!</v>
          </cell>
          <cell r="BJ255">
            <v>0.88374812092867883</v>
          </cell>
          <cell r="BK255" t="e">
            <v>#DIV/0!</v>
          </cell>
          <cell r="BL255">
            <v>0.88029604204655154</v>
          </cell>
          <cell r="BM255">
            <v>0.86475409836065575</v>
          </cell>
          <cell r="BN255" t="e">
            <v>#DIV/0!</v>
          </cell>
          <cell r="BO255">
            <v>0.87989965506428347</v>
          </cell>
          <cell r="BP255" t="e">
            <v>#DIV/0!</v>
          </cell>
          <cell r="BQ255">
            <v>0.88506385341476956</v>
          </cell>
          <cell r="BR255">
            <v>0.86885245901639341</v>
          </cell>
          <cell r="BS255" t="e">
            <v>#DIV/0!</v>
          </cell>
          <cell r="BT255">
            <v>0.88466224448355224</v>
          </cell>
          <cell r="BU255" t="e">
            <v>#DIV/0!</v>
          </cell>
          <cell r="BV255">
            <v>0.87855057074595166</v>
          </cell>
          <cell r="BW255">
            <v>0.90163934426229508</v>
          </cell>
          <cell r="BX255" t="e">
            <v>#DIV/0!</v>
          </cell>
          <cell r="BY255">
            <v>0.87909809511468184</v>
          </cell>
          <cell r="BZ255" t="e">
            <v>#DIV/0!</v>
          </cell>
          <cell r="CA255">
            <v>0.88064192577733202</v>
          </cell>
          <cell r="CB255">
            <v>0.875</v>
          </cell>
          <cell r="CC255" t="e">
            <v>#DIV/0!</v>
          </cell>
          <cell r="CD255">
            <v>0.88051470588235292</v>
          </cell>
          <cell r="CE255" t="e">
            <v>#DIV/0!</v>
          </cell>
          <cell r="CF255">
            <v>0.88560853847478049</v>
          </cell>
          <cell r="CG255">
            <v>0.87854251012145745</v>
          </cell>
          <cell r="CH255" t="e">
            <v>#DIV/0!</v>
          </cell>
          <cell r="CI255">
            <v>0.88546144121365356</v>
          </cell>
          <cell r="CJ255" t="e">
            <v>#DIV/0!</v>
          </cell>
          <cell r="CK255">
            <v>0.88441171099884353</v>
          </cell>
          <cell r="CL255">
            <v>0.91259640102827766</v>
          </cell>
          <cell r="CM255" t="e">
            <v>#DIV/0!</v>
          </cell>
          <cell r="CN255">
            <v>0.88506362230943036</v>
          </cell>
          <cell r="CO255" t="e">
            <v>#DIV/0!</v>
          </cell>
          <cell r="CP255">
            <v>0.89349613755295287</v>
          </cell>
          <cell r="CQ255">
            <v>0.88235294117647056</v>
          </cell>
          <cell r="CR255" t="e">
            <v>#DIV/0!</v>
          </cell>
          <cell r="CS255">
            <v>0.89316632006577357</v>
          </cell>
          <cell r="CT255" t="e">
            <v>#DIV/0!</v>
          </cell>
          <cell r="CU255">
            <v>0.89142186862505102</v>
          </cell>
          <cell r="CV255">
            <v>0.88450704225352117</v>
          </cell>
          <cell r="CW255" t="e">
            <v>#DIV/0!</v>
          </cell>
          <cell r="CX255">
            <v>0.89118023427502702</v>
          </cell>
          <cell r="CY255" t="e">
            <v>#DIV/0!</v>
          </cell>
          <cell r="CZ255">
            <v>0.88340155105557949</v>
          </cell>
          <cell r="DA255">
            <v>0.86472819216182051</v>
          </cell>
          <cell r="DB255" t="e">
            <v>#DIV/0!</v>
          </cell>
          <cell r="DC255">
            <v>0.88263856604163438</v>
          </cell>
          <cell r="DD255" t="e">
            <v>#DIV/0!</v>
          </cell>
          <cell r="DE255">
            <v>0.88506605399195859</v>
          </cell>
          <cell r="DF255">
            <v>0.90127388535031849</v>
          </cell>
          <cell r="DG255" t="e">
            <v>#DIV/0!</v>
          </cell>
          <cell r="DH255">
            <v>0.88563033595742324</v>
          </cell>
          <cell r="DI255" t="e">
            <v>#DIV/0!</v>
          </cell>
          <cell r="DJ255">
            <v>0.88654442496966424</v>
          </cell>
          <cell r="DK255">
            <v>0.8954545454545455</v>
          </cell>
          <cell r="DL255" t="e">
            <v>#DIV/0!</v>
          </cell>
          <cell r="DM255">
            <v>0.886801099908341</v>
          </cell>
          <cell r="DN255" t="e">
            <v>#DIV/0!</v>
          </cell>
          <cell r="DO255">
            <v>0.88661142607937204</v>
          </cell>
          <cell r="DP255">
            <v>0.86486486486486491</v>
          </cell>
          <cell r="DQ255" t="e">
            <v>#DIV/0!</v>
          </cell>
          <cell r="DR255">
            <v>0.88609750904832874</v>
          </cell>
          <cell r="DS255" t="e">
            <v>#DIV/0!</v>
          </cell>
          <cell r="DT255">
            <v>0.88362188686232757</v>
          </cell>
          <cell r="DU255">
            <v>0.84328358208955223</v>
          </cell>
          <cell r="DV255" t="e">
            <v>#DIV/0!</v>
          </cell>
          <cell r="DW255">
            <v>0.88264522540428225</v>
          </cell>
          <cell r="DX255" t="e">
            <v>#DIV/0!</v>
          </cell>
          <cell r="DY255">
            <v>0.8907442748091603</v>
          </cell>
          <cell r="DZ255">
            <v>0.89417989417989419</v>
          </cell>
          <cell r="EA255" t="e">
            <v>#DIV/0!</v>
          </cell>
          <cell r="EB255">
            <v>0.89082001633033947</v>
          </cell>
          <cell r="EC255" t="e">
            <v>#DIV/0!</v>
          </cell>
          <cell r="ED255">
            <v>0.8872592924317062</v>
          </cell>
          <cell r="EE255">
            <v>0.88557213930348255</v>
          </cell>
          <cell r="EF255" t="e">
            <v>#DIV/0!</v>
          </cell>
          <cell r="EG255">
            <v>0.88722216139275156</v>
          </cell>
          <cell r="EH255" t="e">
            <v>#DIV/0!</v>
          </cell>
          <cell r="EI255">
            <v>0.88723813595553658</v>
          </cell>
          <cell r="EJ255">
            <v>0.85922330097087374</v>
          </cell>
          <cell r="EK255" t="e">
            <v>#DIV/0!</v>
          </cell>
          <cell r="EL255">
            <v>0.88663459527295541</v>
          </cell>
          <cell r="EM255" t="e">
            <v>#DIV/0!</v>
          </cell>
          <cell r="EN255">
            <v>0.89207815813389879</v>
          </cell>
          <cell r="EO255">
            <v>0.86379928315412191</v>
          </cell>
          <cell r="EP255" t="e">
            <v>#DIV/0!</v>
          </cell>
          <cell r="EQ255">
            <v>0.8914929911740711</v>
          </cell>
          <cell r="ER255" t="e">
            <v>#DIV/0!</v>
          </cell>
          <cell r="ES255">
            <v>0.89214998651200428</v>
          </cell>
          <cell r="ET255">
            <v>0.88674698795180718</v>
          </cell>
          <cell r="EU255" t="e">
            <v>#DIV/0!</v>
          </cell>
          <cell r="EV255">
            <v>0.89203166226912933</v>
          </cell>
          <cell r="EW255" t="e">
            <v>#DIV/0!</v>
          </cell>
          <cell r="EX255">
            <v>0.8904270602063471</v>
          </cell>
          <cell r="EY255">
            <v>0.88095238095238093</v>
          </cell>
          <cell r="EZ255" t="e">
            <v>#DIV/0!</v>
          </cell>
          <cell r="FA255">
            <v>0.89015776339719999</v>
          </cell>
          <cell r="FB255" t="e">
            <v>#DIV/0!</v>
          </cell>
          <cell r="FC255">
            <v>0.88259866846525392</v>
          </cell>
          <cell r="FD255">
            <v>0.87209302325581395</v>
          </cell>
          <cell r="FE255" t="e">
            <v>#DIV/0!</v>
          </cell>
          <cell r="FF255">
            <v>0.88225636708061461</v>
          </cell>
          <cell r="FG255" t="e">
            <v>#DIV/0!</v>
          </cell>
          <cell r="FH255">
            <v>0.88992054280867783</v>
          </cell>
          <cell r="FI255">
            <v>0.8699763593380615</v>
          </cell>
          <cell r="FJ255" t="e">
            <v>#DIV/0!</v>
          </cell>
          <cell r="FK255">
            <v>0.88919476944253273</v>
          </cell>
          <cell r="FL255" t="e">
            <v>#DIV/0!</v>
          </cell>
          <cell r="FM255">
            <v>0.88357873110600205</v>
          </cell>
          <cell r="FN255">
            <v>0.89895988112927194</v>
          </cell>
          <cell r="FO255" t="e">
            <v>#DIV/0!</v>
          </cell>
          <cell r="FP255">
            <v>0.88406895245311612</v>
          </cell>
          <cell r="FQ255" t="e">
            <v>#DIV/0!</v>
          </cell>
          <cell r="FR255">
            <v>0.85716718705648598</v>
          </cell>
          <cell r="FS255">
            <v>0.87022900763358779</v>
          </cell>
          <cell r="FT255" t="e">
            <v>#DIV/0!</v>
          </cell>
          <cell r="FU255">
            <v>0.85754451733833181</v>
          </cell>
          <cell r="FV255" t="e">
            <v>#DIV/0!</v>
          </cell>
          <cell r="FW255">
            <v>0.88764594412861419</v>
          </cell>
          <cell r="FX255">
            <v>0.8575129533678757</v>
          </cell>
          <cell r="FY255" t="e">
            <v>#DIV/0!</v>
          </cell>
          <cell r="FZ255">
            <v>0.88695132875485216</v>
          </cell>
          <cell r="GA255" t="e">
            <v>#DIV/0!</v>
          </cell>
          <cell r="GB255">
            <v>0.88747817806697349</v>
          </cell>
          <cell r="GC255">
            <v>0.8677966101694915</v>
          </cell>
          <cell r="GD255" t="e">
            <v>#DIV/0!</v>
          </cell>
          <cell r="GE255">
            <v>0.88702799100566021</v>
          </cell>
          <cell r="GF255" t="e">
            <v>#DIV/0!</v>
          </cell>
          <cell r="GG255">
            <v>0.89091626393135415</v>
          </cell>
          <cell r="GH255">
            <v>0.88510638297872335</v>
          </cell>
          <cell r="GI255" t="e">
            <v>#DIV/0!</v>
          </cell>
          <cell r="GJ255">
            <v>0.89078465394254869</v>
          </cell>
          <cell r="GK255" t="e">
            <v>#DIV/0!</v>
          </cell>
          <cell r="GL255">
            <v>0.88702889740952029</v>
          </cell>
          <cell r="GM255">
            <v>0.86363636363636365</v>
          </cell>
          <cell r="GN255" t="e">
            <v>#DIV/0!</v>
          </cell>
          <cell r="GO255">
            <v>0.88651120256058524</v>
          </cell>
          <cell r="GP255" t="e">
            <v>#DIV/0!</v>
          </cell>
          <cell r="GQ255">
            <v>0.89017038007863691</v>
          </cell>
          <cell r="GR255">
            <v>0.80246913580246915</v>
          </cell>
          <cell r="GS255" t="e">
            <v>#DIV/0!</v>
          </cell>
          <cell r="GT255">
            <v>0.88834702258726894</v>
          </cell>
          <cell r="GU255" t="e">
            <v>#DIV/0!</v>
          </cell>
          <cell r="GV255">
            <v>0.89006240998559771</v>
          </cell>
          <cell r="GW255">
            <v>0.73913043478260865</v>
          </cell>
          <cell r="GX255" t="e">
            <v>#DIV/0!</v>
          </cell>
          <cell r="GY255">
            <v>0.88720122453785466</v>
          </cell>
          <cell r="GZ255" t="e">
            <v>#DIV/0!</v>
          </cell>
          <cell r="HA255">
            <v>0.89463891653325256</v>
          </cell>
          <cell r="HB255">
            <v>0.75564681724845995</v>
          </cell>
          <cell r="HC255" t="e">
            <v>#DIV/0!</v>
          </cell>
          <cell r="HD255">
            <v>0.89177048902449363</v>
          </cell>
          <cell r="HE255" t="e">
            <v>#DIV/0!</v>
          </cell>
          <cell r="HF255" t="e">
            <v>#DIV/0!</v>
          </cell>
          <cell r="HG255" t="e">
            <v>#DIV/0!</v>
          </cell>
          <cell r="HH255" t="e">
            <v>#DIV/0!</v>
          </cell>
          <cell r="HI255" t="e">
            <v>#DIV/0!</v>
          </cell>
          <cell r="HJ255" t="e">
            <v>#DIV/0!</v>
          </cell>
          <cell r="HK255" t="e">
            <v>#DIV/0!</v>
          </cell>
          <cell r="HL255" t="e">
            <v>#DIV/0!</v>
          </cell>
          <cell r="HM255" t="e">
            <v>#DIV/0!</v>
          </cell>
          <cell r="HN255" t="e">
            <v>#DIV/0!</v>
          </cell>
          <cell r="HO255" t="e">
            <v>#DIV/0!</v>
          </cell>
          <cell r="HP255" t="e">
            <v>#DIV/0!</v>
          </cell>
          <cell r="HQ255" t="e">
            <v>#DIV/0!</v>
          </cell>
          <cell r="HR255" t="e">
            <v>#DIV/0!</v>
          </cell>
          <cell r="HS255" t="e">
            <v>#DIV/0!</v>
          </cell>
          <cell r="HT255" t="e">
            <v>#DIV/0!</v>
          </cell>
          <cell r="HU255" t="e">
            <v>#DIV/0!</v>
          </cell>
          <cell r="HV255" t="e">
            <v>#DIV/0!</v>
          </cell>
          <cell r="HW255" t="e">
            <v>#DIV/0!</v>
          </cell>
          <cell r="HX255" t="e">
            <v>#DIV/0!</v>
          </cell>
          <cell r="HY255" t="e">
            <v>#DIV/0!</v>
          </cell>
          <cell r="HZ255" t="e">
            <v>#DIV/0!</v>
          </cell>
          <cell r="IA255" t="e">
            <v>#DIV/0!</v>
          </cell>
          <cell r="IB255" t="e">
            <v>#DIV/0!</v>
          </cell>
          <cell r="IC255" t="e">
            <v>#DIV/0!</v>
          </cell>
          <cell r="ID255" t="e">
            <v>#DIV/0!</v>
          </cell>
          <cell r="IE255" t="e">
            <v>#DIV/0!</v>
          </cell>
          <cell r="IF255" t="e">
            <v>#DIV/0!</v>
          </cell>
          <cell r="IG255" t="e">
            <v>#DIV/0!</v>
          </cell>
          <cell r="IH255" t="e">
            <v>#DIV/0!</v>
          </cell>
        </row>
        <row r="256">
          <cell r="C256" t="e">
            <v>#DIV/0!</v>
          </cell>
          <cell r="D256" t="e">
            <v>#DIV/0!</v>
          </cell>
          <cell r="E256" t="e">
            <v>#DIV/0!</v>
          </cell>
          <cell r="F256" t="e">
            <v>#DIV/0!</v>
          </cell>
          <cell r="G256" t="e">
            <v>#DIV/0!</v>
          </cell>
          <cell r="H256" t="e">
            <v>#DIV/0!</v>
          </cell>
          <cell r="I256" t="e">
            <v>#DIV/0!</v>
          </cell>
          <cell r="J256" t="e">
            <v>#DIV/0!</v>
          </cell>
          <cell r="K256" t="e">
            <v>#DIV/0!</v>
          </cell>
          <cell r="L256" t="e">
            <v>#DIV/0!</v>
          </cell>
          <cell r="M256" t="e">
            <v>#DIV/0!</v>
          </cell>
          <cell r="N256" t="e">
            <v>#DIV/0!</v>
          </cell>
          <cell r="O256" t="e">
            <v>#DIV/0!</v>
          </cell>
          <cell r="P256" t="e">
            <v>#DIV/0!</v>
          </cell>
          <cell r="Q256" t="e">
            <v>#DIV/0!</v>
          </cell>
          <cell r="R256" t="e">
            <v>#DIV/0!</v>
          </cell>
          <cell r="S256" t="e">
            <v>#DIV/0!</v>
          </cell>
          <cell r="T256" t="e">
            <v>#DIV/0!</v>
          </cell>
          <cell r="U256" t="e">
            <v>#DIV/0!</v>
          </cell>
          <cell r="V256" t="e">
            <v>#DIV/0!</v>
          </cell>
          <cell r="W256" t="e">
            <v>#DIV/0!</v>
          </cell>
          <cell r="X256" t="e">
            <v>#DIV/0!</v>
          </cell>
          <cell r="Y256" t="e">
            <v>#DIV/0!</v>
          </cell>
          <cell r="Z256" t="e">
            <v>#DIV/0!</v>
          </cell>
          <cell r="AA256" t="e">
            <v>#DIV/0!</v>
          </cell>
          <cell r="AB256" t="e">
            <v>#DIV/0!</v>
          </cell>
          <cell r="AC256" t="e">
            <v>#DIV/0!</v>
          </cell>
          <cell r="AD256">
            <v>1</v>
          </cell>
          <cell r="AE256" t="e">
            <v>#DIV/0!</v>
          </cell>
          <cell r="AF256">
            <v>1</v>
          </cell>
          <cell r="AG256" t="e">
            <v>#DIV/0!</v>
          </cell>
          <cell r="AH256" t="e">
            <v>#DIV/0!</v>
          </cell>
          <cell r="AI256">
            <v>1</v>
          </cell>
          <cell r="AJ256" t="e">
            <v>#DIV/0!</v>
          </cell>
          <cell r="AK256">
            <v>1</v>
          </cell>
          <cell r="AL256" t="e">
            <v>#DIV/0!</v>
          </cell>
          <cell r="AM256" t="e">
            <v>#DIV/0!</v>
          </cell>
          <cell r="AN256" t="e">
            <v>#DIV/0!</v>
          </cell>
          <cell r="AO256" t="e">
            <v>#DIV/0!</v>
          </cell>
          <cell r="AP256" t="e">
            <v>#DIV/0!</v>
          </cell>
          <cell r="AQ256" t="e">
            <v>#DIV/0!</v>
          </cell>
          <cell r="AR256" t="e">
            <v>#DIV/0!</v>
          </cell>
          <cell r="AS256" t="e">
            <v>#DIV/0!</v>
          </cell>
          <cell r="AT256" t="e">
            <v>#DIV/0!</v>
          </cell>
          <cell r="AU256" t="e">
            <v>#DIV/0!</v>
          </cell>
          <cell r="AV256" t="e">
            <v>#DIV/0!</v>
          </cell>
          <cell r="AW256" t="e">
            <v>#DIV/0!</v>
          </cell>
          <cell r="AX256">
            <v>0</v>
          </cell>
          <cell r="AY256" t="e">
            <v>#DIV/0!</v>
          </cell>
          <cell r="AZ256">
            <v>0</v>
          </cell>
          <cell r="BA256" t="e">
            <v>#DIV/0!</v>
          </cell>
          <cell r="BB256" t="e">
            <v>#DIV/0!</v>
          </cell>
          <cell r="BC256" t="e">
            <v>#DIV/0!</v>
          </cell>
          <cell r="BD256" t="e">
            <v>#DIV/0!</v>
          </cell>
          <cell r="BE256" t="e">
            <v>#DIV/0!</v>
          </cell>
          <cell r="BF256" t="e">
            <v>#DIV/0!</v>
          </cell>
          <cell r="BG256" t="e">
            <v>#DIV/0!</v>
          </cell>
          <cell r="BH256" t="e">
            <v>#DIV/0!</v>
          </cell>
          <cell r="BI256" t="e">
            <v>#DIV/0!</v>
          </cell>
          <cell r="BJ256" t="e">
            <v>#DIV/0!</v>
          </cell>
          <cell r="BK256" t="e">
            <v>#DIV/0!</v>
          </cell>
          <cell r="BL256" t="e">
            <v>#DIV/0!</v>
          </cell>
          <cell r="BM256" t="e">
            <v>#DIV/0!</v>
          </cell>
          <cell r="BN256" t="e">
            <v>#DIV/0!</v>
          </cell>
          <cell r="BO256" t="e">
            <v>#DIV/0!</v>
          </cell>
          <cell r="BP256" t="e">
            <v>#DIV/0!</v>
          </cell>
          <cell r="BQ256" t="e">
            <v>#DIV/0!</v>
          </cell>
          <cell r="BR256" t="e">
            <v>#DIV/0!</v>
          </cell>
          <cell r="BS256" t="e">
            <v>#DIV/0!</v>
          </cell>
          <cell r="BT256" t="e">
            <v>#DIV/0!</v>
          </cell>
          <cell r="BU256" t="e">
            <v>#DIV/0!</v>
          </cell>
          <cell r="BV256" t="e">
            <v>#DIV/0!</v>
          </cell>
          <cell r="BW256" t="e">
            <v>#DIV/0!</v>
          </cell>
          <cell r="BX256" t="e">
            <v>#DIV/0!</v>
          </cell>
          <cell r="BY256" t="e">
            <v>#DIV/0!</v>
          </cell>
          <cell r="BZ256" t="e">
            <v>#DIV/0!</v>
          </cell>
          <cell r="CA256" t="e">
            <v>#DIV/0!</v>
          </cell>
          <cell r="CB256" t="e">
            <v>#DIV/0!</v>
          </cell>
          <cell r="CC256" t="e">
            <v>#DIV/0!</v>
          </cell>
          <cell r="CD256" t="e">
            <v>#DIV/0!</v>
          </cell>
          <cell r="CE256" t="e">
            <v>#DIV/0!</v>
          </cell>
          <cell r="CF256" t="e">
            <v>#DIV/0!</v>
          </cell>
          <cell r="CG256" t="e">
            <v>#DIV/0!</v>
          </cell>
          <cell r="CH256" t="e">
            <v>#DIV/0!</v>
          </cell>
          <cell r="CI256" t="e">
            <v>#DIV/0!</v>
          </cell>
          <cell r="CJ256" t="e">
            <v>#DIV/0!</v>
          </cell>
          <cell r="CK256" t="e">
            <v>#DIV/0!</v>
          </cell>
          <cell r="CL256">
            <v>0</v>
          </cell>
          <cell r="CM256" t="e">
            <v>#DIV/0!</v>
          </cell>
          <cell r="CN256">
            <v>0</v>
          </cell>
          <cell r="CO256" t="e">
            <v>#DIV/0!</v>
          </cell>
          <cell r="CP256" t="e">
            <v>#DIV/0!</v>
          </cell>
          <cell r="CQ256">
            <v>1</v>
          </cell>
          <cell r="CR256" t="e">
            <v>#DIV/0!</v>
          </cell>
          <cell r="CS256">
            <v>1</v>
          </cell>
          <cell r="CT256" t="e">
            <v>#DIV/0!</v>
          </cell>
          <cell r="CU256" t="e">
            <v>#DIV/0!</v>
          </cell>
          <cell r="CV256" t="e">
            <v>#DIV/0!</v>
          </cell>
          <cell r="CW256" t="e">
            <v>#DIV/0!</v>
          </cell>
          <cell r="CX256" t="e">
            <v>#DIV/0!</v>
          </cell>
          <cell r="CY256" t="e">
            <v>#DIV/0!</v>
          </cell>
          <cell r="CZ256" t="e">
            <v>#DIV/0!</v>
          </cell>
          <cell r="DA256" t="e">
            <v>#DIV/0!</v>
          </cell>
          <cell r="DB256" t="e">
            <v>#DIV/0!</v>
          </cell>
          <cell r="DC256" t="e">
            <v>#DIV/0!</v>
          </cell>
          <cell r="DD256" t="e">
            <v>#DIV/0!</v>
          </cell>
          <cell r="DE256" t="e">
            <v>#DIV/0!</v>
          </cell>
          <cell r="DF256" t="e">
            <v>#DIV/0!</v>
          </cell>
          <cell r="DG256" t="e">
            <v>#DIV/0!</v>
          </cell>
          <cell r="DH256" t="e">
            <v>#DIV/0!</v>
          </cell>
          <cell r="DI256" t="e">
            <v>#DIV/0!</v>
          </cell>
          <cell r="DJ256" t="e">
            <v>#DIV/0!</v>
          </cell>
          <cell r="DK256" t="e">
            <v>#DIV/0!</v>
          </cell>
          <cell r="DL256" t="e">
            <v>#DIV/0!</v>
          </cell>
          <cell r="DM256" t="e">
            <v>#DIV/0!</v>
          </cell>
          <cell r="DN256" t="e">
            <v>#DIV/0!</v>
          </cell>
          <cell r="DO256" t="e">
            <v>#DIV/0!</v>
          </cell>
          <cell r="DP256" t="e">
            <v>#DIV/0!</v>
          </cell>
          <cell r="DQ256" t="e">
            <v>#DIV/0!</v>
          </cell>
          <cell r="DR256" t="e">
            <v>#DIV/0!</v>
          </cell>
          <cell r="DS256" t="e">
            <v>#DIV/0!</v>
          </cell>
          <cell r="DT256" t="e">
            <v>#DIV/0!</v>
          </cell>
          <cell r="DU256" t="e">
            <v>#DIV/0!</v>
          </cell>
          <cell r="DV256" t="e">
            <v>#DIV/0!</v>
          </cell>
          <cell r="DW256" t="e">
            <v>#DIV/0!</v>
          </cell>
          <cell r="DX256" t="e">
            <v>#DIV/0!</v>
          </cell>
          <cell r="DY256" t="e">
            <v>#DIV/0!</v>
          </cell>
          <cell r="DZ256" t="e">
            <v>#DIV/0!</v>
          </cell>
          <cell r="EA256" t="e">
            <v>#DIV/0!</v>
          </cell>
          <cell r="EB256" t="e">
            <v>#DIV/0!</v>
          </cell>
          <cell r="EC256" t="e">
            <v>#DIV/0!</v>
          </cell>
          <cell r="ED256" t="e">
            <v>#DIV/0!</v>
          </cell>
          <cell r="EE256" t="e">
            <v>#DIV/0!</v>
          </cell>
          <cell r="EF256" t="e">
            <v>#DIV/0!</v>
          </cell>
          <cell r="EG256" t="e">
            <v>#DIV/0!</v>
          </cell>
          <cell r="EH256" t="e">
            <v>#DIV/0!</v>
          </cell>
          <cell r="EI256" t="e">
            <v>#DIV/0!</v>
          </cell>
          <cell r="EJ256" t="e">
            <v>#DIV/0!</v>
          </cell>
          <cell r="EK256" t="e">
            <v>#DIV/0!</v>
          </cell>
          <cell r="EL256" t="e">
            <v>#DIV/0!</v>
          </cell>
          <cell r="EM256" t="e">
            <v>#DIV/0!</v>
          </cell>
          <cell r="EN256" t="e">
            <v>#DIV/0!</v>
          </cell>
          <cell r="EO256" t="e">
            <v>#DIV/0!</v>
          </cell>
          <cell r="EP256" t="e">
            <v>#DIV/0!</v>
          </cell>
          <cell r="EQ256" t="e">
            <v>#DIV/0!</v>
          </cell>
          <cell r="ER256" t="e">
            <v>#DIV/0!</v>
          </cell>
          <cell r="ES256" t="e">
            <v>#DIV/0!</v>
          </cell>
          <cell r="ET256" t="e">
            <v>#DIV/0!</v>
          </cell>
          <cell r="EU256" t="e">
            <v>#DIV/0!</v>
          </cell>
          <cell r="EV256" t="e">
            <v>#DIV/0!</v>
          </cell>
          <cell r="EW256" t="e">
            <v>#DIV/0!</v>
          </cell>
          <cell r="EX256" t="e">
            <v>#DIV/0!</v>
          </cell>
          <cell r="EY256">
            <v>1</v>
          </cell>
          <cell r="EZ256" t="e">
            <v>#DIV/0!</v>
          </cell>
          <cell r="FA256">
            <v>1</v>
          </cell>
          <cell r="FB256" t="e">
            <v>#DIV/0!</v>
          </cell>
          <cell r="FC256" t="e">
            <v>#DIV/0!</v>
          </cell>
          <cell r="FD256" t="e">
            <v>#DIV/0!</v>
          </cell>
          <cell r="FE256" t="e">
            <v>#DIV/0!</v>
          </cell>
          <cell r="FF256" t="e">
            <v>#DIV/0!</v>
          </cell>
          <cell r="FG256" t="e">
            <v>#DIV/0!</v>
          </cell>
          <cell r="FH256" t="e">
            <v>#DIV/0!</v>
          </cell>
          <cell r="FI256" t="e">
            <v>#DIV/0!</v>
          </cell>
          <cell r="FJ256" t="e">
            <v>#DIV/0!</v>
          </cell>
          <cell r="FK256" t="e">
            <v>#DIV/0!</v>
          </cell>
          <cell r="FL256" t="e">
            <v>#DIV/0!</v>
          </cell>
          <cell r="FM256" t="e">
            <v>#DIV/0!</v>
          </cell>
          <cell r="FN256" t="e">
            <v>#DIV/0!</v>
          </cell>
          <cell r="FO256" t="e">
            <v>#DIV/0!</v>
          </cell>
          <cell r="FP256" t="e">
            <v>#DIV/0!</v>
          </cell>
          <cell r="FQ256" t="e">
            <v>#DIV/0!</v>
          </cell>
          <cell r="FR256" t="e">
            <v>#DIV/0!</v>
          </cell>
          <cell r="FS256" t="e">
            <v>#DIV/0!</v>
          </cell>
          <cell r="FT256" t="e">
            <v>#DIV/0!</v>
          </cell>
          <cell r="FU256" t="e">
            <v>#DIV/0!</v>
          </cell>
          <cell r="FV256" t="e">
            <v>#DIV/0!</v>
          </cell>
          <cell r="FW256" t="e">
            <v>#DIV/0!</v>
          </cell>
          <cell r="FX256" t="e">
            <v>#DIV/0!</v>
          </cell>
          <cell r="FY256" t="e">
            <v>#DIV/0!</v>
          </cell>
          <cell r="FZ256" t="e">
            <v>#DIV/0!</v>
          </cell>
          <cell r="GA256" t="e">
            <v>#DIV/0!</v>
          </cell>
          <cell r="GB256" t="e">
            <v>#DIV/0!</v>
          </cell>
          <cell r="GC256" t="e">
            <v>#DIV/0!</v>
          </cell>
          <cell r="GD256" t="e">
            <v>#DIV/0!</v>
          </cell>
          <cell r="GE256" t="e">
            <v>#DIV/0!</v>
          </cell>
          <cell r="GF256" t="e">
            <v>#DIV/0!</v>
          </cell>
          <cell r="GG256" t="e">
            <v>#DIV/0!</v>
          </cell>
          <cell r="GH256" t="e">
            <v>#DIV/0!</v>
          </cell>
          <cell r="GI256" t="e">
            <v>#DIV/0!</v>
          </cell>
          <cell r="GJ256" t="e">
            <v>#DIV/0!</v>
          </cell>
          <cell r="GK256" t="e">
            <v>#DIV/0!</v>
          </cell>
          <cell r="GL256" t="e">
            <v>#DIV/0!</v>
          </cell>
          <cell r="GM256" t="e">
            <v>#DIV/0!</v>
          </cell>
          <cell r="GN256" t="e">
            <v>#DIV/0!</v>
          </cell>
          <cell r="GO256" t="e">
            <v>#DIV/0!</v>
          </cell>
          <cell r="GP256" t="e">
            <v>#DIV/0!</v>
          </cell>
          <cell r="GQ256" t="e">
            <v>#DIV/0!</v>
          </cell>
          <cell r="GR256" t="e">
            <v>#DIV/0!</v>
          </cell>
          <cell r="GS256" t="e">
            <v>#DIV/0!</v>
          </cell>
          <cell r="GT256" t="e">
            <v>#DIV/0!</v>
          </cell>
          <cell r="GU256" t="e">
            <v>#DIV/0!</v>
          </cell>
          <cell r="GV256" t="e">
            <v>#DIV/0!</v>
          </cell>
          <cell r="GW256" t="e">
            <v>#DIV/0!</v>
          </cell>
          <cell r="GX256" t="e">
            <v>#DIV/0!</v>
          </cell>
          <cell r="GY256" t="e">
            <v>#DIV/0!</v>
          </cell>
          <cell r="GZ256" t="e">
            <v>#DIV/0!</v>
          </cell>
          <cell r="HA256" t="e">
            <v>#DIV/0!</v>
          </cell>
          <cell r="HB256" t="e">
            <v>#DIV/0!</v>
          </cell>
          <cell r="HC256" t="e">
            <v>#DIV/0!</v>
          </cell>
          <cell r="HD256" t="e">
            <v>#DIV/0!</v>
          </cell>
          <cell r="HE256" t="e">
            <v>#DIV/0!</v>
          </cell>
          <cell r="HF256" t="e">
            <v>#DIV/0!</v>
          </cell>
          <cell r="HG256" t="e">
            <v>#DIV/0!</v>
          </cell>
          <cell r="HH256" t="e">
            <v>#DIV/0!</v>
          </cell>
          <cell r="HI256" t="e">
            <v>#DIV/0!</v>
          </cell>
          <cell r="HJ256" t="e">
            <v>#DIV/0!</v>
          </cell>
          <cell r="HK256" t="e">
            <v>#DIV/0!</v>
          </cell>
          <cell r="HL256" t="e">
            <v>#DIV/0!</v>
          </cell>
          <cell r="HM256" t="e">
            <v>#DIV/0!</v>
          </cell>
          <cell r="HN256" t="e">
            <v>#DIV/0!</v>
          </cell>
          <cell r="HO256" t="e">
            <v>#DIV/0!</v>
          </cell>
          <cell r="HP256" t="e">
            <v>#DIV/0!</v>
          </cell>
          <cell r="HQ256" t="e">
            <v>#DIV/0!</v>
          </cell>
          <cell r="HR256" t="e">
            <v>#DIV/0!</v>
          </cell>
          <cell r="HS256" t="e">
            <v>#DIV/0!</v>
          </cell>
          <cell r="HT256" t="e">
            <v>#DIV/0!</v>
          </cell>
          <cell r="HU256" t="e">
            <v>#DIV/0!</v>
          </cell>
          <cell r="HV256" t="e">
            <v>#DIV/0!</v>
          </cell>
          <cell r="HW256" t="e">
            <v>#DIV/0!</v>
          </cell>
          <cell r="HX256" t="e">
            <v>#DIV/0!</v>
          </cell>
          <cell r="HY256" t="e">
            <v>#DIV/0!</v>
          </cell>
          <cell r="HZ256" t="e">
            <v>#DIV/0!</v>
          </cell>
          <cell r="IA256" t="e">
            <v>#DIV/0!</v>
          </cell>
          <cell r="IB256" t="e">
            <v>#DIV/0!</v>
          </cell>
          <cell r="IC256" t="e">
            <v>#DIV/0!</v>
          </cell>
          <cell r="ID256" t="e">
            <v>#DIV/0!</v>
          </cell>
          <cell r="IE256" t="e">
            <v>#DIV/0!</v>
          </cell>
          <cell r="IF256" t="e">
            <v>#DIV/0!</v>
          </cell>
          <cell r="IG256" t="e">
            <v>#DIV/0!</v>
          </cell>
          <cell r="IH256" t="e">
            <v>#DIV/0!</v>
          </cell>
        </row>
        <row r="257">
          <cell r="C257">
            <v>0.91054313099041528</v>
          </cell>
          <cell r="D257">
            <v>0.89187896184666904</v>
          </cell>
          <cell r="E257">
            <v>0.9181034482758621</v>
          </cell>
          <cell r="F257">
            <v>1</v>
          </cell>
          <cell r="G257">
            <v>0.8938846953287386</v>
          </cell>
          <cell r="H257">
            <v>0.90697674418604646</v>
          </cell>
          <cell r="I257">
            <v>0.89585927770859275</v>
          </cell>
          <cell r="J257">
            <v>0.93103448275862066</v>
          </cell>
          <cell r="K257" t="e">
            <v>#DIV/0!</v>
          </cell>
          <cell r="L257">
            <v>0.89819769079132639</v>
          </cell>
          <cell r="M257">
            <v>0.97628458498023718</v>
          </cell>
          <cell r="N257">
            <v>0.89594220719335993</v>
          </cell>
          <cell r="O257">
            <v>0.91246684350132623</v>
          </cell>
          <cell r="P257">
            <v>1</v>
          </cell>
          <cell r="Q257">
            <v>0.8997198879551821</v>
          </cell>
          <cell r="R257">
            <v>0.96734693877551026</v>
          </cell>
          <cell r="S257">
            <v>0.89351458510337012</v>
          </cell>
          <cell r="T257">
            <v>0.86575342465753424</v>
          </cell>
          <cell r="U257" t="e">
            <v>#DIV/0!</v>
          </cell>
          <cell r="V257">
            <v>0.89455161626694468</v>
          </cell>
          <cell r="W257">
            <v>0.95652173913043481</v>
          </cell>
          <cell r="X257">
            <v>0.90161583325365713</v>
          </cell>
          <cell r="Y257">
            <v>0.89252336448598135</v>
          </cell>
          <cell r="Z257">
            <v>1</v>
          </cell>
          <cell r="AA257">
            <v>0.90286325929890288</v>
          </cell>
          <cell r="AB257">
            <v>0.88505747126436785</v>
          </cell>
          <cell r="AC257">
            <v>0.90067049146333034</v>
          </cell>
          <cell r="AD257">
            <v>0.8666666666666667</v>
          </cell>
          <cell r="AE257" t="e">
            <v>#DIV/0!</v>
          </cell>
          <cell r="AF257">
            <v>0.89905752356191093</v>
          </cell>
          <cell r="AG257">
            <v>0.92953929539295388</v>
          </cell>
          <cell r="AH257">
            <v>0.90545908523436613</v>
          </cell>
          <cell r="AI257">
            <v>0.93716577540106949</v>
          </cell>
          <cell r="AJ257">
            <v>1</v>
          </cell>
          <cell r="AK257">
            <v>0.90720384204909288</v>
          </cell>
          <cell r="AL257">
            <v>0.95934959349593496</v>
          </cell>
          <cell r="AM257">
            <v>0.90241781179335534</v>
          </cell>
          <cell r="AN257">
            <v>0.88424437299035374</v>
          </cell>
          <cell r="AO257">
            <v>1</v>
          </cell>
          <cell r="AP257">
            <v>0.90265725219641024</v>
          </cell>
          <cell r="AQ257">
            <v>1.0104986876640421</v>
          </cell>
          <cell r="AR257">
            <v>0.90066762338553685</v>
          </cell>
          <cell r="AS257">
            <v>0.88605108055009818</v>
          </cell>
          <cell r="AT257">
            <v>1</v>
          </cell>
          <cell r="AU257">
            <v>0.90222069202960919</v>
          </cell>
          <cell r="AV257">
            <v>1.0108695652173914</v>
          </cell>
          <cell r="AW257">
            <v>0.89056407590330122</v>
          </cell>
          <cell r="AX257">
            <v>0.89931350114416475</v>
          </cell>
          <cell r="AY257" t="e">
            <v>#DIV/0!</v>
          </cell>
          <cell r="AZ257">
            <v>0.89368610944076965</v>
          </cell>
          <cell r="BA257">
            <v>1.0141643059490084</v>
          </cell>
          <cell r="BB257">
            <v>0.8994105488785118</v>
          </cell>
          <cell r="BC257">
            <v>0.90975254730713251</v>
          </cell>
          <cell r="BD257">
            <v>1</v>
          </cell>
          <cell r="BE257">
            <v>0.9028073160357295</v>
          </cell>
          <cell r="BF257">
            <v>1.0169014084507042</v>
          </cell>
          <cell r="BG257">
            <v>0.89287189229371433</v>
          </cell>
          <cell r="BH257">
            <v>0.92639138240574503</v>
          </cell>
          <cell r="BI257">
            <v>1</v>
          </cell>
          <cell r="BJ257">
            <v>0.89770370939251976</v>
          </cell>
          <cell r="BK257">
            <v>0.98615916955017302</v>
          </cell>
          <cell r="BL257">
            <v>0.8914013069183695</v>
          </cell>
          <cell r="BM257">
            <v>0.91684434968017059</v>
          </cell>
          <cell r="BN257">
            <v>0.66666666666666663</v>
          </cell>
          <cell r="BO257">
            <v>0.89511632378388772</v>
          </cell>
          <cell r="BP257">
            <v>0.96376811594202894</v>
          </cell>
          <cell r="BQ257">
            <v>0.89752088028635824</v>
          </cell>
          <cell r="BR257">
            <v>0.96923076923076923</v>
          </cell>
          <cell r="BS257" t="e">
            <v>#DIV/0!</v>
          </cell>
          <cell r="BT257">
            <v>0.90315507369959802</v>
          </cell>
          <cell r="BU257">
            <v>1.0039525691699605</v>
          </cell>
          <cell r="BV257">
            <v>0.89134834303060961</v>
          </cell>
          <cell r="BW257">
            <v>0.96173469387755106</v>
          </cell>
          <cell r="BX257">
            <v>1</v>
          </cell>
          <cell r="BY257">
            <v>0.8979544126241964</v>
          </cell>
          <cell r="BZ257">
            <v>1.0084033613445378</v>
          </cell>
          <cell r="CA257">
            <v>0.89160086145010764</v>
          </cell>
          <cell r="CB257">
            <v>0.97406340057636887</v>
          </cell>
          <cell r="CC257" t="e">
            <v>#DIV/0!</v>
          </cell>
          <cell r="CD257">
            <v>0.89790897908979095</v>
          </cell>
          <cell r="CE257">
            <v>0.96805111821086265</v>
          </cell>
          <cell r="CF257">
            <v>0.89257294429708223</v>
          </cell>
          <cell r="CG257">
            <v>0.94117647058823528</v>
          </cell>
          <cell r="CH257">
            <v>1</v>
          </cell>
          <cell r="CI257">
            <v>0.89610794789797987</v>
          </cell>
          <cell r="CJ257">
            <v>0.99356913183279738</v>
          </cell>
          <cell r="CK257">
            <v>0.88794023479188899</v>
          </cell>
          <cell r="CL257">
            <v>0.95682210708117443</v>
          </cell>
          <cell r="CM257" t="e">
            <v>#DIV/0!</v>
          </cell>
          <cell r="CN257">
            <v>0.89203649470601487</v>
          </cell>
          <cell r="CO257">
            <v>0.97681159420289854</v>
          </cell>
          <cell r="CP257">
            <v>0.89590335622777539</v>
          </cell>
          <cell r="CQ257">
            <v>0.92551892551892556</v>
          </cell>
          <cell r="CR257">
            <v>1</v>
          </cell>
          <cell r="CS257">
            <v>0.89831289757536648</v>
          </cell>
          <cell r="CT257">
            <v>0.97486033519553073</v>
          </cell>
          <cell r="CU257">
            <v>0.89396280971135156</v>
          </cell>
          <cell r="CV257">
            <v>0.91544885177453028</v>
          </cell>
          <cell r="CW257">
            <v>1</v>
          </cell>
          <cell r="CX257">
            <v>0.8963001075822068</v>
          </cell>
          <cell r="CY257">
            <v>0.95939086294416243</v>
          </cell>
          <cell r="CZ257">
            <v>0.88711798432486455</v>
          </cell>
          <cell r="DA257">
            <v>0.90839694656488545</v>
          </cell>
          <cell r="DB257">
            <v>1</v>
          </cell>
          <cell r="DC257">
            <v>0.88960594504742352</v>
          </cell>
          <cell r="DD257">
            <v>1.0346666666666666</v>
          </cell>
          <cell r="DE257">
            <v>0.8903496503496503</v>
          </cell>
          <cell r="DF257">
            <v>0.95540691192865101</v>
          </cell>
          <cell r="DG257" t="e">
            <v>#DIV/0!</v>
          </cell>
          <cell r="DH257">
            <v>0.89622395153287726</v>
          </cell>
          <cell r="DI257">
            <v>1.0306406685236769</v>
          </cell>
          <cell r="DJ257">
            <v>0.89402810304449654</v>
          </cell>
          <cell r="DK257">
            <v>0.92307692307692313</v>
          </cell>
          <cell r="DL257">
            <v>1</v>
          </cell>
          <cell r="DM257">
            <v>0.89827208566561212</v>
          </cell>
          <cell r="DN257">
            <v>0.96418732782369143</v>
          </cell>
          <cell r="DO257">
            <v>0.89121280179674345</v>
          </cell>
          <cell r="DP257">
            <v>0.92229729729729726</v>
          </cell>
          <cell r="DQ257">
            <v>1</v>
          </cell>
          <cell r="DR257">
            <v>0.89417954620190732</v>
          </cell>
          <cell r="DS257">
            <v>0.96875</v>
          </cell>
          <cell r="DT257">
            <v>0.89286033419712274</v>
          </cell>
          <cell r="DU257">
            <v>0.98360655737704916</v>
          </cell>
          <cell r="DV257">
            <v>0.5</v>
          </cell>
          <cell r="DW257">
            <v>0.89832066170941605</v>
          </cell>
          <cell r="DX257">
            <v>0.97744360902255634</v>
          </cell>
          <cell r="DY257">
            <v>0.90173081302664537</v>
          </cell>
          <cell r="DZ257">
            <v>0.91707317073170735</v>
          </cell>
          <cell r="EA257" t="e">
            <v>#DIV/0!</v>
          </cell>
          <cell r="EB257">
            <v>0.90452526961302604</v>
          </cell>
          <cell r="EC257">
            <v>0.97665369649805445</v>
          </cell>
          <cell r="ED257">
            <v>0.89810958026273635</v>
          </cell>
          <cell r="EE257">
            <v>0.93961352657004826</v>
          </cell>
          <cell r="EF257">
            <v>0.75</v>
          </cell>
          <cell r="EG257">
            <v>0.90177326160589755</v>
          </cell>
          <cell r="EH257">
            <v>0.98333333333333328</v>
          </cell>
          <cell r="EI257">
            <v>0.89923352069494122</v>
          </cell>
          <cell r="EJ257">
            <v>0.91666666666666663</v>
          </cell>
          <cell r="EK257" t="e">
            <v>#DIV/0!</v>
          </cell>
          <cell r="EL257">
            <v>0.9018157363819771</v>
          </cell>
          <cell r="EM257">
            <v>1.0296052631578947</v>
          </cell>
          <cell r="EN257">
            <v>0.90222157263957903</v>
          </cell>
          <cell r="EO257">
            <v>0.91631799163179917</v>
          </cell>
          <cell r="EP257">
            <v>1</v>
          </cell>
          <cell r="EQ257">
            <v>0.90537738457285044</v>
          </cell>
          <cell r="ER257">
            <v>1.0323624595469256</v>
          </cell>
          <cell r="ES257">
            <v>0.89869349910441476</v>
          </cell>
          <cell r="ET257">
            <v>0.90746753246753242</v>
          </cell>
          <cell r="EU257" t="e">
            <v>#DIV/0!</v>
          </cell>
          <cell r="EV257">
            <v>0.90103983523383735</v>
          </cell>
          <cell r="EW257">
            <v>0.96745562130177509</v>
          </cell>
          <cell r="EX257">
            <v>0.89477726574500771</v>
          </cell>
          <cell r="EY257">
            <v>0.89898989898989901</v>
          </cell>
          <cell r="EZ257">
            <v>1</v>
          </cell>
          <cell r="FA257">
            <v>0.89592961971945184</v>
          </cell>
          <cell r="FB257">
            <v>0.96561604584527216</v>
          </cell>
          <cell r="FC257">
            <v>0.8874807987711214</v>
          </cell>
          <cell r="FD257">
            <v>0.9013671875</v>
          </cell>
          <cell r="FE257">
            <v>1</v>
          </cell>
          <cell r="FF257">
            <v>0.88917099907306651</v>
          </cell>
          <cell r="FG257">
            <v>0.98412698412698407</v>
          </cell>
          <cell r="FH257">
            <v>0.89376776732998031</v>
          </cell>
          <cell r="FI257">
            <v>0.88660714285714282</v>
          </cell>
          <cell r="FJ257">
            <v>1</v>
          </cell>
          <cell r="FK257">
            <v>0.89484485306189465</v>
          </cell>
          <cell r="FL257">
            <v>0.97429305912596398</v>
          </cell>
          <cell r="FM257">
            <v>0.88735083532219572</v>
          </cell>
          <cell r="FN257">
            <v>0.91425619834710747</v>
          </cell>
          <cell r="FO257" t="e">
            <v>#DIV/0!</v>
          </cell>
          <cell r="FP257">
            <v>0.89003451831263725</v>
          </cell>
          <cell r="FQ257">
            <v>0.95430107526881724</v>
          </cell>
          <cell r="FR257">
            <v>0.86061072056239019</v>
          </cell>
          <cell r="FS257">
            <v>0.88831835686777916</v>
          </cell>
          <cell r="FT257">
            <v>1</v>
          </cell>
          <cell r="FU257">
            <v>0.86354715421960537</v>
          </cell>
          <cell r="FV257">
            <v>1.0171428571428571</v>
          </cell>
          <cell r="FW257">
            <v>0.89204579156533603</v>
          </cell>
          <cell r="FX257">
            <v>0.8529411764705882</v>
          </cell>
          <cell r="FY257">
            <v>0.5</v>
          </cell>
          <cell r="FZ257">
            <v>0.89303914431315445</v>
          </cell>
          <cell r="GA257">
            <v>1.0142857142857142</v>
          </cell>
          <cell r="GB257">
            <v>0.8896551724137931</v>
          </cell>
          <cell r="GC257">
            <v>0.86885245901639341</v>
          </cell>
          <cell r="GD257">
            <v>0</v>
          </cell>
          <cell r="GE257">
            <v>0.89128242074927955</v>
          </cell>
          <cell r="GF257">
            <v>0.95785440613026818</v>
          </cell>
          <cell r="GG257">
            <v>0.89463746223564955</v>
          </cell>
          <cell r="GH257">
            <v>0.87782805429864252</v>
          </cell>
          <cell r="GI257" t="e">
            <v>#DIV/0!</v>
          </cell>
          <cell r="GJ257">
            <v>0.89544046038069947</v>
          </cell>
          <cell r="GK257">
            <v>0.98804780876494025</v>
          </cell>
          <cell r="GL257">
            <v>0.89085704061549476</v>
          </cell>
          <cell r="GM257">
            <v>0.89624724061810157</v>
          </cell>
          <cell r="GN257">
            <v>1</v>
          </cell>
          <cell r="GO257">
            <v>0.89314261674379469</v>
          </cell>
          <cell r="GP257">
            <v>0.96186440677966101</v>
          </cell>
          <cell r="GQ257">
            <v>0.89176293319939726</v>
          </cell>
          <cell r="GR257">
            <v>0.86124401913875603</v>
          </cell>
          <cell r="GS257" t="e">
            <v>#DIV/0!</v>
          </cell>
          <cell r="GT257">
            <v>0.89206349206349211</v>
          </cell>
          <cell r="GU257">
            <v>0.93354430379746833</v>
          </cell>
          <cell r="GV257">
            <v>0.89061683978413508</v>
          </cell>
          <cell r="GW257">
            <v>0.82230623818525517</v>
          </cell>
          <cell r="GX257">
            <v>1</v>
          </cell>
          <cell r="GY257">
            <v>0.88938053097345138</v>
          </cell>
          <cell r="GZ257">
            <v>0.94736842105263153</v>
          </cell>
          <cell r="HA257">
            <v>0.89517766497461926</v>
          </cell>
          <cell r="HB257">
            <v>0.8</v>
          </cell>
          <cell r="HC257" t="e">
            <v>#DIV/0!</v>
          </cell>
          <cell r="HD257">
            <v>0.89319758244432723</v>
          </cell>
          <cell r="HE257" t="e">
            <v>#DIV/0!</v>
          </cell>
          <cell r="HF257" t="e">
            <v>#DIV/0!</v>
          </cell>
          <cell r="HG257" t="e">
            <v>#DIV/0!</v>
          </cell>
          <cell r="HH257" t="e">
            <v>#DIV/0!</v>
          </cell>
          <cell r="HI257" t="e">
            <v>#DIV/0!</v>
          </cell>
          <cell r="HJ257" t="e">
            <v>#DIV/0!</v>
          </cell>
          <cell r="HK257" t="e">
            <v>#DIV/0!</v>
          </cell>
          <cell r="HL257" t="e">
            <v>#DIV/0!</v>
          </cell>
          <cell r="HM257" t="e">
            <v>#DIV/0!</v>
          </cell>
          <cell r="HN257" t="e">
            <v>#DIV/0!</v>
          </cell>
          <cell r="HO257" t="e">
            <v>#DIV/0!</v>
          </cell>
          <cell r="HP257" t="e">
            <v>#DIV/0!</v>
          </cell>
          <cell r="HQ257" t="e">
            <v>#DIV/0!</v>
          </cell>
          <cell r="HR257" t="e">
            <v>#DIV/0!</v>
          </cell>
          <cell r="HS257" t="e">
            <v>#DIV/0!</v>
          </cell>
          <cell r="HT257" t="e">
            <v>#DIV/0!</v>
          </cell>
          <cell r="HU257" t="e">
            <v>#DIV/0!</v>
          </cell>
          <cell r="HV257" t="e">
            <v>#DIV/0!</v>
          </cell>
          <cell r="HW257" t="e">
            <v>#DIV/0!</v>
          </cell>
          <cell r="HX257" t="e">
            <v>#DIV/0!</v>
          </cell>
          <cell r="HY257" t="e">
            <v>#DIV/0!</v>
          </cell>
          <cell r="HZ257" t="e">
            <v>#DIV/0!</v>
          </cell>
          <cell r="IA257" t="e">
            <v>#DIV/0!</v>
          </cell>
          <cell r="IB257" t="e">
            <v>#DIV/0!</v>
          </cell>
          <cell r="IC257" t="e">
            <v>#DIV/0!</v>
          </cell>
          <cell r="ID257" t="e">
            <v>#DIV/0!</v>
          </cell>
          <cell r="IE257" t="e">
            <v>#DIV/0!</v>
          </cell>
          <cell r="IF257" t="e">
            <v>#DIV/0!</v>
          </cell>
          <cell r="IG257" t="e">
            <v>#DIV/0!</v>
          </cell>
          <cell r="IH257" t="e">
            <v>#DIV/0!</v>
          </cell>
        </row>
        <row r="258">
          <cell r="C258">
            <v>0.91054313099041528</v>
          </cell>
          <cell r="D258">
            <v>0.89187896184666904</v>
          </cell>
          <cell r="E258">
            <v>0.9181034482758621</v>
          </cell>
          <cell r="F258">
            <v>1</v>
          </cell>
          <cell r="G258">
            <v>0.8938846953287386</v>
          </cell>
          <cell r="H258">
            <v>0.90697674418604646</v>
          </cell>
          <cell r="I258">
            <v>0.89585927770859275</v>
          </cell>
          <cell r="J258">
            <v>0.93103448275862066</v>
          </cell>
          <cell r="K258" t="e">
            <v>#DIV/0!</v>
          </cell>
          <cell r="L258">
            <v>0.89819769079132639</v>
          </cell>
          <cell r="M258">
            <v>0.97628458498023718</v>
          </cell>
          <cell r="N258">
            <v>0.89594220719335993</v>
          </cell>
          <cell r="O258">
            <v>0.91246684350132623</v>
          </cell>
          <cell r="P258">
            <v>1</v>
          </cell>
          <cell r="Q258">
            <v>0.8997198879551821</v>
          </cell>
          <cell r="R258">
            <v>0.96734693877551026</v>
          </cell>
          <cell r="S258">
            <v>0.89351458510337012</v>
          </cell>
          <cell r="T258">
            <v>0.86575342465753424</v>
          </cell>
          <cell r="U258" t="e">
            <v>#DIV/0!</v>
          </cell>
          <cell r="V258">
            <v>0.89455161626694468</v>
          </cell>
          <cell r="W258">
            <v>0.95652173913043481</v>
          </cell>
          <cell r="X258">
            <v>0.90161583325365713</v>
          </cell>
          <cell r="Y258">
            <v>0.89252336448598135</v>
          </cell>
          <cell r="Z258">
            <v>1</v>
          </cell>
          <cell r="AA258">
            <v>0.90286325929890288</v>
          </cell>
          <cell r="AB258">
            <v>0.88505747126436785</v>
          </cell>
          <cell r="AC258">
            <v>0.90067049146333034</v>
          </cell>
          <cell r="AD258">
            <v>0.8666666666666667</v>
          </cell>
          <cell r="AE258" t="e">
            <v>#DIV/0!</v>
          </cell>
          <cell r="AF258">
            <v>0.89905752356191093</v>
          </cell>
          <cell r="AG258">
            <v>0.92953929539295388</v>
          </cell>
          <cell r="AH258">
            <v>0.90545908523436613</v>
          </cell>
          <cell r="AI258">
            <v>0.93716577540106949</v>
          </cell>
          <cell r="AJ258">
            <v>1</v>
          </cell>
          <cell r="AK258">
            <v>0.90720384204909288</v>
          </cell>
          <cell r="AL258">
            <v>0.95934959349593496</v>
          </cell>
          <cell r="AM258">
            <v>0.90241781179335534</v>
          </cell>
          <cell r="AN258">
            <v>0.88424437299035374</v>
          </cell>
          <cell r="AO258">
            <v>1</v>
          </cell>
          <cell r="AP258">
            <v>0.90265725219641024</v>
          </cell>
          <cell r="AQ258">
            <v>1.0104986876640421</v>
          </cell>
          <cell r="AR258">
            <v>0.90066762338553685</v>
          </cell>
          <cell r="AS258">
            <v>0.88605108055009818</v>
          </cell>
          <cell r="AT258">
            <v>1</v>
          </cell>
          <cell r="AU258">
            <v>0.90222069202960919</v>
          </cell>
          <cell r="AV258">
            <v>1.0108695652173914</v>
          </cell>
          <cell r="AW258">
            <v>0.89056407590330122</v>
          </cell>
          <cell r="AX258">
            <v>0.89931350114416475</v>
          </cell>
          <cell r="AY258" t="e">
            <v>#DIV/0!</v>
          </cell>
          <cell r="AZ258">
            <v>0.89368610944076965</v>
          </cell>
          <cell r="BA258">
            <v>1.0141643059490084</v>
          </cell>
          <cell r="BB258">
            <v>0.8994105488785118</v>
          </cell>
          <cell r="BC258">
            <v>0.90975254730713251</v>
          </cell>
          <cell r="BD258">
            <v>1</v>
          </cell>
          <cell r="BE258">
            <v>0.9028073160357295</v>
          </cell>
          <cell r="BF258">
            <v>1.0169014084507042</v>
          </cell>
          <cell r="BG258">
            <v>0.89287189229371433</v>
          </cell>
          <cell r="BH258">
            <v>0.92639138240574503</v>
          </cell>
          <cell r="BI258">
            <v>1</v>
          </cell>
          <cell r="BJ258">
            <v>0.89770370939251976</v>
          </cell>
          <cell r="BK258">
            <v>0.98615916955017302</v>
          </cell>
          <cell r="BL258">
            <v>0.8914013069183695</v>
          </cell>
          <cell r="BM258">
            <v>0.91684434968017059</v>
          </cell>
          <cell r="BN258">
            <v>0.66666666666666663</v>
          </cell>
          <cell r="BO258">
            <v>0.89511632378388772</v>
          </cell>
          <cell r="BP258">
            <v>0.96376811594202894</v>
          </cell>
          <cell r="BQ258">
            <v>0.89752088028635824</v>
          </cell>
          <cell r="BR258">
            <v>0.96923076923076923</v>
          </cell>
          <cell r="BS258" t="e">
            <v>#DIV/0!</v>
          </cell>
          <cell r="BT258">
            <v>0.90315507369959802</v>
          </cell>
          <cell r="BU258">
            <v>1.0039525691699605</v>
          </cell>
          <cell r="BV258">
            <v>0.89134834303060961</v>
          </cell>
          <cell r="BW258">
            <v>0.96173469387755106</v>
          </cell>
          <cell r="BX258">
            <v>1</v>
          </cell>
          <cell r="BY258">
            <v>0.8979544126241964</v>
          </cell>
          <cell r="BZ258">
            <v>1.0084033613445378</v>
          </cell>
          <cell r="CA258">
            <v>0.89160086145010764</v>
          </cell>
          <cell r="CB258">
            <v>0.97406340057636887</v>
          </cell>
          <cell r="CC258" t="e">
            <v>#DIV/0!</v>
          </cell>
          <cell r="CD258">
            <v>0.89790897908979095</v>
          </cell>
          <cell r="CE258">
            <v>0.96805111821086265</v>
          </cell>
          <cell r="CF258">
            <v>0.89257294429708223</v>
          </cell>
          <cell r="CG258">
            <v>0.94117647058823528</v>
          </cell>
          <cell r="CH258">
            <v>1</v>
          </cell>
          <cell r="CI258">
            <v>0.89610794789797987</v>
          </cell>
          <cell r="CJ258">
            <v>0.99356913183279738</v>
          </cell>
          <cell r="CK258">
            <v>0.88794023479188899</v>
          </cell>
          <cell r="CL258">
            <v>0.95682210708117443</v>
          </cell>
          <cell r="CM258" t="e">
            <v>#DIV/0!</v>
          </cell>
          <cell r="CN258">
            <v>0.89203649470601487</v>
          </cell>
          <cell r="CO258">
            <v>0.97681159420289854</v>
          </cell>
          <cell r="CP258">
            <v>0.89590335622777539</v>
          </cell>
          <cell r="CQ258">
            <v>0.92551892551892556</v>
          </cell>
          <cell r="CR258">
            <v>1</v>
          </cell>
          <cell r="CS258">
            <v>0.89831289757536648</v>
          </cell>
          <cell r="CT258">
            <v>0.97486033519553073</v>
          </cell>
          <cell r="CU258">
            <v>0.89396280971135156</v>
          </cell>
          <cell r="CV258">
            <v>0.91544885177453028</v>
          </cell>
          <cell r="CW258">
            <v>1</v>
          </cell>
          <cell r="CX258">
            <v>0.8963001075822068</v>
          </cell>
          <cell r="CY258">
            <v>0.95939086294416243</v>
          </cell>
          <cell r="CZ258">
            <v>0.88711798432486455</v>
          </cell>
          <cell r="DA258">
            <v>0.90839694656488545</v>
          </cell>
          <cell r="DB258">
            <v>1</v>
          </cell>
          <cell r="DC258">
            <v>0.88960594504742352</v>
          </cell>
          <cell r="DD258">
            <v>1.0346666666666666</v>
          </cell>
          <cell r="DE258">
            <v>0.8903496503496503</v>
          </cell>
          <cell r="DF258">
            <v>0.95540691192865101</v>
          </cell>
          <cell r="DG258" t="e">
            <v>#DIV/0!</v>
          </cell>
          <cell r="DH258">
            <v>0.89622395153287726</v>
          </cell>
          <cell r="DI258">
            <v>1.0306406685236769</v>
          </cell>
          <cell r="DJ258">
            <v>0.89402810304449654</v>
          </cell>
          <cell r="DK258">
            <v>0.92307692307692313</v>
          </cell>
          <cell r="DL258">
            <v>1</v>
          </cell>
          <cell r="DM258">
            <v>0.89827208566561212</v>
          </cell>
          <cell r="DN258">
            <v>0.96418732782369143</v>
          </cell>
          <cell r="DO258">
            <v>0.89121280179674345</v>
          </cell>
          <cell r="DP258">
            <v>0.92229729729729726</v>
          </cell>
          <cell r="DQ258">
            <v>1</v>
          </cell>
          <cell r="DR258">
            <v>0.89417954620190732</v>
          </cell>
          <cell r="DS258">
            <v>0.96875</v>
          </cell>
          <cell r="DT258">
            <v>0.89286033419712274</v>
          </cell>
          <cell r="DU258">
            <v>0.98360655737704916</v>
          </cell>
          <cell r="DV258">
            <v>0.5</v>
          </cell>
          <cell r="DW258">
            <v>0.89832066170941605</v>
          </cell>
          <cell r="DX258">
            <v>0.97744360902255634</v>
          </cell>
          <cell r="DY258">
            <v>0.90173081302664537</v>
          </cell>
          <cell r="DZ258">
            <v>0.91707317073170735</v>
          </cell>
          <cell r="EA258" t="e">
            <v>#DIV/0!</v>
          </cell>
          <cell r="EB258">
            <v>0.90452526961302604</v>
          </cell>
          <cell r="EC258">
            <v>0.97665369649805445</v>
          </cell>
          <cell r="ED258">
            <v>0.89810958026273635</v>
          </cell>
          <cell r="EE258">
            <v>0.93961352657004826</v>
          </cell>
          <cell r="EF258">
            <v>0.75</v>
          </cell>
          <cell r="EG258">
            <v>0.90177326160589755</v>
          </cell>
          <cell r="EH258">
            <v>0.98333333333333328</v>
          </cell>
          <cell r="EI258">
            <v>0.89923352069494122</v>
          </cell>
          <cell r="EJ258">
            <v>0.91666666666666663</v>
          </cell>
          <cell r="EK258" t="e">
            <v>#DIV/0!</v>
          </cell>
          <cell r="EL258">
            <v>0.9018157363819771</v>
          </cell>
          <cell r="EM258">
            <v>1.0296052631578947</v>
          </cell>
          <cell r="EN258">
            <v>0.90222157263957903</v>
          </cell>
          <cell r="EO258">
            <v>0.91631799163179917</v>
          </cell>
          <cell r="EP258">
            <v>1</v>
          </cell>
          <cell r="EQ258">
            <v>0.90537738457285044</v>
          </cell>
          <cell r="ER258">
            <v>1.0323624595469256</v>
          </cell>
          <cell r="ES258">
            <v>0.89869349910441476</v>
          </cell>
          <cell r="ET258">
            <v>0.90746753246753242</v>
          </cell>
          <cell r="EU258" t="e">
            <v>#DIV/0!</v>
          </cell>
          <cell r="EV258">
            <v>0.90103983523383735</v>
          </cell>
          <cell r="EW258">
            <v>0.96745562130177509</v>
          </cell>
          <cell r="EX258">
            <v>0.89477726574500771</v>
          </cell>
          <cell r="EY258">
            <v>0.89898989898989901</v>
          </cell>
          <cell r="EZ258">
            <v>1</v>
          </cell>
          <cell r="FA258">
            <v>0.89592961971945184</v>
          </cell>
          <cell r="FB258">
            <v>0.96561604584527216</v>
          </cell>
          <cell r="FC258">
            <v>0.8874807987711214</v>
          </cell>
          <cell r="FD258">
            <v>0.9013671875</v>
          </cell>
          <cell r="FE258">
            <v>1</v>
          </cell>
          <cell r="FF258">
            <v>0.88917099907306651</v>
          </cell>
          <cell r="FG258">
            <v>0.98412698412698407</v>
          </cell>
          <cell r="FH258">
            <v>0.89376776732998031</v>
          </cell>
          <cell r="FI258">
            <v>0.88660714285714282</v>
          </cell>
          <cell r="FJ258">
            <v>1</v>
          </cell>
          <cell r="FK258">
            <v>0.89484485306189465</v>
          </cell>
          <cell r="FL258">
            <v>0.97429305912596398</v>
          </cell>
          <cell r="FM258">
            <v>0.88735083532219572</v>
          </cell>
          <cell r="FN258">
            <v>0.91425619834710747</v>
          </cell>
          <cell r="FO258" t="e">
            <v>#DIV/0!</v>
          </cell>
          <cell r="FP258">
            <v>0.89003451831263725</v>
          </cell>
          <cell r="FQ258">
            <v>0.95430107526881724</v>
          </cell>
          <cell r="FR258">
            <v>0.86061072056239019</v>
          </cell>
          <cell r="FS258">
            <v>0.88831835686777916</v>
          </cell>
          <cell r="FT258">
            <v>1</v>
          </cell>
          <cell r="FU258">
            <v>0.86354715421960537</v>
          </cell>
          <cell r="FV258">
            <v>1.0171428571428571</v>
          </cell>
          <cell r="FW258">
            <v>0.89204579156533603</v>
          </cell>
          <cell r="FX258">
            <v>0.8529411764705882</v>
          </cell>
          <cell r="FY258">
            <v>0.5</v>
          </cell>
          <cell r="FZ258">
            <v>0.89303914431315445</v>
          </cell>
          <cell r="GA258">
            <v>1.0142857142857142</v>
          </cell>
          <cell r="GB258">
            <v>0.8896551724137931</v>
          </cell>
          <cell r="GC258">
            <v>0.86885245901639341</v>
          </cell>
          <cell r="GD258">
            <v>0</v>
          </cell>
          <cell r="GE258">
            <v>0.89128242074927955</v>
          </cell>
          <cell r="GF258">
            <v>0.95785440613026818</v>
          </cell>
          <cell r="GG258">
            <v>0.89463746223564955</v>
          </cell>
          <cell r="GH258">
            <v>0.87782805429864252</v>
          </cell>
          <cell r="GI258" t="e">
            <v>#DIV/0!</v>
          </cell>
          <cell r="GJ258">
            <v>0.89544046038069947</v>
          </cell>
          <cell r="GK258">
            <v>0.98804780876494025</v>
          </cell>
          <cell r="GL258">
            <v>0.89085704061549476</v>
          </cell>
          <cell r="GM258">
            <v>0.89624724061810157</v>
          </cell>
          <cell r="GN258">
            <v>1</v>
          </cell>
          <cell r="GO258">
            <v>0.89314261674379469</v>
          </cell>
          <cell r="GP258">
            <v>0.96186440677966101</v>
          </cell>
          <cell r="GQ258">
            <v>0.89176293319939726</v>
          </cell>
          <cell r="GR258">
            <v>0.86124401913875603</v>
          </cell>
          <cell r="GS258" t="e">
            <v>#DIV/0!</v>
          </cell>
          <cell r="GT258">
            <v>0.89206349206349211</v>
          </cell>
          <cell r="GU258">
            <v>0.93354430379746833</v>
          </cell>
          <cell r="GV258">
            <v>0.89061683978413508</v>
          </cell>
          <cell r="GW258">
            <v>0.82230623818525517</v>
          </cell>
          <cell r="GX258">
            <v>1</v>
          </cell>
          <cell r="GY258">
            <v>0.88938053097345138</v>
          </cell>
          <cell r="GZ258">
            <v>0.94736842105263153</v>
          </cell>
          <cell r="HA258">
            <v>0.89517766497461926</v>
          </cell>
          <cell r="HB258">
            <v>0.8</v>
          </cell>
          <cell r="HC258" t="e">
            <v>#DIV/0!</v>
          </cell>
          <cell r="HD258">
            <v>0.89319758244432723</v>
          </cell>
          <cell r="HE258" t="e">
            <v>#DIV/0!</v>
          </cell>
          <cell r="HF258" t="e">
            <v>#DIV/0!</v>
          </cell>
          <cell r="HG258" t="e">
            <v>#DIV/0!</v>
          </cell>
          <cell r="HH258" t="e">
            <v>#DIV/0!</v>
          </cell>
          <cell r="HI258" t="e">
            <v>#DIV/0!</v>
          </cell>
          <cell r="HJ258" t="e">
            <v>#DIV/0!</v>
          </cell>
          <cell r="HK258" t="e">
            <v>#DIV/0!</v>
          </cell>
          <cell r="HL258" t="e">
            <v>#DIV/0!</v>
          </cell>
          <cell r="HM258" t="e">
            <v>#DIV/0!</v>
          </cell>
          <cell r="HN258" t="e">
            <v>#DIV/0!</v>
          </cell>
          <cell r="HO258" t="e">
            <v>#DIV/0!</v>
          </cell>
          <cell r="HP258" t="e">
            <v>#DIV/0!</v>
          </cell>
          <cell r="HQ258" t="e">
            <v>#DIV/0!</v>
          </cell>
          <cell r="HR258" t="e">
            <v>#DIV/0!</v>
          </cell>
          <cell r="HS258" t="e">
            <v>#DIV/0!</v>
          </cell>
          <cell r="HT258" t="e">
            <v>#DIV/0!</v>
          </cell>
          <cell r="HU258" t="e">
            <v>#DIV/0!</v>
          </cell>
          <cell r="HV258" t="e">
            <v>#DIV/0!</v>
          </cell>
          <cell r="HW258" t="e">
            <v>#DIV/0!</v>
          </cell>
          <cell r="HX258" t="e">
            <v>#DIV/0!</v>
          </cell>
          <cell r="HY258" t="e">
            <v>#DIV/0!</v>
          </cell>
          <cell r="HZ258" t="e">
            <v>#DIV/0!</v>
          </cell>
          <cell r="IA258" t="e">
            <v>#DIV/0!</v>
          </cell>
          <cell r="IB258" t="e">
            <v>#DIV/0!</v>
          </cell>
          <cell r="IC258" t="e">
            <v>#DIV/0!</v>
          </cell>
          <cell r="ID258" t="e">
            <v>#DIV/0!</v>
          </cell>
          <cell r="IE258" t="e">
            <v>#DIV/0!</v>
          </cell>
          <cell r="IF258" t="e">
            <v>#DIV/0!</v>
          </cell>
          <cell r="IG258" t="e">
            <v>#DIV/0!</v>
          </cell>
          <cell r="IH258" t="e">
            <v>#DIV/0!</v>
          </cell>
        </row>
        <row r="259">
          <cell r="C259" t="e">
            <v>#DIV/0!</v>
          </cell>
          <cell r="D259" t="e">
            <v>#DIV/0!</v>
          </cell>
          <cell r="E259" t="e">
            <v>#DIV/0!</v>
          </cell>
          <cell r="F259" t="e">
            <v>#DIV/0!</v>
          </cell>
          <cell r="G259" t="e">
            <v>#DIV/0!</v>
          </cell>
          <cell r="H259" t="e">
            <v>#DIV/0!</v>
          </cell>
          <cell r="I259" t="e">
            <v>#DIV/0!</v>
          </cell>
          <cell r="J259" t="e">
            <v>#DIV/0!</v>
          </cell>
          <cell r="K259" t="e">
            <v>#DIV/0!</v>
          </cell>
          <cell r="L259" t="e">
            <v>#DIV/0!</v>
          </cell>
          <cell r="M259" t="e">
            <v>#DIV/0!</v>
          </cell>
          <cell r="N259" t="e">
            <v>#DIV/0!</v>
          </cell>
          <cell r="O259" t="e">
            <v>#DIV/0!</v>
          </cell>
          <cell r="P259" t="e">
            <v>#DIV/0!</v>
          </cell>
          <cell r="Q259" t="e">
            <v>#DIV/0!</v>
          </cell>
          <cell r="R259" t="e">
            <v>#DIV/0!</v>
          </cell>
          <cell r="S259" t="e">
            <v>#DIV/0!</v>
          </cell>
          <cell r="T259" t="e">
            <v>#DIV/0!</v>
          </cell>
          <cell r="U259" t="e">
            <v>#DIV/0!</v>
          </cell>
          <cell r="V259" t="e">
            <v>#DIV/0!</v>
          </cell>
          <cell r="W259" t="e">
            <v>#DIV/0!</v>
          </cell>
          <cell r="X259" t="e">
            <v>#DIV/0!</v>
          </cell>
          <cell r="Y259" t="e">
            <v>#DIV/0!</v>
          </cell>
          <cell r="Z259" t="e">
            <v>#DIV/0!</v>
          </cell>
          <cell r="AA259" t="e">
            <v>#DIV/0!</v>
          </cell>
          <cell r="AB259" t="e">
            <v>#DIV/0!</v>
          </cell>
          <cell r="AC259" t="e">
            <v>#DIV/0!</v>
          </cell>
          <cell r="AD259" t="e">
            <v>#DIV/0!</v>
          </cell>
          <cell r="AE259" t="e">
            <v>#DIV/0!</v>
          </cell>
          <cell r="AF259" t="e">
            <v>#DIV/0!</v>
          </cell>
          <cell r="AG259" t="e">
            <v>#DIV/0!</v>
          </cell>
          <cell r="AH259" t="e">
            <v>#DIV/0!</v>
          </cell>
          <cell r="AI259" t="e">
            <v>#DIV/0!</v>
          </cell>
          <cell r="AJ259" t="e">
            <v>#DIV/0!</v>
          </cell>
          <cell r="AK259" t="e">
            <v>#DIV/0!</v>
          </cell>
          <cell r="AL259" t="e">
            <v>#DIV/0!</v>
          </cell>
          <cell r="AM259" t="e">
            <v>#DIV/0!</v>
          </cell>
          <cell r="AN259" t="e">
            <v>#DIV/0!</v>
          </cell>
          <cell r="AO259" t="e">
            <v>#DIV/0!</v>
          </cell>
          <cell r="AP259" t="e">
            <v>#DIV/0!</v>
          </cell>
          <cell r="AQ259" t="e">
            <v>#DIV/0!</v>
          </cell>
          <cell r="AR259" t="e">
            <v>#DIV/0!</v>
          </cell>
          <cell r="AS259" t="e">
            <v>#DIV/0!</v>
          </cell>
          <cell r="AT259" t="e">
            <v>#DIV/0!</v>
          </cell>
          <cell r="AU259" t="e">
            <v>#DIV/0!</v>
          </cell>
          <cell r="AV259" t="e">
            <v>#DIV/0!</v>
          </cell>
          <cell r="AW259" t="e">
            <v>#DIV/0!</v>
          </cell>
          <cell r="AX259" t="e">
            <v>#DIV/0!</v>
          </cell>
          <cell r="AY259" t="e">
            <v>#DIV/0!</v>
          </cell>
          <cell r="AZ259" t="e">
            <v>#DIV/0!</v>
          </cell>
          <cell r="BA259" t="e">
            <v>#DIV/0!</v>
          </cell>
          <cell r="BB259" t="e">
            <v>#DIV/0!</v>
          </cell>
          <cell r="BC259" t="e">
            <v>#DIV/0!</v>
          </cell>
          <cell r="BD259" t="e">
            <v>#DIV/0!</v>
          </cell>
          <cell r="BE259" t="e">
            <v>#DIV/0!</v>
          </cell>
          <cell r="BF259" t="e">
            <v>#DIV/0!</v>
          </cell>
          <cell r="BG259" t="e">
            <v>#DIV/0!</v>
          </cell>
          <cell r="BH259" t="e">
            <v>#DIV/0!</v>
          </cell>
          <cell r="BI259" t="e">
            <v>#DIV/0!</v>
          </cell>
          <cell r="BJ259" t="e">
            <v>#DIV/0!</v>
          </cell>
          <cell r="BK259" t="e">
            <v>#DIV/0!</v>
          </cell>
          <cell r="BL259" t="e">
            <v>#DIV/0!</v>
          </cell>
          <cell r="BM259" t="e">
            <v>#DIV/0!</v>
          </cell>
          <cell r="BN259" t="e">
            <v>#DIV/0!</v>
          </cell>
          <cell r="BO259" t="e">
            <v>#DIV/0!</v>
          </cell>
          <cell r="BP259" t="e">
            <v>#DIV/0!</v>
          </cell>
          <cell r="BQ259" t="e">
            <v>#DIV/0!</v>
          </cell>
          <cell r="BR259" t="e">
            <v>#DIV/0!</v>
          </cell>
          <cell r="BS259" t="e">
            <v>#DIV/0!</v>
          </cell>
          <cell r="BT259" t="e">
            <v>#DIV/0!</v>
          </cell>
          <cell r="BU259" t="e">
            <v>#DIV/0!</v>
          </cell>
          <cell r="BV259" t="e">
            <v>#DIV/0!</v>
          </cell>
          <cell r="BW259" t="e">
            <v>#DIV/0!</v>
          </cell>
          <cell r="BX259" t="e">
            <v>#DIV/0!</v>
          </cell>
          <cell r="BY259" t="e">
            <v>#DIV/0!</v>
          </cell>
          <cell r="BZ259" t="e">
            <v>#DIV/0!</v>
          </cell>
          <cell r="CA259" t="e">
            <v>#DIV/0!</v>
          </cell>
          <cell r="CB259" t="e">
            <v>#DIV/0!</v>
          </cell>
          <cell r="CC259" t="e">
            <v>#DIV/0!</v>
          </cell>
          <cell r="CD259" t="e">
            <v>#DIV/0!</v>
          </cell>
          <cell r="CE259" t="e">
            <v>#DIV/0!</v>
          </cell>
          <cell r="CF259" t="e">
            <v>#DIV/0!</v>
          </cell>
          <cell r="CG259" t="e">
            <v>#DIV/0!</v>
          </cell>
          <cell r="CH259" t="e">
            <v>#DIV/0!</v>
          </cell>
          <cell r="CI259" t="e">
            <v>#DIV/0!</v>
          </cell>
          <cell r="CJ259" t="e">
            <v>#DIV/0!</v>
          </cell>
          <cell r="CK259" t="e">
            <v>#DIV/0!</v>
          </cell>
          <cell r="CL259" t="e">
            <v>#DIV/0!</v>
          </cell>
          <cell r="CM259" t="e">
            <v>#DIV/0!</v>
          </cell>
          <cell r="CN259" t="e">
            <v>#DIV/0!</v>
          </cell>
          <cell r="CO259" t="e">
            <v>#DIV/0!</v>
          </cell>
          <cell r="CP259" t="e">
            <v>#DIV/0!</v>
          </cell>
          <cell r="CQ259" t="e">
            <v>#DIV/0!</v>
          </cell>
          <cell r="CR259" t="e">
            <v>#DIV/0!</v>
          </cell>
          <cell r="CS259" t="e">
            <v>#DIV/0!</v>
          </cell>
          <cell r="CT259" t="e">
            <v>#DIV/0!</v>
          </cell>
          <cell r="CU259" t="e">
            <v>#DIV/0!</v>
          </cell>
          <cell r="CV259" t="e">
            <v>#DIV/0!</v>
          </cell>
          <cell r="CW259" t="e">
            <v>#DIV/0!</v>
          </cell>
          <cell r="CX259" t="e">
            <v>#DIV/0!</v>
          </cell>
          <cell r="CY259" t="e">
            <v>#DIV/0!</v>
          </cell>
          <cell r="CZ259" t="e">
            <v>#DIV/0!</v>
          </cell>
          <cell r="DA259" t="e">
            <v>#DIV/0!</v>
          </cell>
          <cell r="DB259" t="e">
            <v>#DIV/0!</v>
          </cell>
          <cell r="DC259" t="e">
            <v>#DIV/0!</v>
          </cell>
          <cell r="DD259" t="e">
            <v>#DIV/0!</v>
          </cell>
          <cell r="DE259" t="e">
            <v>#DIV/0!</v>
          </cell>
          <cell r="DF259" t="e">
            <v>#DIV/0!</v>
          </cell>
          <cell r="DG259" t="e">
            <v>#DIV/0!</v>
          </cell>
          <cell r="DH259" t="e">
            <v>#DIV/0!</v>
          </cell>
          <cell r="DI259" t="e">
            <v>#DIV/0!</v>
          </cell>
          <cell r="DJ259" t="e">
            <v>#DIV/0!</v>
          </cell>
          <cell r="DK259" t="e">
            <v>#DIV/0!</v>
          </cell>
          <cell r="DL259" t="e">
            <v>#DIV/0!</v>
          </cell>
          <cell r="DM259" t="e">
            <v>#DIV/0!</v>
          </cell>
          <cell r="DN259" t="e">
            <v>#DIV/0!</v>
          </cell>
          <cell r="DO259" t="e">
            <v>#DIV/0!</v>
          </cell>
          <cell r="DP259" t="e">
            <v>#DIV/0!</v>
          </cell>
          <cell r="DQ259" t="e">
            <v>#DIV/0!</v>
          </cell>
          <cell r="DR259" t="e">
            <v>#DIV/0!</v>
          </cell>
          <cell r="DS259" t="e">
            <v>#DIV/0!</v>
          </cell>
          <cell r="DT259" t="e">
            <v>#DIV/0!</v>
          </cell>
          <cell r="DU259" t="e">
            <v>#DIV/0!</v>
          </cell>
          <cell r="DV259" t="e">
            <v>#DIV/0!</v>
          </cell>
          <cell r="DW259" t="e">
            <v>#DIV/0!</v>
          </cell>
          <cell r="DX259" t="e">
            <v>#DIV/0!</v>
          </cell>
          <cell r="DY259" t="e">
            <v>#DIV/0!</v>
          </cell>
          <cell r="DZ259" t="e">
            <v>#DIV/0!</v>
          </cell>
          <cell r="EA259" t="e">
            <v>#DIV/0!</v>
          </cell>
          <cell r="EB259" t="e">
            <v>#DIV/0!</v>
          </cell>
          <cell r="EC259" t="e">
            <v>#DIV/0!</v>
          </cell>
          <cell r="ED259" t="e">
            <v>#DIV/0!</v>
          </cell>
          <cell r="EE259" t="e">
            <v>#DIV/0!</v>
          </cell>
          <cell r="EF259" t="e">
            <v>#DIV/0!</v>
          </cell>
          <cell r="EG259" t="e">
            <v>#DIV/0!</v>
          </cell>
          <cell r="EH259" t="e">
            <v>#DIV/0!</v>
          </cell>
          <cell r="EI259" t="e">
            <v>#DIV/0!</v>
          </cell>
          <cell r="EJ259" t="e">
            <v>#DIV/0!</v>
          </cell>
          <cell r="EK259" t="e">
            <v>#DIV/0!</v>
          </cell>
          <cell r="EL259" t="e">
            <v>#DIV/0!</v>
          </cell>
          <cell r="EM259" t="e">
            <v>#DIV/0!</v>
          </cell>
          <cell r="EN259" t="e">
            <v>#DIV/0!</v>
          </cell>
          <cell r="EO259" t="e">
            <v>#DIV/0!</v>
          </cell>
          <cell r="EP259" t="e">
            <v>#DIV/0!</v>
          </cell>
          <cell r="EQ259" t="e">
            <v>#DIV/0!</v>
          </cell>
          <cell r="ER259" t="e">
            <v>#DIV/0!</v>
          </cell>
          <cell r="ES259" t="e">
            <v>#DIV/0!</v>
          </cell>
          <cell r="ET259" t="e">
            <v>#DIV/0!</v>
          </cell>
          <cell r="EU259" t="e">
            <v>#DIV/0!</v>
          </cell>
          <cell r="EV259" t="e">
            <v>#DIV/0!</v>
          </cell>
          <cell r="EW259" t="e">
            <v>#DIV/0!</v>
          </cell>
          <cell r="EX259" t="e">
            <v>#DIV/0!</v>
          </cell>
          <cell r="EY259" t="e">
            <v>#DIV/0!</v>
          </cell>
          <cell r="EZ259" t="e">
            <v>#DIV/0!</v>
          </cell>
          <cell r="FA259" t="e">
            <v>#DIV/0!</v>
          </cell>
          <cell r="FB259" t="e">
            <v>#DIV/0!</v>
          </cell>
          <cell r="FC259" t="e">
            <v>#DIV/0!</v>
          </cell>
          <cell r="FD259" t="e">
            <v>#DIV/0!</v>
          </cell>
          <cell r="FE259" t="e">
            <v>#DIV/0!</v>
          </cell>
          <cell r="FF259" t="e">
            <v>#DIV/0!</v>
          </cell>
          <cell r="FG259" t="e">
            <v>#DIV/0!</v>
          </cell>
          <cell r="FH259" t="e">
            <v>#DIV/0!</v>
          </cell>
          <cell r="FI259" t="e">
            <v>#DIV/0!</v>
          </cell>
          <cell r="FJ259" t="e">
            <v>#DIV/0!</v>
          </cell>
          <cell r="FK259" t="e">
            <v>#DIV/0!</v>
          </cell>
          <cell r="FL259" t="e">
            <v>#DIV/0!</v>
          </cell>
          <cell r="FM259" t="e">
            <v>#DIV/0!</v>
          </cell>
          <cell r="FN259" t="e">
            <v>#DIV/0!</v>
          </cell>
          <cell r="FO259" t="e">
            <v>#DIV/0!</v>
          </cell>
          <cell r="FP259" t="e">
            <v>#DIV/0!</v>
          </cell>
          <cell r="FQ259" t="e">
            <v>#DIV/0!</v>
          </cell>
          <cell r="FR259" t="e">
            <v>#DIV/0!</v>
          </cell>
          <cell r="FS259" t="e">
            <v>#DIV/0!</v>
          </cell>
          <cell r="FT259" t="e">
            <v>#DIV/0!</v>
          </cell>
          <cell r="FU259" t="e">
            <v>#DIV/0!</v>
          </cell>
          <cell r="FV259" t="e">
            <v>#DIV/0!</v>
          </cell>
          <cell r="FW259" t="e">
            <v>#DIV/0!</v>
          </cell>
          <cell r="FX259" t="e">
            <v>#DIV/0!</v>
          </cell>
          <cell r="FY259" t="e">
            <v>#DIV/0!</v>
          </cell>
          <cell r="FZ259" t="e">
            <v>#DIV/0!</v>
          </cell>
          <cell r="GA259" t="e">
            <v>#DIV/0!</v>
          </cell>
          <cell r="GB259" t="e">
            <v>#DIV/0!</v>
          </cell>
          <cell r="GC259" t="e">
            <v>#DIV/0!</v>
          </cell>
          <cell r="GD259" t="e">
            <v>#DIV/0!</v>
          </cell>
          <cell r="GE259" t="e">
            <v>#DIV/0!</v>
          </cell>
          <cell r="GF259" t="e">
            <v>#DIV/0!</v>
          </cell>
          <cell r="GG259" t="e">
            <v>#DIV/0!</v>
          </cell>
          <cell r="GH259" t="e">
            <v>#DIV/0!</v>
          </cell>
          <cell r="GI259" t="e">
            <v>#DIV/0!</v>
          </cell>
          <cell r="GJ259" t="e">
            <v>#DIV/0!</v>
          </cell>
          <cell r="GK259" t="e">
            <v>#DIV/0!</v>
          </cell>
          <cell r="GL259" t="e">
            <v>#DIV/0!</v>
          </cell>
          <cell r="GM259" t="e">
            <v>#DIV/0!</v>
          </cell>
          <cell r="GN259" t="e">
            <v>#DIV/0!</v>
          </cell>
          <cell r="GO259" t="e">
            <v>#DIV/0!</v>
          </cell>
          <cell r="GP259" t="e">
            <v>#DIV/0!</v>
          </cell>
          <cell r="GQ259" t="e">
            <v>#DIV/0!</v>
          </cell>
          <cell r="GR259" t="e">
            <v>#DIV/0!</v>
          </cell>
          <cell r="GS259" t="e">
            <v>#DIV/0!</v>
          </cell>
          <cell r="GT259" t="e">
            <v>#DIV/0!</v>
          </cell>
          <cell r="GU259" t="e">
            <v>#DIV/0!</v>
          </cell>
          <cell r="GV259" t="e">
            <v>#DIV/0!</v>
          </cell>
          <cell r="GW259" t="e">
            <v>#DIV/0!</v>
          </cell>
          <cell r="GX259" t="e">
            <v>#DIV/0!</v>
          </cell>
          <cell r="GY259" t="e">
            <v>#DIV/0!</v>
          </cell>
          <cell r="GZ259" t="e">
            <v>#DIV/0!</v>
          </cell>
          <cell r="HA259" t="e">
            <v>#DIV/0!</v>
          </cell>
          <cell r="HB259" t="e">
            <v>#DIV/0!</v>
          </cell>
          <cell r="HC259" t="e">
            <v>#DIV/0!</v>
          </cell>
          <cell r="HD259" t="e">
            <v>#DIV/0!</v>
          </cell>
          <cell r="HE259" t="e">
            <v>#DIV/0!</v>
          </cell>
          <cell r="HF259" t="e">
            <v>#DIV/0!</v>
          </cell>
          <cell r="HG259" t="e">
            <v>#DIV/0!</v>
          </cell>
          <cell r="HH259" t="e">
            <v>#DIV/0!</v>
          </cell>
          <cell r="HI259" t="e">
            <v>#DIV/0!</v>
          </cell>
          <cell r="HJ259" t="e">
            <v>#DIV/0!</v>
          </cell>
          <cell r="HK259" t="e">
            <v>#DIV/0!</v>
          </cell>
          <cell r="HL259" t="e">
            <v>#DIV/0!</v>
          </cell>
          <cell r="HM259" t="e">
            <v>#DIV/0!</v>
          </cell>
          <cell r="HN259" t="e">
            <v>#DIV/0!</v>
          </cell>
          <cell r="HO259" t="e">
            <v>#DIV/0!</v>
          </cell>
          <cell r="HP259" t="e">
            <v>#DIV/0!</v>
          </cell>
          <cell r="HQ259" t="e">
            <v>#DIV/0!</v>
          </cell>
          <cell r="HR259" t="e">
            <v>#DIV/0!</v>
          </cell>
          <cell r="HS259" t="e">
            <v>#DIV/0!</v>
          </cell>
          <cell r="HT259" t="e">
            <v>#DIV/0!</v>
          </cell>
          <cell r="HU259" t="e">
            <v>#DIV/0!</v>
          </cell>
          <cell r="HV259" t="e">
            <v>#DIV/0!</v>
          </cell>
          <cell r="HW259" t="e">
            <v>#DIV/0!</v>
          </cell>
          <cell r="HX259" t="e">
            <v>#DIV/0!</v>
          </cell>
          <cell r="HY259" t="e">
            <v>#DIV/0!</v>
          </cell>
          <cell r="HZ259" t="e">
            <v>#DIV/0!</v>
          </cell>
          <cell r="IA259" t="e">
            <v>#DIV/0!</v>
          </cell>
          <cell r="IB259" t="e">
            <v>#DIV/0!</v>
          </cell>
          <cell r="IC259" t="e">
            <v>#DIV/0!</v>
          </cell>
          <cell r="ID259" t="e">
            <v>#DIV/0!</v>
          </cell>
          <cell r="IE259" t="e">
            <v>#DIV/0!</v>
          </cell>
          <cell r="IF259" t="e">
            <v>#DIV/0!</v>
          </cell>
          <cell r="IG259" t="e">
            <v>#DIV/0!</v>
          </cell>
          <cell r="IH259" t="e">
            <v>#DIV/0!</v>
          </cell>
        </row>
        <row r="260">
          <cell r="C260">
            <v>0.88157894736842102</v>
          </cell>
          <cell r="D260">
            <v>0.69932432432432434</v>
          </cell>
          <cell r="E260">
            <v>0.91860465116279066</v>
          </cell>
          <cell r="F260" t="e">
            <v>#DIV/0!</v>
          </cell>
          <cell r="G260">
            <v>0.79836065573770487</v>
          </cell>
          <cell r="H260">
            <v>0.82456140350877194</v>
          </cell>
          <cell r="I260">
            <v>0.69552238805970146</v>
          </cell>
          <cell r="J260">
            <v>0.84931506849315064</v>
          </cell>
          <cell r="K260">
            <v>0.66666666666666663</v>
          </cell>
          <cell r="L260">
            <v>0.75899843505477305</v>
          </cell>
          <cell r="M260">
            <v>0.79914529914529919</v>
          </cell>
          <cell r="N260">
            <v>0.67919799498746869</v>
          </cell>
          <cell r="O260">
            <v>0.75531914893617025</v>
          </cell>
          <cell r="P260">
            <v>0.75</v>
          </cell>
          <cell r="Q260">
            <v>0.72777017783857734</v>
          </cell>
          <cell r="R260">
            <v>0.83690987124463523</v>
          </cell>
          <cell r="S260">
            <v>0.75287356321839083</v>
          </cell>
          <cell r="T260">
            <v>0.77027027027027029</v>
          </cell>
          <cell r="U260">
            <v>1</v>
          </cell>
          <cell r="V260">
            <v>0.78603945371775419</v>
          </cell>
          <cell r="W260">
            <v>0.83206106870229013</v>
          </cell>
          <cell r="X260">
            <v>0.74164133738601823</v>
          </cell>
          <cell r="Y260">
            <v>0.80219780219780223</v>
          </cell>
          <cell r="Z260">
            <v>1</v>
          </cell>
          <cell r="AA260">
            <v>0.78508771929824561</v>
          </cell>
          <cell r="AB260">
            <v>0.8733624454148472</v>
          </cell>
          <cell r="AC260">
            <v>0.68437499999999996</v>
          </cell>
          <cell r="AD260">
            <v>0.7816091954022989</v>
          </cell>
          <cell r="AE260" t="e">
            <v>#DIV/0!</v>
          </cell>
          <cell r="AF260">
            <v>0.76572327044025157</v>
          </cell>
          <cell r="AG260">
            <v>0.83478260869565213</v>
          </cell>
          <cell r="AH260">
            <v>0.62056737588652477</v>
          </cell>
          <cell r="AI260">
            <v>0.84536082474226804</v>
          </cell>
          <cell r="AJ260" t="e">
            <v>#DIV/0!</v>
          </cell>
          <cell r="AK260">
            <v>0.73727422003284071</v>
          </cell>
          <cell r="AL260">
            <v>0.8671875</v>
          </cell>
          <cell r="AM260">
            <v>0.65123456790123457</v>
          </cell>
          <cell r="AN260">
            <v>0.89473684210526316</v>
          </cell>
          <cell r="AO260">
            <v>0.5</v>
          </cell>
          <cell r="AP260">
            <v>0.76661742983751846</v>
          </cell>
          <cell r="AQ260">
            <v>0.86973180076628354</v>
          </cell>
          <cell r="AR260">
            <v>0.75939849624060152</v>
          </cell>
          <cell r="AS260">
            <v>0.83168316831683164</v>
          </cell>
          <cell r="AT260" t="e">
            <v>#DIV/0!</v>
          </cell>
          <cell r="AU260">
            <v>0.81687898089171973</v>
          </cell>
          <cell r="AV260">
            <v>0.85990338164251212</v>
          </cell>
          <cell r="AW260">
            <v>0.67206477732793524</v>
          </cell>
          <cell r="AX260">
            <v>0.83333333333333337</v>
          </cell>
          <cell r="AY260" t="e">
            <v>#DIV/0!</v>
          </cell>
          <cell r="AZ260">
            <v>0.76879699248120303</v>
          </cell>
          <cell r="BA260">
            <v>0.82</v>
          </cell>
          <cell r="BB260">
            <v>0.68525896414342624</v>
          </cell>
          <cell r="BC260">
            <v>0.73626373626373631</v>
          </cell>
          <cell r="BD260">
            <v>1</v>
          </cell>
          <cell r="BE260">
            <v>0.75084175084175087</v>
          </cell>
          <cell r="BF260">
            <v>0.87892376681614348</v>
          </cell>
          <cell r="BG260">
            <v>0.76800000000000002</v>
          </cell>
          <cell r="BH260">
            <v>0.7142857142857143</v>
          </cell>
          <cell r="BI260">
            <v>0.5</v>
          </cell>
          <cell r="BJ260">
            <v>0.80212014134275622</v>
          </cell>
          <cell r="BK260">
            <v>0.76635514018691586</v>
          </cell>
          <cell r="BL260">
            <v>0.68224299065420557</v>
          </cell>
          <cell r="BM260">
            <v>0.77777777777777779</v>
          </cell>
          <cell r="BN260" t="e">
            <v>#DIV/0!</v>
          </cell>
          <cell r="BO260">
            <v>0.73280943025540279</v>
          </cell>
          <cell r="BP260">
            <v>0.80861244019138756</v>
          </cell>
          <cell r="BQ260">
            <v>0.7405857740585774</v>
          </cell>
          <cell r="BR260">
            <v>0.69354838709677424</v>
          </cell>
          <cell r="BS260">
            <v>1</v>
          </cell>
          <cell r="BT260">
            <v>0.763671875</v>
          </cell>
          <cell r="BU260">
            <v>0.86829268292682926</v>
          </cell>
          <cell r="BV260">
            <v>0.6523297491039427</v>
          </cell>
          <cell r="BW260">
            <v>0.80281690140845074</v>
          </cell>
          <cell r="BX260">
            <v>1</v>
          </cell>
          <cell r="BY260">
            <v>0.75268817204301075</v>
          </cell>
          <cell r="BZ260">
            <v>0.72985781990521326</v>
          </cell>
          <cell r="CA260">
            <v>0.38059701492537312</v>
          </cell>
          <cell r="CB260">
            <v>0.82456140350877194</v>
          </cell>
          <cell r="CC260">
            <v>1</v>
          </cell>
          <cell r="CD260">
            <v>0.56851851851851853</v>
          </cell>
          <cell r="CE260">
            <v>0.74672489082969429</v>
          </cell>
          <cell r="CF260">
            <v>0.36475409836065575</v>
          </cell>
          <cell r="CG260">
            <v>0.67123287671232879</v>
          </cell>
          <cell r="CH260">
            <v>0.5</v>
          </cell>
          <cell r="CI260">
            <v>0.56569343065693434</v>
          </cell>
          <cell r="CJ260">
            <v>0.75688073394495414</v>
          </cell>
          <cell r="CK260">
            <v>0.40182648401826482</v>
          </cell>
          <cell r="CL260">
            <v>0.83823529411764708</v>
          </cell>
          <cell r="CM260" t="e">
            <v>#DIV/0!</v>
          </cell>
          <cell r="CN260">
            <v>0.61782178217821782</v>
          </cell>
          <cell r="CO260">
            <v>0.75621890547263682</v>
          </cell>
          <cell r="CP260">
            <v>0.46857142857142858</v>
          </cell>
          <cell r="CQ260">
            <v>0.78048780487804881</v>
          </cell>
          <cell r="CR260" t="e">
            <v>#DIV/0!</v>
          </cell>
          <cell r="CS260">
            <v>0.6506550218340611</v>
          </cell>
          <cell r="CT260">
            <v>0.78723404255319152</v>
          </cell>
          <cell r="CU260">
            <v>0.35545023696682465</v>
          </cell>
          <cell r="CV260">
            <v>0.74117647058823533</v>
          </cell>
          <cell r="CW260">
            <v>1</v>
          </cell>
          <cell r="CX260">
            <v>0.6097560975609756</v>
          </cell>
          <cell r="CY260">
            <v>0.77049180327868849</v>
          </cell>
          <cell r="CZ260">
            <v>0.37623762376237624</v>
          </cell>
          <cell r="DA260">
            <v>0.7857142857142857</v>
          </cell>
          <cell r="DB260" t="e">
            <v>#DIV/0!</v>
          </cell>
          <cell r="DC260">
            <v>0.62452830188679243</v>
          </cell>
          <cell r="DD260">
            <v>0.77435897435897438</v>
          </cell>
          <cell r="DE260">
            <v>0.38461538461538464</v>
          </cell>
          <cell r="DF260">
            <v>0.72307692307692306</v>
          </cell>
          <cell r="DG260">
            <v>1</v>
          </cell>
          <cell r="DH260">
            <v>0.61395348837209307</v>
          </cell>
          <cell r="DI260">
            <v>0.75225225225225223</v>
          </cell>
          <cell r="DJ260">
            <v>0.43274853801169588</v>
          </cell>
          <cell r="DK260">
            <v>0.76119402985074625</v>
          </cell>
          <cell r="DL260">
            <v>1</v>
          </cell>
          <cell r="DM260">
            <v>0.63636363636363635</v>
          </cell>
          <cell r="DN260">
            <v>0.69849246231155782</v>
          </cell>
          <cell r="DO260">
            <v>0.39583333333333331</v>
          </cell>
          <cell r="DP260">
            <v>0.7846153846153846</v>
          </cell>
          <cell r="DQ260">
            <v>0.5</v>
          </cell>
          <cell r="DR260">
            <v>0.58296943231441045</v>
          </cell>
          <cell r="DS260">
            <v>0.75438596491228072</v>
          </cell>
          <cell r="DT260">
            <v>0.34246575342465752</v>
          </cell>
          <cell r="DU260">
            <v>0.74603174603174605</v>
          </cell>
          <cell r="DV260" t="e">
            <v>#DIV/0!</v>
          </cell>
          <cell r="DW260">
            <v>0.59473684210526312</v>
          </cell>
          <cell r="DX260">
            <v>0.76436781609195403</v>
          </cell>
          <cell r="DY260">
            <v>0.33898305084745761</v>
          </cell>
          <cell r="DZ260">
            <v>0.75</v>
          </cell>
          <cell r="EA260">
            <v>1</v>
          </cell>
          <cell r="EB260">
            <v>0.5743073047858942</v>
          </cell>
          <cell r="EC260">
            <v>0.72677595628415304</v>
          </cell>
          <cell r="ED260">
            <v>0.35714285714285715</v>
          </cell>
          <cell r="EE260">
            <v>0.82758620689655171</v>
          </cell>
          <cell r="EF260">
            <v>0.66666666666666663</v>
          </cell>
          <cell r="EG260">
            <v>0.5821596244131455</v>
          </cell>
          <cell r="EH260">
            <v>0.81987577639751552</v>
          </cell>
          <cell r="EI260">
            <v>0.74285714285714288</v>
          </cell>
          <cell r="EJ260">
            <v>0.66666666666666663</v>
          </cell>
          <cell r="EK260">
            <v>1</v>
          </cell>
          <cell r="EL260">
            <v>0.77358490566037741</v>
          </cell>
          <cell r="EM260">
            <v>0.86592178770949724</v>
          </cell>
          <cell r="EN260">
            <v>0.62637362637362637</v>
          </cell>
          <cell r="EO260">
            <v>0.9</v>
          </cell>
          <cell r="EP260">
            <v>1</v>
          </cell>
          <cell r="EQ260">
            <v>0.80373831775700932</v>
          </cell>
          <cell r="ER260">
            <v>0.83236994219653182</v>
          </cell>
          <cell r="ES260">
            <v>0.73195876288659789</v>
          </cell>
          <cell r="ET260">
            <v>0.88524590163934425</v>
          </cell>
          <cell r="EU260">
            <v>0.66666666666666663</v>
          </cell>
          <cell r="EV260">
            <v>0.81137724550898205</v>
          </cell>
          <cell r="EW260">
            <v>0.84337349397590367</v>
          </cell>
          <cell r="EX260">
            <v>0.66666666666666663</v>
          </cell>
          <cell r="EY260">
            <v>0.86153846153846159</v>
          </cell>
          <cell r="EZ260" t="e">
            <v>#DIV/0!</v>
          </cell>
          <cell r="FA260">
            <v>0.79629629629629628</v>
          </cell>
          <cell r="FB260">
            <v>0.82352941176470584</v>
          </cell>
          <cell r="FC260">
            <v>0.84705882352941175</v>
          </cell>
          <cell r="FD260">
            <v>0.86567164179104472</v>
          </cell>
          <cell r="FE260">
            <v>1</v>
          </cell>
          <cell r="FF260">
            <v>0.83844011142061281</v>
          </cell>
          <cell r="FG260">
            <v>0.83</v>
          </cell>
          <cell r="FH260">
            <v>0.81318681318681318</v>
          </cell>
          <cell r="FI260">
            <v>0.83783783783783783</v>
          </cell>
          <cell r="FJ260">
            <v>1</v>
          </cell>
          <cell r="FK260">
            <v>0.82880434782608692</v>
          </cell>
          <cell r="FL260">
            <v>0.86250000000000004</v>
          </cell>
          <cell r="FM260">
            <v>0.93055555555555558</v>
          </cell>
          <cell r="FN260">
            <v>0.74509803921568629</v>
          </cell>
          <cell r="FO260">
            <v>1</v>
          </cell>
          <cell r="FP260">
            <v>0.8601398601398601</v>
          </cell>
          <cell r="FQ260">
            <v>0.84659090909090906</v>
          </cell>
          <cell r="FR260">
            <v>0.79220779220779225</v>
          </cell>
          <cell r="FS260">
            <v>0.7678571428571429</v>
          </cell>
          <cell r="FT260">
            <v>0.6</v>
          </cell>
          <cell r="FU260">
            <v>0.8152866242038217</v>
          </cell>
          <cell r="FV260">
            <v>0.8231292517006803</v>
          </cell>
          <cell r="FW260">
            <v>0.810126582278481</v>
          </cell>
          <cell r="FX260">
            <v>0.75471698113207553</v>
          </cell>
          <cell r="FY260">
            <v>1</v>
          </cell>
          <cell r="FZ260">
            <v>0.80782918149466187</v>
          </cell>
          <cell r="GA260">
            <v>0.8721804511278195</v>
          </cell>
          <cell r="GB260">
            <v>0.69811320754716977</v>
          </cell>
          <cell r="GC260">
            <v>0.84615384615384615</v>
          </cell>
          <cell r="GD260" t="e">
            <v>#DIV/0!</v>
          </cell>
          <cell r="GE260">
            <v>0.82773109243697474</v>
          </cell>
          <cell r="GF260">
            <v>0.83916083916083917</v>
          </cell>
          <cell r="GG260">
            <v>0.78125</v>
          </cell>
          <cell r="GH260">
            <v>0.6470588235294118</v>
          </cell>
          <cell r="GI260">
            <v>1</v>
          </cell>
          <cell r="GJ260">
            <v>0.79835390946502061</v>
          </cell>
          <cell r="GK260">
            <v>0.77777777777777779</v>
          </cell>
          <cell r="GL260">
            <v>0.79411764705882348</v>
          </cell>
          <cell r="GM260">
            <v>0.77551020408163263</v>
          </cell>
          <cell r="GN260">
            <v>0.66666666666666663</v>
          </cell>
          <cell r="GO260">
            <v>0.7803921568627451</v>
          </cell>
          <cell r="GP260">
            <v>0.82269503546099287</v>
          </cell>
          <cell r="GQ260">
            <v>0.75</v>
          </cell>
          <cell r="GR260">
            <v>0.6875</v>
          </cell>
          <cell r="GS260">
            <v>1</v>
          </cell>
          <cell r="GT260">
            <v>0.78599221789883267</v>
          </cell>
          <cell r="GU260">
            <v>0.8</v>
          </cell>
          <cell r="GV260">
            <v>0.86440677966101698</v>
          </cell>
          <cell r="GW260">
            <v>0.78723404255319152</v>
          </cell>
          <cell r="GX260">
            <v>1</v>
          </cell>
          <cell r="GY260">
            <v>0.81227436823104693</v>
          </cell>
          <cell r="GZ260">
            <v>0.7592592592592593</v>
          </cell>
          <cell r="HA260">
            <v>0.7432432432432432</v>
          </cell>
          <cell r="HB260">
            <v>0.72881355932203384</v>
          </cell>
          <cell r="HC260">
            <v>1</v>
          </cell>
          <cell r="HD260">
            <v>0.75084175084175087</v>
          </cell>
          <cell r="HE260" t="e">
            <v>#DIV/0!</v>
          </cell>
          <cell r="HF260" t="e">
            <v>#DIV/0!</v>
          </cell>
          <cell r="HG260" t="e">
            <v>#DIV/0!</v>
          </cell>
          <cell r="HH260" t="e">
            <v>#DIV/0!</v>
          </cell>
          <cell r="HI260" t="e">
            <v>#DIV/0!</v>
          </cell>
          <cell r="HJ260" t="e">
            <v>#DIV/0!</v>
          </cell>
          <cell r="HK260" t="e">
            <v>#DIV/0!</v>
          </cell>
          <cell r="HL260" t="e">
            <v>#DIV/0!</v>
          </cell>
          <cell r="HM260" t="e">
            <v>#DIV/0!</v>
          </cell>
          <cell r="HN260" t="e">
            <v>#DIV/0!</v>
          </cell>
          <cell r="HO260" t="e">
            <v>#DIV/0!</v>
          </cell>
          <cell r="HP260" t="e">
            <v>#DIV/0!</v>
          </cell>
          <cell r="HQ260" t="e">
            <v>#DIV/0!</v>
          </cell>
          <cell r="HR260" t="e">
            <v>#DIV/0!</v>
          </cell>
          <cell r="HS260" t="e">
            <v>#DIV/0!</v>
          </cell>
          <cell r="HT260" t="e">
            <v>#DIV/0!</v>
          </cell>
          <cell r="HU260" t="e">
            <v>#DIV/0!</v>
          </cell>
          <cell r="HV260" t="e">
            <v>#DIV/0!</v>
          </cell>
          <cell r="HW260" t="e">
            <v>#DIV/0!</v>
          </cell>
          <cell r="HX260" t="e">
            <v>#DIV/0!</v>
          </cell>
          <cell r="HY260" t="e">
            <v>#DIV/0!</v>
          </cell>
          <cell r="HZ260" t="e">
            <v>#DIV/0!</v>
          </cell>
          <cell r="IA260" t="e">
            <v>#DIV/0!</v>
          </cell>
          <cell r="IB260" t="e">
            <v>#DIV/0!</v>
          </cell>
          <cell r="IC260" t="e">
            <v>#DIV/0!</v>
          </cell>
          <cell r="ID260" t="e">
            <v>#DIV/0!</v>
          </cell>
          <cell r="IE260" t="e">
            <v>#DIV/0!</v>
          </cell>
          <cell r="IF260" t="e">
            <v>#DIV/0!</v>
          </cell>
          <cell r="IG260" t="e">
            <v>#DIV/0!</v>
          </cell>
          <cell r="IH260" t="e">
            <v>#DIV/0!</v>
          </cell>
        </row>
        <row r="261">
          <cell r="C261">
            <v>0.85370950888192265</v>
          </cell>
          <cell r="D261">
            <v>0.83625730994152048</v>
          </cell>
          <cell r="E261">
            <v>0.85</v>
          </cell>
          <cell r="F261" t="e">
            <v>#DIV/0!</v>
          </cell>
          <cell r="G261">
            <v>0.85090361445783136</v>
          </cell>
          <cell r="H261">
            <v>0.87804878048780488</v>
          </cell>
          <cell r="I261">
            <v>0.77848101265822789</v>
          </cell>
          <cell r="J261">
            <v>0.87573964497041423</v>
          </cell>
          <cell r="K261" t="e">
            <v>#DIV/0!</v>
          </cell>
          <cell r="L261">
            <v>0.86399302528334787</v>
          </cell>
          <cell r="M261">
            <v>0.86247086247086246</v>
          </cell>
          <cell r="N261">
            <v>0.75714285714285712</v>
          </cell>
          <cell r="O261">
            <v>0.81967213114754101</v>
          </cell>
          <cell r="P261" t="e">
            <v>#DIV/0!</v>
          </cell>
          <cell r="Q261">
            <v>0.8385291766586731</v>
          </cell>
          <cell r="R261">
            <v>0.87970838396111783</v>
          </cell>
          <cell r="S261">
            <v>0.84375</v>
          </cell>
          <cell r="T261">
            <v>0.90604026845637586</v>
          </cell>
          <cell r="U261" t="e">
            <v>#DIV/0!</v>
          </cell>
          <cell r="V261">
            <v>0.87714776632302405</v>
          </cell>
          <cell r="W261">
            <v>0.90861889927310491</v>
          </cell>
          <cell r="X261">
            <v>0.82658959537572252</v>
          </cell>
          <cell r="Y261">
            <v>0.83597883597883593</v>
          </cell>
          <cell r="Z261" t="e">
            <v>#DIV/0!</v>
          </cell>
          <cell r="AA261">
            <v>0.88754716981132076</v>
          </cell>
          <cell r="AB261">
            <v>0.89113355780022452</v>
          </cell>
          <cell r="AC261">
            <v>0.84571428571428575</v>
          </cell>
          <cell r="AD261">
            <v>0.93714285714285717</v>
          </cell>
          <cell r="AE261" t="e">
            <v>#DIV/0!</v>
          </cell>
          <cell r="AF261">
            <v>0.8912167606768735</v>
          </cell>
          <cell r="AG261">
            <v>0.87681970884658456</v>
          </cell>
          <cell r="AH261">
            <v>0.82558139534883723</v>
          </cell>
          <cell r="AI261">
            <v>0.9242424242424242</v>
          </cell>
          <cell r="AJ261" t="e">
            <v>#DIV/0!</v>
          </cell>
          <cell r="AK261">
            <v>0.87727632620744256</v>
          </cell>
          <cell r="AL261">
            <v>0.88064516129032255</v>
          </cell>
          <cell r="AM261">
            <v>0.81290322580645158</v>
          </cell>
          <cell r="AN261">
            <v>0.88442211055276387</v>
          </cell>
          <cell r="AO261" t="e">
            <v>#DIV/0!</v>
          </cell>
          <cell r="AP261">
            <v>0.87305295950155759</v>
          </cell>
          <cell r="AQ261">
            <v>0.87692307692307692</v>
          </cell>
          <cell r="AR261">
            <v>0.83333333333333337</v>
          </cell>
          <cell r="AS261">
            <v>0.89772727272727271</v>
          </cell>
          <cell r="AT261" t="e">
            <v>#DIV/0!</v>
          </cell>
          <cell r="AU261">
            <v>0.87479674796747964</v>
          </cell>
          <cell r="AV261">
            <v>0.86243902439024389</v>
          </cell>
          <cell r="AW261">
            <v>0.76335877862595425</v>
          </cell>
          <cell r="AX261">
            <v>0.90776699029126218</v>
          </cell>
          <cell r="AY261" t="e">
            <v>#DIV/0!</v>
          </cell>
          <cell r="AZ261">
            <v>0.85976505139500736</v>
          </cell>
          <cell r="BA261">
            <v>0.88803512623490666</v>
          </cell>
          <cell r="BB261">
            <v>0.80714285714285716</v>
          </cell>
          <cell r="BC261">
            <v>0.90575916230366493</v>
          </cell>
          <cell r="BD261" t="e">
            <v>#DIV/0!</v>
          </cell>
          <cell r="BE261">
            <v>0.88164251207729472</v>
          </cell>
          <cell r="BF261">
            <v>0.89625668449197859</v>
          </cell>
          <cell r="BG261">
            <v>0.7814569536423841</v>
          </cell>
          <cell r="BH261">
            <v>0.87037037037037035</v>
          </cell>
          <cell r="BI261" t="e">
            <v>#DIV/0!</v>
          </cell>
          <cell r="BJ261">
            <v>0.87864823348694321</v>
          </cell>
          <cell r="BK261">
            <v>0.89072847682119205</v>
          </cell>
          <cell r="BL261">
            <v>0.77018633540372672</v>
          </cell>
          <cell r="BM261">
            <v>0.95428571428571429</v>
          </cell>
          <cell r="BN261" t="e">
            <v>#DIV/0!</v>
          </cell>
          <cell r="BO261">
            <v>0.88405797101449279</v>
          </cell>
          <cell r="BP261">
            <v>0.88735919899874849</v>
          </cell>
          <cell r="BQ261">
            <v>0.82517482517482521</v>
          </cell>
          <cell r="BR261">
            <v>0.85430463576158944</v>
          </cell>
          <cell r="BS261" t="e">
            <v>#DIV/0!</v>
          </cell>
          <cell r="BT261">
            <v>0.87465690759377857</v>
          </cell>
          <cell r="BU261">
            <v>0.91219512195121955</v>
          </cell>
          <cell r="BV261">
            <v>0.87573964497041423</v>
          </cell>
          <cell r="BW261">
            <v>0.90789473684210531</v>
          </cell>
          <cell r="BX261" t="e">
            <v>#DIV/0!</v>
          </cell>
          <cell r="BY261">
            <v>0.90622261174408414</v>
          </cell>
          <cell r="BZ261">
            <v>0.89768574908647991</v>
          </cell>
          <cell r="CA261">
            <v>0.77401129943502822</v>
          </cell>
          <cell r="CB261">
            <v>0.88888888888888884</v>
          </cell>
          <cell r="CC261" t="e">
            <v>#DIV/0!</v>
          </cell>
          <cell r="CD261">
            <v>0.87731685789938219</v>
          </cell>
          <cell r="CE261">
            <v>0.90293225480283112</v>
          </cell>
          <cell r="CF261">
            <v>0.82051282051282048</v>
          </cell>
          <cell r="CG261">
            <v>0.86792452830188682</v>
          </cell>
          <cell r="CH261" t="e">
            <v>#DIV/0!</v>
          </cell>
          <cell r="CI261">
            <v>0.88880368098159512</v>
          </cell>
          <cell r="CJ261">
            <v>0.90460526315789469</v>
          </cell>
          <cell r="CK261">
            <v>0.78034682080924855</v>
          </cell>
          <cell r="CL261">
            <v>0.90963855421686746</v>
          </cell>
          <cell r="CM261" t="e">
            <v>#DIV/0!</v>
          </cell>
          <cell r="CN261">
            <v>0.88808952837729815</v>
          </cell>
          <cell r="CO261">
            <v>0.90848952590959209</v>
          </cell>
          <cell r="CP261">
            <v>0.82389937106918243</v>
          </cell>
          <cell r="CQ261">
            <v>0.82795698924731187</v>
          </cell>
          <cell r="CR261" t="e">
            <v>#DIV/0!</v>
          </cell>
          <cell r="CS261">
            <v>0.88578274760383391</v>
          </cell>
          <cell r="CT261">
            <v>0.8089770354906054</v>
          </cell>
          <cell r="CU261">
            <v>0.71917808219178081</v>
          </cell>
          <cell r="CV261">
            <v>0.8314606741573034</v>
          </cell>
          <cell r="CW261" t="e">
            <v>#DIV/0!</v>
          </cell>
          <cell r="CX261">
            <v>0.80187207488299528</v>
          </cell>
          <cell r="CY261">
            <v>0.79557428872497371</v>
          </cell>
          <cell r="CZ261">
            <v>0.72222222222222221</v>
          </cell>
          <cell r="DA261">
            <v>0.86163522012578619</v>
          </cell>
          <cell r="DB261" t="e">
            <v>#DIV/0!</v>
          </cell>
          <cell r="DC261">
            <v>0.79448818897637796</v>
          </cell>
          <cell r="DD261">
            <v>0.81758034026465032</v>
          </cell>
          <cell r="DE261">
            <v>0.72108843537414968</v>
          </cell>
          <cell r="DF261">
            <v>0.84946236559139787</v>
          </cell>
          <cell r="DG261" t="e">
            <v>#DIV/0!</v>
          </cell>
          <cell r="DH261">
            <v>0.81164629762760598</v>
          </cell>
          <cell r="DI261">
            <v>0.80700000000000005</v>
          </cell>
          <cell r="DJ261">
            <v>0.65</v>
          </cell>
          <cell r="DK261">
            <v>0.81609195402298851</v>
          </cell>
          <cell r="DL261" t="e">
            <v>#DIV/0!</v>
          </cell>
          <cell r="DM261">
            <v>0.78935532233883055</v>
          </cell>
          <cell r="DN261">
            <v>0.8199626865671642</v>
          </cell>
          <cell r="DO261">
            <v>0.71604938271604934</v>
          </cell>
          <cell r="DP261">
            <v>0.84210526315789469</v>
          </cell>
          <cell r="DQ261" t="e">
            <v>#DIV/0!</v>
          </cell>
          <cell r="DR261">
            <v>0.8110955056179775</v>
          </cell>
          <cell r="DS261">
            <v>0.8012048192771084</v>
          </cell>
          <cell r="DT261">
            <v>0.70512820512820518</v>
          </cell>
          <cell r="DU261">
            <v>0.81437125748502992</v>
          </cell>
          <cell r="DV261" t="e">
            <v>#DIV/0!</v>
          </cell>
          <cell r="DW261">
            <v>0.79150871872630779</v>
          </cell>
          <cell r="DX261">
            <v>0.79929577464788737</v>
          </cell>
          <cell r="DY261">
            <v>0.77862595419847325</v>
          </cell>
          <cell r="DZ261">
            <v>0.94656488549618323</v>
          </cell>
          <cell r="EA261" t="e">
            <v>#DIV/0!</v>
          </cell>
          <cell r="EB261">
            <v>0.81418312387791747</v>
          </cell>
          <cell r="EC261">
            <v>0.79745493107104981</v>
          </cell>
          <cell r="ED261">
            <v>0.72514619883040932</v>
          </cell>
          <cell r="EE261">
            <v>0.8571428571428571</v>
          </cell>
          <cell r="EF261" t="e">
            <v>#DIV/0!</v>
          </cell>
          <cell r="EG261">
            <v>0.79425837320574166</v>
          </cell>
          <cell r="EH261">
            <v>0.78088077336197637</v>
          </cell>
          <cell r="EI261">
            <v>0.81118881118881114</v>
          </cell>
          <cell r="EJ261">
            <v>0.87903225806451613</v>
          </cell>
          <cell r="EK261" t="e">
            <v>#DIV/0!</v>
          </cell>
          <cell r="EL261">
            <v>0.79465776293823043</v>
          </cell>
          <cell r="EM261">
            <v>0.79925994449583715</v>
          </cell>
          <cell r="EN261">
            <v>0.7279411764705882</v>
          </cell>
          <cell r="EO261">
            <v>0.90714285714285714</v>
          </cell>
          <cell r="EP261" t="e">
            <v>#DIV/0!</v>
          </cell>
          <cell r="EQ261">
            <v>0.80324244657332355</v>
          </cell>
          <cell r="ER261">
            <v>0.82449373191899711</v>
          </cell>
          <cell r="ES261">
            <v>0.64583333333333337</v>
          </cell>
          <cell r="ET261">
            <v>0.89542483660130723</v>
          </cell>
          <cell r="EU261" t="e">
            <v>#DIV/0!</v>
          </cell>
          <cell r="EV261">
            <v>0.81334332833583212</v>
          </cell>
          <cell r="EW261">
            <v>0.7990196078431373</v>
          </cell>
          <cell r="EX261">
            <v>0.75714285714285712</v>
          </cell>
          <cell r="EY261">
            <v>0.86875000000000002</v>
          </cell>
          <cell r="EZ261" t="e">
            <v>#DIV/0!</v>
          </cell>
          <cell r="FA261">
            <v>0.80303030303030298</v>
          </cell>
          <cell r="FB261">
            <v>0.82448537378114839</v>
          </cell>
          <cell r="FC261">
            <v>0.6875</v>
          </cell>
          <cell r="FD261">
            <v>1</v>
          </cell>
          <cell r="FE261" t="e">
            <v>#DIV/0!</v>
          </cell>
          <cell r="FF261">
            <v>0.83375527426160334</v>
          </cell>
          <cell r="FG261">
            <v>0.82424916573971074</v>
          </cell>
          <cell r="FH261">
            <v>0.75</v>
          </cell>
          <cell r="FI261">
            <v>1</v>
          </cell>
          <cell r="FJ261" t="e">
            <v>#DIV/0!</v>
          </cell>
          <cell r="FK261">
            <v>0.83676975945017185</v>
          </cell>
          <cell r="FL261">
            <v>0.84368932038834954</v>
          </cell>
          <cell r="FM261">
            <v>0.7410714285714286</v>
          </cell>
          <cell r="FN261">
            <v>0.90683229813664601</v>
          </cell>
          <cell r="FO261" t="e">
            <v>#DIV/0!</v>
          </cell>
          <cell r="FP261">
            <v>0.8426707597851113</v>
          </cell>
          <cell r="FQ261">
            <v>0.82829373650107996</v>
          </cell>
          <cell r="FR261">
            <v>0.61261261261261257</v>
          </cell>
          <cell r="FS261">
            <v>0.82517482517482521</v>
          </cell>
          <cell r="FT261" t="e">
            <v>#DIV/0!</v>
          </cell>
          <cell r="FU261">
            <v>0.80762711864406778</v>
          </cell>
          <cell r="FV261">
            <v>0.81384015594541914</v>
          </cell>
          <cell r="FW261">
            <v>0.84251968503937003</v>
          </cell>
          <cell r="FX261">
            <v>0.8545454545454545</v>
          </cell>
          <cell r="FY261" t="e">
            <v>#DIV/0!</v>
          </cell>
          <cell r="FZ261">
            <v>0.82169954476479512</v>
          </cell>
          <cell r="GA261">
            <v>0.81501057082452433</v>
          </cell>
          <cell r="GB261">
            <v>0.75</v>
          </cell>
          <cell r="GC261">
            <v>0.82857142857142863</v>
          </cell>
          <cell r="GD261" t="e">
            <v>#DIV/0!</v>
          </cell>
          <cell r="GE261">
            <v>0.81031613976705485</v>
          </cell>
          <cell r="GF261">
            <v>0.7915151515151515</v>
          </cell>
          <cell r="GG261">
            <v>0.71296296296296291</v>
          </cell>
          <cell r="GH261">
            <v>0.7857142857142857</v>
          </cell>
          <cell r="GI261" t="e">
            <v>#DIV/0!</v>
          </cell>
          <cell r="GJ261">
            <v>0.78281397544853637</v>
          </cell>
          <cell r="GK261">
            <v>0.83200908059023837</v>
          </cell>
          <cell r="GL261">
            <v>0.73484848484848486</v>
          </cell>
          <cell r="GM261">
            <v>0.81300813008130079</v>
          </cell>
          <cell r="GN261" t="e">
            <v>#DIV/0!</v>
          </cell>
          <cell r="GO261">
            <v>0.81866197183098588</v>
          </cell>
          <cell r="GP261">
            <v>0.80251141552511418</v>
          </cell>
          <cell r="GQ261">
            <v>0.79200000000000004</v>
          </cell>
          <cell r="GR261">
            <v>0.75454545454545452</v>
          </cell>
          <cell r="GS261" t="e">
            <v>#DIV/0!</v>
          </cell>
          <cell r="GT261">
            <v>0.79657965796579655</v>
          </cell>
          <cell r="GU261">
            <v>0.83001988071570576</v>
          </cell>
          <cell r="GV261">
            <v>0.74545454545454548</v>
          </cell>
          <cell r="GW261">
            <v>0.83969465648854957</v>
          </cell>
          <cell r="GX261" t="e">
            <v>#DIV/0!</v>
          </cell>
          <cell r="GY261">
            <v>0.82357658380112264</v>
          </cell>
          <cell r="GZ261">
            <v>0.79313824419778001</v>
          </cell>
          <cell r="HA261">
            <v>0.84</v>
          </cell>
          <cell r="HB261">
            <v>0.78431372549019607</v>
          </cell>
          <cell r="HC261" t="e">
            <v>#DIV/0!</v>
          </cell>
          <cell r="HD261">
            <v>0.79581993569131837</v>
          </cell>
          <cell r="HE261" t="e">
            <v>#DIV/0!</v>
          </cell>
          <cell r="HF261" t="e">
            <v>#DIV/0!</v>
          </cell>
          <cell r="HG261" t="e">
            <v>#DIV/0!</v>
          </cell>
          <cell r="HH261" t="e">
            <v>#DIV/0!</v>
          </cell>
          <cell r="HI261" t="e">
            <v>#DIV/0!</v>
          </cell>
          <cell r="HJ261" t="e">
            <v>#DIV/0!</v>
          </cell>
          <cell r="HK261" t="e">
            <v>#DIV/0!</v>
          </cell>
          <cell r="HL261" t="e">
            <v>#DIV/0!</v>
          </cell>
          <cell r="HM261" t="e">
            <v>#DIV/0!</v>
          </cell>
          <cell r="HN261" t="e">
            <v>#DIV/0!</v>
          </cell>
          <cell r="HO261" t="e">
            <v>#DIV/0!</v>
          </cell>
          <cell r="HP261" t="e">
            <v>#DIV/0!</v>
          </cell>
          <cell r="HQ261" t="e">
            <v>#DIV/0!</v>
          </cell>
          <cell r="HR261" t="e">
            <v>#DIV/0!</v>
          </cell>
          <cell r="HS261" t="e">
            <v>#DIV/0!</v>
          </cell>
          <cell r="HT261" t="e">
            <v>#DIV/0!</v>
          </cell>
          <cell r="HU261" t="e">
            <v>#DIV/0!</v>
          </cell>
          <cell r="HV261" t="e">
            <v>#DIV/0!</v>
          </cell>
          <cell r="HW261" t="e">
            <v>#DIV/0!</v>
          </cell>
          <cell r="HX261" t="e">
            <v>#DIV/0!</v>
          </cell>
          <cell r="HY261" t="e">
            <v>#DIV/0!</v>
          </cell>
          <cell r="HZ261" t="e">
            <v>#DIV/0!</v>
          </cell>
          <cell r="IA261" t="e">
            <v>#DIV/0!</v>
          </cell>
          <cell r="IB261" t="e">
            <v>#DIV/0!</v>
          </cell>
          <cell r="IC261" t="e">
            <v>#DIV/0!</v>
          </cell>
          <cell r="ID261" t="e">
            <v>#DIV/0!</v>
          </cell>
          <cell r="IE261" t="e">
            <v>#DIV/0!</v>
          </cell>
          <cell r="IF261" t="e">
            <v>#DIV/0!</v>
          </cell>
          <cell r="IG261" t="e">
            <v>#DIV/0!</v>
          </cell>
          <cell r="IH261" t="e">
            <v>#DIV/0!</v>
          </cell>
        </row>
        <row r="262">
          <cell r="C262">
            <v>0.89219330855018586</v>
          </cell>
          <cell r="D262">
            <v>0.63756345177664975</v>
          </cell>
          <cell r="E262">
            <v>0.89221556886227549</v>
          </cell>
          <cell r="F262" t="e">
            <v>#DIV/0!</v>
          </cell>
          <cell r="G262">
            <v>0.75713516424340332</v>
          </cell>
          <cell r="H262">
            <v>0.8882575757575758</v>
          </cell>
          <cell r="I262">
            <v>0.70869990224828938</v>
          </cell>
          <cell r="J262">
            <v>0.82831325301204817</v>
          </cell>
          <cell r="K262">
            <v>1</v>
          </cell>
          <cell r="L262">
            <v>0.78037135278514591</v>
          </cell>
          <cell r="M262">
            <v>0.89026915113871641</v>
          </cell>
          <cell r="N262">
            <v>0.70996309963099635</v>
          </cell>
          <cell r="O262">
            <v>0.79746835443037978</v>
          </cell>
          <cell r="P262">
            <v>0.5</v>
          </cell>
          <cell r="Q262">
            <v>0.76298701298701299</v>
          </cell>
          <cell r="R262">
            <v>0.86817325800376643</v>
          </cell>
          <cell r="S262">
            <v>0.72814107274063189</v>
          </cell>
          <cell r="T262">
            <v>0.82388059701492533</v>
          </cell>
          <cell r="U262">
            <v>1</v>
          </cell>
          <cell r="V262">
            <v>0.77603231597845601</v>
          </cell>
          <cell r="W262">
            <v>0.86910994764397909</v>
          </cell>
          <cell r="X262">
            <v>0.72966692486444618</v>
          </cell>
          <cell r="Y262">
            <v>0.85802469135802473</v>
          </cell>
          <cell r="Z262" t="e">
            <v>#DIV/0!</v>
          </cell>
          <cell r="AA262">
            <v>0.78519195612431447</v>
          </cell>
          <cell r="AB262">
            <v>0.86837294332723947</v>
          </cell>
          <cell r="AC262">
            <v>0.73064516129032253</v>
          </cell>
          <cell r="AD262">
            <v>0.8717201166180758</v>
          </cell>
          <cell r="AE262" t="e">
            <v>#DIV/0!</v>
          </cell>
          <cell r="AF262">
            <v>0.78873239436619713</v>
          </cell>
          <cell r="AG262">
            <v>0.8908765652951699</v>
          </cell>
          <cell r="AH262">
            <v>0.75657894736842102</v>
          </cell>
          <cell r="AI262">
            <v>0.86039886039886038</v>
          </cell>
          <cell r="AJ262" t="e">
            <v>#DIV/0!</v>
          </cell>
          <cell r="AK262">
            <v>0.81306990881458963</v>
          </cell>
          <cell r="AL262">
            <v>0.89147286821705429</v>
          </cell>
          <cell r="AM262">
            <v>0.78676470588235292</v>
          </cell>
          <cell r="AN262">
            <v>0.83941605839416056</v>
          </cell>
          <cell r="AO262" t="e">
            <v>#DIV/0!</v>
          </cell>
          <cell r="AP262">
            <v>0.83117529880478092</v>
          </cell>
          <cell r="AQ262">
            <v>0.86780715396578534</v>
          </cell>
          <cell r="AR262">
            <v>0.72875000000000001</v>
          </cell>
          <cell r="AS262">
            <v>0.88972431077694236</v>
          </cell>
          <cell r="AT262" t="e">
            <v>#DIV/0!</v>
          </cell>
          <cell r="AU262">
            <v>0.81216069489685128</v>
          </cell>
          <cell r="AV262">
            <v>0.87147887323943662</v>
          </cell>
          <cell r="AW262">
            <v>0.76493506493506491</v>
          </cell>
          <cell r="AX262">
            <v>0.8707865168539326</v>
          </cell>
          <cell r="AY262">
            <v>1</v>
          </cell>
          <cell r="AZ262">
            <v>0.82300884955752207</v>
          </cell>
          <cell r="BA262">
            <v>0.9021956087824351</v>
          </cell>
          <cell r="BB262">
            <v>0.72340425531914898</v>
          </cell>
          <cell r="BC262">
            <v>0.8487179487179487</v>
          </cell>
          <cell r="BD262" t="e">
            <v>#DIV/0!</v>
          </cell>
          <cell r="BE262">
            <v>0.80766889835666467</v>
          </cell>
          <cell r="BF262">
            <v>0.86003683241252304</v>
          </cell>
          <cell r="BG262">
            <v>0.69753086419753085</v>
          </cell>
          <cell r="BH262">
            <v>0.84952978056426331</v>
          </cell>
          <cell r="BI262" t="e">
            <v>#DIV/0!</v>
          </cell>
          <cell r="BJ262">
            <v>0.77930622009569372</v>
          </cell>
          <cell r="BK262">
            <v>0.857976653696498</v>
          </cell>
          <cell r="BL262">
            <v>0.66307692307692312</v>
          </cell>
          <cell r="BM262">
            <v>0.81672025723472674</v>
          </cell>
          <cell r="BN262" t="e">
            <v>#DIV/0!</v>
          </cell>
          <cell r="BO262">
            <v>0.76338983050847453</v>
          </cell>
          <cell r="BP262">
            <v>0.87872763419483102</v>
          </cell>
          <cell r="BQ262">
            <v>0.67210884353741496</v>
          </cell>
          <cell r="BR262">
            <v>0.77700348432055744</v>
          </cell>
          <cell r="BS262">
            <v>1</v>
          </cell>
          <cell r="BT262">
            <v>0.76031434184675839</v>
          </cell>
          <cell r="BU262">
            <v>0.88017429193899777</v>
          </cell>
          <cell r="BV262">
            <v>0.32102564102564102</v>
          </cell>
          <cell r="BW262">
            <v>0.74814814814814812</v>
          </cell>
          <cell r="BX262">
            <v>1</v>
          </cell>
          <cell r="BY262">
            <v>0.53958944281524923</v>
          </cell>
          <cell r="BZ262">
            <v>0.87272727272727268</v>
          </cell>
          <cell r="CA262">
            <v>0.25623130608175476</v>
          </cell>
          <cell r="CB262">
            <v>0.83737024221453282</v>
          </cell>
          <cell r="CC262">
            <v>1</v>
          </cell>
          <cell r="CD262">
            <v>0.52125279642058164</v>
          </cell>
          <cell r="CE262">
            <v>0.85904761904761906</v>
          </cell>
          <cell r="CF262">
            <v>0.30021141649048627</v>
          </cell>
          <cell r="CG262">
            <v>0.81720430107526887</v>
          </cell>
          <cell r="CH262" t="e">
            <v>#DIV/0!</v>
          </cell>
          <cell r="CI262">
            <v>0.55028571428571427</v>
          </cell>
          <cell r="CJ262">
            <v>0.878</v>
          </cell>
          <cell r="CK262">
            <v>0.33076074972436603</v>
          </cell>
          <cell r="CL262">
            <v>0.84105960264900659</v>
          </cell>
          <cell r="CM262" t="e">
            <v>#DIV/0!</v>
          </cell>
          <cell r="CN262">
            <v>0.58104154476301928</v>
          </cell>
          <cell r="CO262">
            <v>0.87523629489603028</v>
          </cell>
          <cell r="CP262">
            <v>0.32258064516129031</v>
          </cell>
          <cell r="CQ262">
            <v>0.86798679867986794</v>
          </cell>
          <cell r="CR262" t="e">
            <v>#DIV/0!</v>
          </cell>
          <cell r="CS262">
            <v>0.60195360195360192</v>
          </cell>
          <cell r="CT262">
            <v>0.91461412151067323</v>
          </cell>
          <cell r="CU262">
            <v>0.37333333333333335</v>
          </cell>
          <cell r="CV262">
            <v>0.83236994219653182</v>
          </cell>
          <cell r="CW262" t="e">
            <v>#DIV/0!</v>
          </cell>
          <cell r="CX262">
            <v>0.65982404692082108</v>
          </cell>
          <cell r="CY262">
            <v>0.85333333333333339</v>
          </cell>
          <cell r="CZ262">
            <v>0.39347079037800686</v>
          </cell>
          <cell r="DA262">
            <v>0.79271708683473385</v>
          </cell>
          <cell r="DB262" t="e">
            <v>#DIV/0!</v>
          </cell>
          <cell r="DC262">
            <v>0.66536712150747235</v>
          </cell>
          <cell r="DD262">
            <v>0.85420560747663554</v>
          </cell>
          <cell r="DE262">
            <v>0.35144312393887944</v>
          </cell>
          <cell r="DF262">
            <v>0.76848874598070738</v>
          </cell>
          <cell r="DG262">
            <v>1</v>
          </cell>
          <cell r="DH262">
            <v>0.62952646239554322</v>
          </cell>
          <cell r="DI262">
            <v>0.88955823293172687</v>
          </cell>
          <cell r="DJ262">
            <v>0.36764705882352944</v>
          </cell>
          <cell r="DK262">
            <v>0.83081570996978849</v>
          </cell>
          <cell r="DL262" t="e">
            <v>#DIV/0!</v>
          </cell>
          <cell r="DM262">
            <v>0.66860888565185728</v>
          </cell>
          <cell r="DN262">
            <v>0.88321167883211682</v>
          </cell>
          <cell r="DO262">
            <v>0.38584070796460179</v>
          </cell>
          <cell r="DP262">
            <v>0.85977859778597787</v>
          </cell>
          <cell r="DQ262" t="e">
            <v>#DIV/0!</v>
          </cell>
          <cell r="DR262">
            <v>0.67557803468208089</v>
          </cell>
          <cell r="DS262">
            <v>0.87755102040816324</v>
          </cell>
          <cell r="DT262">
            <v>0.41995359628770301</v>
          </cell>
          <cell r="DU262">
            <v>0.90157480314960625</v>
          </cell>
          <cell r="DV262" t="e">
            <v>#DIV/0!</v>
          </cell>
          <cell r="DW262">
            <v>0.71489361702127663</v>
          </cell>
          <cell r="DX262">
            <v>0.85408560311284043</v>
          </cell>
          <cell r="DY262">
            <v>0.354251012145749</v>
          </cell>
          <cell r="DZ262">
            <v>0.91189427312775329</v>
          </cell>
          <cell r="EA262">
            <v>0.5</v>
          </cell>
          <cell r="EB262">
            <v>0.66451091350040425</v>
          </cell>
          <cell r="EC262">
            <v>0.84901531728665203</v>
          </cell>
          <cell r="ED262">
            <v>0.47619047619047616</v>
          </cell>
          <cell r="EE262">
            <v>0.90147783251231528</v>
          </cell>
          <cell r="EF262">
            <v>1</v>
          </cell>
          <cell r="EG262">
            <v>0.73975409836065575</v>
          </cell>
          <cell r="EH262">
            <v>0.87427466150870403</v>
          </cell>
          <cell r="EI262">
            <v>0.58754863813229574</v>
          </cell>
          <cell r="EJ262">
            <v>0.81818181818181823</v>
          </cell>
          <cell r="EK262">
            <v>0</v>
          </cell>
          <cell r="EL262">
            <v>0.78761061946902655</v>
          </cell>
          <cell r="EM262">
            <v>0.90243902439024393</v>
          </cell>
          <cell r="EN262">
            <v>0.61188811188811187</v>
          </cell>
          <cell r="EO262">
            <v>0.84210526315789469</v>
          </cell>
          <cell r="EP262" t="e">
            <v>#DIV/0!</v>
          </cell>
          <cell r="EQ262">
            <v>0.80993314231136582</v>
          </cell>
          <cell r="ER262">
            <v>0.87850467289719625</v>
          </cell>
          <cell r="ES262">
            <v>0.56478405315614622</v>
          </cell>
          <cell r="ET262">
            <v>0.85882352941176465</v>
          </cell>
          <cell r="EU262" t="e">
            <v>#DIV/0!</v>
          </cell>
          <cell r="EV262">
            <v>0.78735105407882677</v>
          </cell>
          <cell r="EW262">
            <v>0.89007092198581561</v>
          </cell>
          <cell r="EX262">
            <v>0.60384615384615381</v>
          </cell>
          <cell r="EY262">
            <v>0.85283018867924532</v>
          </cell>
          <cell r="EZ262" t="e">
            <v>#DIV/0!</v>
          </cell>
          <cell r="FA262">
            <v>0.81267217630853994</v>
          </cell>
          <cell r="FB262">
            <v>0.88321167883211682</v>
          </cell>
          <cell r="FC262">
            <v>0.64539007092198586</v>
          </cell>
          <cell r="FD262">
            <v>0.86851211072664358</v>
          </cell>
          <cell r="FE262" t="e">
            <v>#DIV/0!</v>
          </cell>
          <cell r="FF262">
            <v>0.82643312101910826</v>
          </cell>
          <cell r="FG262">
            <v>0.87994143484626652</v>
          </cell>
          <cell r="FH262">
            <v>0.67094017094017089</v>
          </cell>
          <cell r="FI262">
            <v>0.88339222614840984</v>
          </cell>
          <cell r="FJ262" t="e">
            <v>#DIV/0!</v>
          </cell>
          <cell r="FK262">
            <v>0.84</v>
          </cell>
          <cell r="FL262">
            <v>0.87299035369774924</v>
          </cell>
          <cell r="FM262">
            <v>0.67441860465116277</v>
          </cell>
          <cell r="FN262">
            <v>0.89583333333333337</v>
          </cell>
          <cell r="FO262">
            <v>0</v>
          </cell>
          <cell r="FP262">
            <v>0.83766233766233766</v>
          </cell>
          <cell r="FQ262">
            <v>0.89078498293515362</v>
          </cell>
          <cell r="FR262">
            <v>0.69458128078817738</v>
          </cell>
          <cell r="FS262">
            <v>0.89530685920577613</v>
          </cell>
          <cell r="FT262" t="e">
            <v>#DIV/0!</v>
          </cell>
          <cell r="FU262">
            <v>0.85459662288930582</v>
          </cell>
          <cell r="FV262">
            <v>0.88360655737704918</v>
          </cell>
          <cell r="FW262">
            <v>0.69683257918552033</v>
          </cell>
          <cell r="FX262">
            <v>0.87553648068669532</v>
          </cell>
          <cell r="FY262" t="e">
            <v>#DIV/0!</v>
          </cell>
          <cell r="FZ262">
            <v>0.84304511278195493</v>
          </cell>
          <cell r="GA262">
            <v>0.86583184257602863</v>
          </cell>
          <cell r="GB262">
            <v>0.63387978142076506</v>
          </cell>
          <cell r="GC262">
            <v>0.88260869565217392</v>
          </cell>
          <cell r="GD262" t="e">
            <v>#DIV/0!</v>
          </cell>
          <cell r="GE262">
            <v>0.8261316872427984</v>
          </cell>
          <cell r="GF262">
            <v>0.86608695652173917</v>
          </cell>
          <cell r="GG262">
            <v>0.62857142857142856</v>
          </cell>
          <cell r="GH262">
            <v>0.85024154589371981</v>
          </cell>
          <cell r="GI262">
            <v>1</v>
          </cell>
          <cell r="GJ262">
            <v>0.81941544885177453</v>
          </cell>
          <cell r="GK262">
            <v>0.86680327868852458</v>
          </cell>
          <cell r="GL262">
            <v>0.70967741935483875</v>
          </cell>
          <cell r="GM262">
            <v>0.82513661202185795</v>
          </cell>
          <cell r="GN262">
            <v>1</v>
          </cell>
          <cell r="GO262">
            <v>0.82829504232164453</v>
          </cell>
          <cell r="GP262">
            <v>0.84163701067615659</v>
          </cell>
          <cell r="GQ262">
            <v>0.71612903225806457</v>
          </cell>
          <cell r="GR262">
            <v>0.82499999999999996</v>
          </cell>
          <cell r="GS262" t="e">
            <v>#DIV/0!</v>
          </cell>
          <cell r="GT262">
            <v>0.81679389312977102</v>
          </cell>
          <cell r="GU262">
            <v>0.84227642276422765</v>
          </cell>
          <cell r="GV262">
            <v>0.72625698324022347</v>
          </cell>
          <cell r="GW262">
            <v>0.85641025641025637</v>
          </cell>
          <cell r="GX262" t="e">
            <v>#DIV/0!</v>
          </cell>
          <cell r="GY262">
            <v>0.82406471183013141</v>
          </cell>
          <cell r="GZ262">
            <v>0.84033613445378152</v>
          </cell>
          <cell r="HA262">
            <v>0.7696629213483146</v>
          </cell>
          <cell r="HB262">
            <v>0.84684684684684686</v>
          </cell>
          <cell r="HC262" t="e">
            <v>#DIV/0!</v>
          </cell>
          <cell r="HD262">
            <v>0.82914572864321612</v>
          </cell>
          <cell r="HE262" t="e">
            <v>#DIV/0!</v>
          </cell>
          <cell r="HF262" t="e">
            <v>#DIV/0!</v>
          </cell>
          <cell r="HG262" t="e">
            <v>#DIV/0!</v>
          </cell>
          <cell r="HH262" t="e">
            <v>#DIV/0!</v>
          </cell>
          <cell r="HI262" t="e">
            <v>#DIV/0!</v>
          </cell>
          <cell r="HJ262" t="e">
            <v>#DIV/0!</v>
          </cell>
          <cell r="HK262" t="e">
            <v>#DIV/0!</v>
          </cell>
          <cell r="HL262" t="e">
            <v>#DIV/0!</v>
          </cell>
          <cell r="HM262" t="e">
            <v>#DIV/0!</v>
          </cell>
          <cell r="HN262" t="e">
            <v>#DIV/0!</v>
          </cell>
          <cell r="HO262" t="e">
            <v>#DIV/0!</v>
          </cell>
          <cell r="HP262" t="e">
            <v>#DIV/0!</v>
          </cell>
          <cell r="HQ262" t="e">
            <v>#DIV/0!</v>
          </cell>
          <cell r="HR262" t="e">
            <v>#DIV/0!</v>
          </cell>
          <cell r="HS262" t="e">
            <v>#DIV/0!</v>
          </cell>
          <cell r="HT262" t="e">
            <v>#DIV/0!</v>
          </cell>
          <cell r="HU262" t="e">
            <v>#DIV/0!</v>
          </cell>
          <cell r="HV262" t="e">
            <v>#DIV/0!</v>
          </cell>
          <cell r="HW262" t="e">
            <v>#DIV/0!</v>
          </cell>
          <cell r="HX262" t="e">
            <v>#DIV/0!</v>
          </cell>
          <cell r="HY262" t="e">
            <v>#DIV/0!</v>
          </cell>
          <cell r="HZ262" t="e">
            <v>#DIV/0!</v>
          </cell>
          <cell r="IA262" t="e">
            <v>#DIV/0!</v>
          </cell>
          <cell r="IB262" t="e">
            <v>#DIV/0!</v>
          </cell>
          <cell r="IC262" t="e">
            <v>#DIV/0!</v>
          </cell>
          <cell r="ID262" t="e">
            <v>#DIV/0!</v>
          </cell>
          <cell r="IE262" t="e">
            <v>#DIV/0!</v>
          </cell>
          <cell r="IF262" t="e">
            <v>#DIV/0!</v>
          </cell>
          <cell r="IG262" t="e">
            <v>#DIV/0!</v>
          </cell>
          <cell r="IH262" t="e">
            <v>#DIV/0!</v>
          </cell>
        </row>
        <row r="263">
          <cell r="C263">
            <v>0.79081632653061229</v>
          </cell>
          <cell r="D263">
            <v>0.69696969696969702</v>
          </cell>
          <cell r="E263">
            <v>0.81693989071038253</v>
          </cell>
          <cell r="F263" t="e">
            <v>#DIV/0!</v>
          </cell>
          <cell r="G263">
            <v>0.76985111662531014</v>
          </cell>
          <cell r="H263">
            <v>0.7920937042459737</v>
          </cell>
          <cell r="I263">
            <v>0.65234375</v>
          </cell>
          <cell r="J263">
            <v>0.81055900621118016</v>
          </cell>
          <cell r="K263" t="e">
            <v>#DIV/0!</v>
          </cell>
          <cell r="L263">
            <v>0.7488464073829928</v>
          </cell>
          <cell r="M263">
            <v>0.83435582822085885</v>
          </cell>
          <cell r="N263">
            <v>0.65141612200435728</v>
          </cell>
          <cell r="O263">
            <v>0.79439252336448596</v>
          </cell>
          <cell r="P263" t="e">
            <v>#DIV/0!</v>
          </cell>
          <cell r="Q263">
            <v>0.76675977653631289</v>
          </cell>
          <cell r="R263">
            <v>0.81907894736842102</v>
          </cell>
          <cell r="S263">
            <v>0.67446393762183232</v>
          </cell>
          <cell r="T263">
            <v>0.75438596491228072</v>
          </cell>
          <cell r="U263" t="e">
            <v>#DIV/0!</v>
          </cell>
          <cell r="V263">
            <v>0.75320056899004273</v>
          </cell>
          <cell r="W263">
            <v>0.81292984869326002</v>
          </cell>
          <cell r="X263">
            <v>0.68620689655172418</v>
          </cell>
          <cell r="Y263">
            <v>0.82336956521739135</v>
          </cell>
          <cell r="Z263" t="e">
            <v>#DIV/0!</v>
          </cell>
          <cell r="AA263">
            <v>0.77134328358208959</v>
          </cell>
          <cell r="AB263">
            <v>0.80859916782246877</v>
          </cell>
          <cell r="AC263">
            <v>0.69519832985386221</v>
          </cell>
          <cell r="AD263">
            <v>0.864951768488746</v>
          </cell>
          <cell r="AE263" t="e">
            <v>#DIV/0!</v>
          </cell>
          <cell r="AF263">
            <v>0.78424884182660493</v>
          </cell>
          <cell r="AG263">
            <v>0.86010362694300513</v>
          </cell>
          <cell r="AH263">
            <v>0.70227272727272727</v>
          </cell>
          <cell r="AI263">
            <v>0.84482758620689657</v>
          </cell>
          <cell r="AJ263" t="e">
            <v>#DIV/0!</v>
          </cell>
          <cell r="AK263">
            <v>0.81217948717948718</v>
          </cell>
          <cell r="AL263">
            <v>0.81868898186889816</v>
          </cell>
          <cell r="AM263">
            <v>0.70329670329670335</v>
          </cell>
          <cell r="AN263">
            <v>0.85756676557863498</v>
          </cell>
          <cell r="AO263" t="e">
            <v>#DIV/0!</v>
          </cell>
          <cell r="AP263">
            <v>0.79257786613651426</v>
          </cell>
          <cell r="AQ263">
            <v>0.8144192256341789</v>
          </cell>
          <cell r="AR263">
            <v>0.6910112359550562</v>
          </cell>
          <cell r="AS263">
            <v>0.7441860465116279</v>
          </cell>
          <cell r="AT263">
            <v>1</v>
          </cell>
          <cell r="AU263">
            <v>0.76846590909090906</v>
          </cell>
          <cell r="AV263">
            <v>0.83823529411764708</v>
          </cell>
          <cell r="AW263">
            <v>0.63456090651558072</v>
          </cell>
          <cell r="AX263">
            <v>0.78097982708933722</v>
          </cell>
          <cell r="AY263">
            <v>0</v>
          </cell>
          <cell r="AZ263">
            <v>0.77432712215320909</v>
          </cell>
          <cell r="BA263">
            <v>0.84296296296296291</v>
          </cell>
          <cell r="BB263">
            <v>0.69970845481049559</v>
          </cell>
          <cell r="BC263">
            <v>0.77777777777777779</v>
          </cell>
          <cell r="BD263">
            <v>1</v>
          </cell>
          <cell r="BE263">
            <v>0.79094339622641507</v>
          </cell>
          <cell r="BF263">
            <v>0.82303839732888151</v>
          </cell>
          <cell r="BG263">
            <v>0.68955223880597016</v>
          </cell>
          <cell r="BH263">
            <v>0.80480480480480476</v>
          </cell>
          <cell r="BI263" t="e">
            <v>#DIV/0!</v>
          </cell>
          <cell r="BJ263">
            <v>0.78295185477505924</v>
          </cell>
          <cell r="BK263">
            <v>0.81746031746031744</v>
          </cell>
          <cell r="BL263">
            <v>0.6837349397590361</v>
          </cell>
          <cell r="BM263">
            <v>0.76897689768976896</v>
          </cell>
          <cell r="BN263" t="e">
            <v>#DIV/0!</v>
          </cell>
          <cell r="BO263">
            <v>0.77075098814229248</v>
          </cell>
          <cell r="BP263">
            <v>0.81967213114754101</v>
          </cell>
          <cell r="BQ263">
            <v>0.63450292397660824</v>
          </cell>
          <cell r="BR263">
            <v>0.70881226053639845</v>
          </cell>
          <cell r="BS263" t="e">
            <v>#DIV/0!</v>
          </cell>
          <cell r="BT263">
            <v>0.73958333333333337</v>
          </cell>
          <cell r="BU263">
            <v>0.81081081081081086</v>
          </cell>
          <cell r="BV263">
            <v>0.54125412541254125</v>
          </cell>
          <cell r="BW263">
            <v>0.78988326848249024</v>
          </cell>
          <cell r="BX263" t="e">
            <v>#DIV/0!</v>
          </cell>
          <cell r="BY263">
            <v>0.73273542600896857</v>
          </cell>
          <cell r="BZ263">
            <v>0.82718446601941753</v>
          </cell>
          <cell r="CA263">
            <v>0.55681818181818177</v>
          </cell>
          <cell r="CB263">
            <v>0.69444444444444442</v>
          </cell>
          <cell r="CC263" t="e">
            <v>#DIV/0!</v>
          </cell>
          <cell r="CD263">
            <v>0.71283471837488455</v>
          </cell>
          <cell r="CE263">
            <v>0.77408637873754149</v>
          </cell>
          <cell r="CF263">
            <v>0.55163727959697728</v>
          </cell>
          <cell r="CG263">
            <v>0.72607260726072609</v>
          </cell>
          <cell r="CH263" t="e">
            <v>#DIV/0!</v>
          </cell>
          <cell r="CI263">
            <v>0.69508448540706602</v>
          </cell>
          <cell r="CJ263">
            <v>0.81198003327787016</v>
          </cell>
          <cell r="CK263">
            <v>0.55855855855855852</v>
          </cell>
          <cell r="CL263">
            <v>0.68401486988847582</v>
          </cell>
          <cell r="CM263" t="e">
            <v>#DIV/0!</v>
          </cell>
          <cell r="CN263">
            <v>0.71321695760598502</v>
          </cell>
          <cell r="CO263">
            <v>0.77138643067846613</v>
          </cell>
          <cell r="CP263">
            <v>0.532258064516129</v>
          </cell>
          <cell r="CQ263">
            <v>0.65870307167235498</v>
          </cell>
          <cell r="CR263" t="e">
            <v>#DIV/0!</v>
          </cell>
          <cell r="CS263">
            <v>0.68774395003903199</v>
          </cell>
          <cell r="CT263">
            <v>0.79431438127090304</v>
          </cell>
          <cell r="CU263">
            <v>0.50624999999999998</v>
          </cell>
          <cell r="CV263">
            <v>0.64948453608247425</v>
          </cell>
          <cell r="CW263" t="e">
            <v>#DIV/0!</v>
          </cell>
          <cell r="CX263">
            <v>0.68320926385442515</v>
          </cell>
          <cell r="CY263">
            <v>0.77759999999999996</v>
          </cell>
          <cell r="CZ263">
            <v>0.51405622489959835</v>
          </cell>
          <cell r="DA263">
            <v>0.8</v>
          </cell>
          <cell r="DB263">
            <v>1</v>
          </cell>
          <cell r="DC263">
            <v>0.72297910990009084</v>
          </cell>
          <cell r="DD263">
            <v>0.82055214723926384</v>
          </cell>
          <cell r="DE263">
            <v>0.59111111111111114</v>
          </cell>
          <cell r="DF263">
            <v>0.7216117216117216</v>
          </cell>
          <cell r="DG263" t="e">
            <v>#DIV/0!</v>
          </cell>
          <cell r="DH263">
            <v>0.75217391304347825</v>
          </cell>
          <cell r="DI263">
            <v>0.83389830508474572</v>
          </cell>
          <cell r="DJ263">
            <v>0.60416666666666663</v>
          </cell>
          <cell r="DK263">
            <v>0.77731092436974791</v>
          </cell>
          <cell r="DL263">
            <v>1</v>
          </cell>
          <cell r="DM263">
            <v>0.7698783910196445</v>
          </cell>
          <cell r="DN263">
            <v>0.83235867446393763</v>
          </cell>
          <cell r="DO263">
            <v>0.60869565217391308</v>
          </cell>
          <cell r="DP263">
            <v>0.75555555555555554</v>
          </cell>
          <cell r="DQ263" t="e">
            <v>#DIV/0!</v>
          </cell>
          <cell r="DR263">
            <v>0.76110562685093786</v>
          </cell>
          <cell r="DS263">
            <v>0.7808988764044944</v>
          </cell>
          <cell r="DT263">
            <v>0.57894736842105265</v>
          </cell>
          <cell r="DU263">
            <v>0.67234042553191486</v>
          </cell>
          <cell r="DV263" t="e">
            <v>#DIV/0!</v>
          </cell>
          <cell r="DW263">
            <v>0.70912738214643933</v>
          </cell>
          <cell r="DX263">
            <v>0.75854700854700852</v>
          </cell>
          <cell r="DY263">
            <v>0.51376146788990829</v>
          </cell>
          <cell r="DZ263">
            <v>0.75806451612903225</v>
          </cell>
          <cell r="EA263" t="e">
            <v>#DIV/0!</v>
          </cell>
          <cell r="EB263">
            <v>0.69724770642201839</v>
          </cell>
          <cell r="EC263">
            <v>0.77070063694267521</v>
          </cell>
          <cell r="ED263">
            <v>0.61585365853658536</v>
          </cell>
          <cell r="EE263">
            <v>0.58823529411764708</v>
          </cell>
          <cell r="EF263" t="e">
            <v>#DIV/0!</v>
          </cell>
          <cell r="EG263">
            <v>0.6960667461263409</v>
          </cell>
          <cell r="EH263">
            <v>0.82997762863534674</v>
          </cell>
          <cell r="EI263">
            <v>0.65500000000000003</v>
          </cell>
          <cell r="EJ263">
            <v>0.66225165562913912</v>
          </cell>
          <cell r="EK263" t="e">
            <v>#DIV/0!</v>
          </cell>
          <cell r="EL263">
            <v>0.75438596491228072</v>
          </cell>
          <cell r="EM263">
            <v>0.79633401221995925</v>
          </cell>
          <cell r="EN263">
            <v>0.59459459459459463</v>
          </cell>
          <cell r="EO263">
            <v>0.6428571428571429</v>
          </cell>
          <cell r="EP263" t="e">
            <v>#DIV/0!</v>
          </cell>
          <cell r="EQ263">
            <v>0.71184631803628606</v>
          </cell>
          <cell r="ER263">
            <v>0.78486055776892427</v>
          </cell>
          <cell r="ES263">
            <v>0.63492063492063489</v>
          </cell>
          <cell r="ET263">
            <v>0.71195652173913049</v>
          </cell>
          <cell r="EU263" t="e">
            <v>#DIV/0!</v>
          </cell>
          <cell r="EV263">
            <v>0.7371428571428571</v>
          </cell>
          <cell r="EW263">
            <v>0.77797833935018046</v>
          </cell>
          <cell r="EX263">
            <v>0.64880952380952384</v>
          </cell>
          <cell r="EY263">
            <v>0.70769230769230773</v>
          </cell>
          <cell r="EZ263" t="e">
            <v>#DIV/0!</v>
          </cell>
          <cell r="FA263">
            <v>0.73936750272628138</v>
          </cell>
          <cell r="FB263">
            <v>0.80888030888030893</v>
          </cell>
          <cell r="FC263">
            <v>0.5757575757575758</v>
          </cell>
          <cell r="FD263">
            <v>0.73298429319371727</v>
          </cell>
          <cell r="FE263" t="e">
            <v>#DIV/0!</v>
          </cell>
          <cell r="FF263">
            <v>0.74828375286041193</v>
          </cell>
          <cell r="FG263">
            <v>0.81297709923664119</v>
          </cell>
          <cell r="FH263">
            <v>0.72058823529411764</v>
          </cell>
          <cell r="FI263">
            <v>0.625</v>
          </cell>
          <cell r="FJ263">
            <v>1</v>
          </cell>
          <cell r="FK263">
            <v>0.75768321513002368</v>
          </cell>
          <cell r="FL263">
            <v>0.76388888888888884</v>
          </cell>
          <cell r="FM263">
            <v>0.69172932330827064</v>
          </cell>
          <cell r="FN263">
            <v>0.65151515151515149</v>
          </cell>
          <cell r="FO263" t="e">
            <v>#DIV/0!</v>
          </cell>
          <cell r="FP263">
            <v>0.72877618522601983</v>
          </cell>
          <cell r="FQ263">
            <v>0.76199261992619927</v>
          </cell>
          <cell r="FR263">
            <v>0.67333333333333334</v>
          </cell>
          <cell r="FS263">
            <v>0.5957446808510638</v>
          </cell>
          <cell r="FT263">
            <v>1</v>
          </cell>
          <cell r="FU263">
            <v>0.71169125993189553</v>
          </cell>
          <cell r="FV263">
            <v>0.78004073319755596</v>
          </cell>
          <cell r="FW263">
            <v>0.74149659863945583</v>
          </cell>
          <cell r="FX263">
            <v>0.65048543689320393</v>
          </cell>
          <cell r="FY263" t="e">
            <v>#DIV/0!</v>
          </cell>
          <cell r="FZ263">
            <v>0.74170616113744081</v>
          </cell>
          <cell r="GA263">
            <v>0.77537796976241902</v>
          </cell>
          <cell r="GB263">
            <v>0.72463768115942029</v>
          </cell>
          <cell r="GC263">
            <v>0.69374999999999998</v>
          </cell>
          <cell r="GD263" t="e">
            <v>#DIV/0!</v>
          </cell>
          <cell r="GE263">
            <v>0.74901445466491456</v>
          </cell>
          <cell r="GF263">
            <v>0.81355932203389836</v>
          </cell>
          <cell r="GG263">
            <v>0.72950819672131151</v>
          </cell>
          <cell r="GH263">
            <v>0.6619718309859155</v>
          </cell>
          <cell r="GI263" t="e">
            <v>#DIV/0!</v>
          </cell>
          <cell r="GJ263">
            <v>0.76661742983751846</v>
          </cell>
          <cell r="GK263">
            <v>0.79136690647482011</v>
          </cell>
          <cell r="GL263">
            <v>0.79047619047619044</v>
          </cell>
          <cell r="GM263">
            <v>0.65600000000000003</v>
          </cell>
          <cell r="GN263" t="e">
            <v>#DIV/0!</v>
          </cell>
          <cell r="GO263">
            <v>0.7650695517774343</v>
          </cell>
          <cell r="GP263">
            <v>0.79383886255924174</v>
          </cell>
          <cell r="GQ263">
            <v>0.75735294117647056</v>
          </cell>
          <cell r="GR263">
            <v>0.69607843137254899</v>
          </cell>
          <cell r="GS263" t="e">
            <v>#DIV/0!</v>
          </cell>
          <cell r="GT263">
            <v>0.77121212121212124</v>
          </cell>
          <cell r="GU263">
            <v>0.80361173814898423</v>
          </cell>
          <cell r="GV263">
            <v>0.75182481751824815</v>
          </cell>
          <cell r="GW263">
            <v>0.72297297297297303</v>
          </cell>
          <cell r="GX263" t="e">
            <v>#DIV/0!</v>
          </cell>
          <cell r="GY263">
            <v>0.77747252747252749</v>
          </cell>
          <cell r="GZ263">
            <v>0.80042016806722693</v>
          </cell>
          <cell r="HA263">
            <v>0.69767441860465118</v>
          </cell>
          <cell r="HB263">
            <v>0.68656716417910446</v>
          </cell>
          <cell r="HC263" t="e">
            <v>#DIV/0!</v>
          </cell>
          <cell r="HD263">
            <v>0.76184032476319352</v>
          </cell>
          <cell r="HE263" t="e">
            <v>#DIV/0!</v>
          </cell>
          <cell r="HF263" t="e">
            <v>#DIV/0!</v>
          </cell>
          <cell r="HG263" t="e">
            <v>#DIV/0!</v>
          </cell>
          <cell r="HH263" t="e">
            <v>#DIV/0!</v>
          </cell>
          <cell r="HI263" t="e">
            <v>#DIV/0!</v>
          </cell>
          <cell r="HJ263" t="e">
            <v>#DIV/0!</v>
          </cell>
          <cell r="HK263" t="e">
            <v>#DIV/0!</v>
          </cell>
          <cell r="HL263" t="e">
            <v>#DIV/0!</v>
          </cell>
          <cell r="HM263" t="e">
            <v>#DIV/0!</v>
          </cell>
          <cell r="HN263" t="e">
            <v>#DIV/0!</v>
          </cell>
          <cell r="HO263" t="e">
            <v>#DIV/0!</v>
          </cell>
          <cell r="HP263" t="e">
            <v>#DIV/0!</v>
          </cell>
          <cell r="HQ263" t="e">
            <v>#DIV/0!</v>
          </cell>
          <cell r="HR263" t="e">
            <v>#DIV/0!</v>
          </cell>
          <cell r="HS263" t="e">
            <v>#DIV/0!</v>
          </cell>
          <cell r="HT263" t="e">
            <v>#DIV/0!</v>
          </cell>
          <cell r="HU263" t="e">
            <v>#DIV/0!</v>
          </cell>
          <cell r="HV263" t="e">
            <v>#DIV/0!</v>
          </cell>
          <cell r="HW263" t="e">
            <v>#DIV/0!</v>
          </cell>
          <cell r="HX263" t="e">
            <v>#DIV/0!</v>
          </cell>
          <cell r="HY263" t="e">
            <v>#DIV/0!</v>
          </cell>
          <cell r="HZ263" t="e">
            <v>#DIV/0!</v>
          </cell>
          <cell r="IA263" t="e">
            <v>#DIV/0!</v>
          </cell>
          <cell r="IB263" t="e">
            <v>#DIV/0!</v>
          </cell>
          <cell r="IC263" t="e">
            <v>#DIV/0!</v>
          </cell>
          <cell r="ID263" t="e">
            <v>#DIV/0!</v>
          </cell>
          <cell r="IE263" t="e">
            <v>#DIV/0!</v>
          </cell>
          <cell r="IF263" t="e">
            <v>#DIV/0!</v>
          </cell>
          <cell r="IG263" t="e">
            <v>#DIV/0!</v>
          </cell>
          <cell r="IH263" t="e">
            <v>#DIV/0!</v>
          </cell>
        </row>
        <row r="264">
          <cell r="C264">
            <v>0.84483446350219382</v>
          </cell>
          <cell r="D264">
            <v>0.67920585161964475</v>
          </cell>
          <cell r="E264">
            <v>0.85801217038539557</v>
          </cell>
          <cell r="F264" t="e">
            <v>#DIV/0!</v>
          </cell>
          <cell r="G264">
            <v>0.78860736082855554</v>
          </cell>
          <cell r="H264">
            <v>0.84904825143868967</v>
          </cell>
          <cell r="I264">
            <v>0.69773175542406307</v>
          </cell>
          <cell r="J264">
            <v>0.8325892857142857</v>
          </cell>
          <cell r="K264">
            <v>0.8</v>
          </cell>
          <cell r="L264">
            <v>0.78700848111025445</v>
          </cell>
          <cell r="M264">
            <v>0.8536147283340817</v>
          </cell>
          <cell r="N264">
            <v>0.69789517127527856</v>
          </cell>
          <cell r="O264">
            <v>0.79649890590809624</v>
          </cell>
          <cell r="P264">
            <v>0.66666666666666663</v>
          </cell>
          <cell r="Q264">
            <v>0.77630161579892276</v>
          </cell>
          <cell r="R264">
            <v>0.85558086560364466</v>
          </cell>
          <cell r="S264">
            <v>0.72949461474730737</v>
          </cell>
          <cell r="T264">
            <v>0.81020166073546851</v>
          </cell>
          <cell r="U264">
            <v>1</v>
          </cell>
          <cell r="V264">
            <v>0.79292651640095291</v>
          </cell>
          <cell r="W264">
            <v>0.86415841584158415</v>
          </cell>
          <cell r="X264">
            <v>0.72777075431942684</v>
          </cell>
          <cell r="Y264">
            <v>0.83539094650205759</v>
          </cell>
          <cell r="Z264">
            <v>1</v>
          </cell>
          <cell r="AA264">
            <v>0.80432561307901906</v>
          </cell>
          <cell r="AB264">
            <v>0.85929648241206025</v>
          </cell>
          <cell r="AC264">
            <v>0.72538392050587175</v>
          </cell>
          <cell r="AD264">
            <v>0.8733624454148472</v>
          </cell>
          <cell r="AE264" t="e">
            <v>#DIV/0!</v>
          </cell>
          <cell r="AF264">
            <v>0.80790141355563605</v>
          </cell>
          <cell r="AG264">
            <v>0.87082314588427057</v>
          </cell>
          <cell r="AH264">
            <v>0.73084780388151172</v>
          </cell>
          <cell r="AI264">
            <v>0.86619718309859151</v>
          </cell>
          <cell r="AJ264" t="e">
            <v>#DIV/0!</v>
          </cell>
          <cell r="AK264">
            <v>0.81927487976322599</v>
          </cell>
          <cell r="AL264">
            <v>0.86459968602825743</v>
          </cell>
          <cell r="AM264">
            <v>0.74549310710498407</v>
          </cell>
          <cell r="AN264">
            <v>0.85892514395393471</v>
          </cell>
          <cell r="AO264">
            <v>0.5</v>
          </cell>
          <cell r="AP264">
            <v>0.82238043081416579</v>
          </cell>
          <cell r="AQ264">
            <v>0.85563792430745222</v>
          </cell>
          <cell r="AR264">
            <v>0.73499361430395915</v>
          </cell>
          <cell r="AS264">
            <v>0.84032753326509724</v>
          </cell>
          <cell r="AT264">
            <v>1</v>
          </cell>
          <cell r="AU264">
            <v>0.81577916992952226</v>
          </cell>
          <cell r="AV264">
            <v>0.8571428571428571</v>
          </cell>
          <cell r="AW264">
            <v>0.7188540972684877</v>
          </cell>
          <cell r="AX264">
            <v>0.84397163120567376</v>
          </cell>
          <cell r="AY264">
            <v>0.5</v>
          </cell>
          <cell r="AZ264">
            <v>0.81321953156014293</v>
          </cell>
          <cell r="BA264">
            <v>0.87077449721865641</v>
          </cell>
          <cell r="BB264">
            <v>0.71938088829071334</v>
          </cell>
          <cell r="BC264">
            <v>0.82719836400817992</v>
          </cell>
          <cell r="BD264">
            <v>1</v>
          </cell>
          <cell r="BE264">
            <v>0.81515403830141553</v>
          </cell>
          <cell r="BF264">
            <v>0.8669565217391304</v>
          </cell>
          <cell r="BG264">
            <v>0.71539456662354461</v>
          </cell>
          <cell r="BH264">
            <v>0.82586027111574556</v>
          </cell>
          <cell r="BI264">
            <v>0.5</v>
          </cell>
          <cell r="BJ264">
            <v>0.80986061992926983</v>
          </cell>
          <cell r="BK264">
            <v>0.85114840989399299</v>
          </cell>
          <cell r="BL264">
            <v>0.68386145910095797</v>
          </cell>
          <cell r="BM264">
            <v>0.82413793103448274</v>
          </cell>
          <cell r="BN264" t="e">
            <v>#DIV/0!</v>
          </cell>
          <cell r="BO264">
            <v>0.79536851480739257</v>
          </cell>
          <cell r="BP264">
            <v>0.85922330097087374</v>
          </cell>
          <cell r="BQ264">
            <v>0.68951336531871144</v>
          </cell>
          <cell r="BR264">
            <v>0.76215505913272008</v>
          </cell>
          <cell r="BS264">
            <v>1</v>
          </cell>
          <cell r="BT264">
            <v>0.78431372549019607</v>
          </cell>
          <cell r="BU264">
            <v>0.87297694948504168</v>
          </cell>
          <cell r="BV264">
            <v>0.46755504055619929</v>
          </cell>
          <cell r="BW264">
            <v>0.8</v>
          </cell>
          <cell r="BX264">
            <v>1</v>
          </cell>
          <cell r="BY264">
            <v>0.70612967470679355</v>
          </cell>
          <cell r="BZ264">
            <v>0.85651322233104799</v>
          </cell>
          <cell r="CA264">
            <v>0.38444444444444442</v>
          </cell>
          <cell r="CB264">
            <v>0.80200860832137733</v>
          </cell>
          <cell r="CC264">
            <v>1</v>
          </cell>
          <cell r="CD264">
            <v>0.66131161971830987</v>
          </cell>
          <cell r="CE264">
            <v>0.84477611940298503</v>
          </cell>
          <cell r="CF264">
            <v>0.41308089500860584</v>
          </cell>
          <cell r="CG264">
            <v>0.78009828009828008</v>
          </cell>
          <cell r="CH264">
            <v>0.5</v>
          </cell>
          <cell r="CI264">
            <v>0.68046492659053837</v>
          </cell>
          <cell r="CJ264">
            <v>0.8592559390407889</v>
          </cell>
          <cell r="CK264">
            <v>0.43443627450980393</v>
          </cell>
          <cell r="CL264">
            <v>0.80248447204968942</v>
          </cell>
          <cell r="CM264" t="e">
            <v>#DIV/0!</v>
          </cell>
          <cell r="CN264">
            <v>0.70137103684661528</v>
          </cell>
          <cell r="CO264">
            <v>0.84751619870410366</v>
          </cell>
          <cell r="CP264">
            <v>0.44</v>
          </cell>
          <cell r="CQ264">
            <v>0.78009259259259256</v>
          </cell>
          <cell r="CR264" t="e">
            <v>#DIV/0!</v>
          </cell>
          <cell r="CS264">
            <v>0.70728019010585441</v>
          </cell>
          <cell r="CT264">
            <v>0.83</v>
          </cell>
          <cell r="CU264">
            <v>0.43587946741415556</v>
          </cell>
          <cell r="CV264">
            <v>0.76444444444444448</v>
          </cell>
          <cell r="CW264">
            <v>1</v>
          </cell>
          <cell r="CX264">
            <v>0.69866779445971661</v>
          </cell>
          <cell r="CY264">
            <v>0.80272952853598012</v>
          </cell>
          <cell r="CZ264">
            <v>0.46025104602510458</v>
          </cell>
          <cell r="DA264">
            <v>0.80727272727272725</v>
          </cell>
          <cell r="DB264">
            <v>1.5</v>
          </cell>
          <cell r="DC264">
            <v>0.71171171171171166</v>
          </cell>
          <cell r="DD264">
            <v>0.82295081967213113</v>
          </cell>
          <cell r="DE264">
            <v>0.45221238938053099</v>
          </cell>
          <cell r="DF264">
            <v>0.7676646706586826</v>
          </cell>
          <cell r="DG264">
            <v>1</v>
          </cell>
          <cell r="DH264">
            <v>0.71749489448604498</v>
          </cell>
          <cell r="DI264">
            <v>0.82640692640692637</v>
          </cell>
          <cell r="DJ264">
            <v>0.46905829596412557</v>
          </cell>
          <cell r="DK264">
            <v>0.8061728395061728</v>
          </cell>
          <cell r="DL264">
            <v>1</v>
          </cell>
          <cell r="DM264">
            <v>0.72864558754129305</v>
          </cell>
          <cell r="DN264">
            <v>0.82718696397941682</v>
          </cell>
          <cell r="DO264">
            <v>0.47867711053089645</v>
          </cell>
          <cell r="DP264">
            <v>0.81407035175879394</v>
          </cell>
          <cell r="DQ264">
            <v>0.5</v>
          </cell>
          <cell r="DR264">
            <v>0.73101191867258708</v>
          </cell>
          <cell r="DS264">
            <v>0.80967594705613877</v>
          </cell>
          <cell r="DT264">
            <v>0.49219562955254942</v>
          </cell>
          <cell r="DU264">
            <v>0.79276773296244785</v>
          </cell>
          <cell r="DV264" t="e">
            <v>#DIV/0!</v>
          </cell>
          <cell r="DW264">
            <v>0.72771893567553603</v>
          </cell>
          <cell r="DX264">
            <v>0.80079681274900394</v>
          </cell>
          <cell r="DY264">
            <v>0.44019607843137254</v>
          </cell>
          <cell r="DZ264">
            <v>0.858843537414966</v>
          </cell>
          <cell r="EA264">
            <v>0.75</v>
          </cell>
          <cell r="EB264">
            <v>0.70856353591160226</v>
          </cell>
          <cell r="EC264">
            <v>0.79649464459591046</v>
          </cell>
          <cell r="ED264">
            <v>0.52884615384615385</v>
          </cell>
          <cell r="EE264">
            <v>0.7785123966942149</v>
          </cell>
          <cell r="EF264">
            <v>0.75</v>
          </cell>
          <cell r="EG264">
            <v>0.72961373390557938</v>
          </cell>
          <cell r="EH264">
            <v>0.81809338521400776</v>
          </cell>
          <cell r="EI264">
            <v>0.67517730496453898</v>
          </cell>
          <cell r="EJ264">
            <v>0.77699115044247791</v>
          </cell>
          <cell r="EK264">
            <v>0.8</v>
          </cell>
          <cell r="EL264">
            <v>0.78084659261483036</v>
          </cell>
          <cell r="EM264">
            <v>0.82793345008756569</v>
          </cell>
          <cell r="EN264">
            <v>0.62993197278911561</v>
          </cell>
          <cell r="EO264">
            <v>0.79127725856697817</v>
          </cell>
          <cell r="EP264">
            <v>1</v>
          </cell>
          <cell r="EQ264">
            <v>0.78181321682140903</v>
          </cell>
          <cell r="ER264">
            <v>0.829105473965287</v>
          </cell>
          <cell r="ES264">
            <v>0.62106703146374831</v>
          </cell>
          <cell r="ET264">
            <v>0.82848392036753449</v>
          </cell>
          <cell r="EU264">
            <v>0.66666666666666663</v>
          </cell>
          <cell r="EV264">
            <v>0.78701155751238305</v>
          </cell>
          <cell r="EW264">
            <v>0.81944444444444442</v>
          </cell>
          <cell r="EX264">
            <v>0.65658093797276851</v>
          </cell>
          <cell r="EY264">
            <v>0.8160583941605839</v>
          </cell>
          <cell r="EZ264" t="e">
            <v>#DIV/0!</v>
          </cell>
          <cell r="FA264">
            <v>0.7893150684931507</v>
          </cell>
          <cell r="FB264">
            <v>0.83819742489270388</v>
          </cell>
          <cell r="FC264">
            <v>0.66149068322981364</v>
          </cell>
          <cell r="FD264">
            <v>0.85939741750358678</v>
          </cell>
          <cell r="FE264">
            <v>1</v>
          </cell>
          <cell r="FF264">
            <v>0.81137724550898205</v>
          </cell>
          <cell r="FG264">
            <v>0.83868169991326968</v>
          </cell>
          <cell r="FH264">
            <v>0.72156196943972839</v>
          </cell>
          <cell r="FI264">
            <v>0.83185840707964598</v>
          </cell>
          <cell r="FJ264">
            <v>1</v>
          </cell>
          <cell r="FK264">
            <v>0.8183342649524874</v>
          </cell>
          <cell r="FL264">
            <v>0.83333333333333337</v>
          </cell>
          <cell r="FM264">
            <v>0.72744360902255634</v>
          </cell>
          <cell r="FN264">
            <v>0.81230769230769229</v>
          </cell>
          <cell r="FO264">
            <v>0.75</v>
          </cell>
          <cell r="FP264">
            <v>0.81365416899832121</v>
          </cell>
          <cell r="FQ264">
            <v>0.83004484304932735</v>
          </cell>
          <cell r="FR264">
            <v>0.6857670979667283</v>
          </cell>
          <cell r="FS264">
            <v>0.78463855421686746</v>
          </cell>
          <cell r="FT264">
            <v>0.66666666666666663</v>
          </cell>
          <cell r="FU264">
            <v>0.79831444347573377</v>
          </cell>
          <cell r="FV264">
            <v>0.82585751978891819</v>
          </cell>
          <cell r="FW264">
            <v>0.75609756097560976</v>
          </cell>
          <cell r="FX264">
            <v>0.78995433789954339</v>
          </cell>
          <cell r="FY264">
            <v>1</v>
          </cell>
          <cell r="FZ264">
            <v>0.80781294553749639</v>
          </cell>
          <cell r="GA264">
            <v>0.82341742027605902</v>
          </cell>
          <cell r="GB264">
            <v>0.69387755102040816</v>
          </cell>
          <cell r="GC264">
            <v>0.81443298969072164</v>
          </cell>
          <cell r="GD264" t="e">
            <v>#DIV/0!</v>
          </cell>
          <cell r="GE264">
            <v>0.80176489127009143</v>
          </cell>
          <cell r="GF264">
            <v>0.82157464212678932</v>
          </cell>
          <cell r="GG264">
            <v>0.69509594882729209</v>
          </cell>
          <cell r="GH264">
            <v>0.76817288801571704</v>
          </cell>
          <cell r="GI264">
            <v>1</v>
          </cell>
          <cell r="GJ264">
            <v>0.79230507320394961</v>
          </cell>
          <cell r="GK264">
            <v>0.82821447162935968</v>
          </cell>
          <cell r="GL264">
            <v>0.74782608695652175</v>
          </cell>
          <cell r="GM264">
            <v>0.7729166666666667</v>
          </cell>
          <cell r="GN264">
            <v>0.75</v>
          </cell>
          <cell r="GO264">
            <v>0.80593368237347296</v>
          </cell>
          <cell r="GP264">
            <v>0.81309345327336335</v>
          </cell>
          <cell r="GQ264">
            <v>0.75201612903225812</v>
          </cell>
          <cell r="GR264">
            <v>0.76801801801801806</v>
          </cell>
          <cell r="GS264">
            <v>1</v>
          </cell>
          <cell r="GT264">
            <v>0.79626485568760608</v>
          </cell>
          <cell r="GU264">
            <v>0.82587287376902419</v>
          </cell>
          <cell r="GV264">
            <v>0.75463917525773194</v>
          </cell>
          <cell r="GW264">
            <v>0.80806142034548945</v>
          </cell>
          <cell r="GX264">
            <v>1</v>
          </cell>
          <cell r="GY264">
            <v>0.81240357914224004</v>
          </cell>
          <cell r="GZ264">
            <v>0.80485611510791366</v>
          </cell>
          <cell r="HA264">
            <v>0.76091476091476096</v>
          </cell>
          <cell r="HB264">
            <v>0.77992957746478875</v>
          </cell>
          <cell r="HC264">
            <v>1</v>
          </cell>
          <cell r="HD264">
            <v>0.79419847328244275</v>
          </cell>
          <cell r="HE264" t="e">
            <v>#DIV/0!</v>
          </cell>
          <cell r="HF264" t="e">
            <v>#DIV/0!</v>
          </cell>
          <cell r="HG264" t="e">
            <v>#DIV/0!</v>
          </cell>
          <cell r="HH264" t="e">
            <v>#DIV/0!</v>
          </cell>
          <cell r="HI264" t="e">
            <v>#DIV/0!</v>
          </cell>
          <cell r="HJ264" t="e">
            <v>#DIV/0!</v>
          </cell>
          <cell r="HK264" t="e">
            <v>#DIV/0!</v>
          </cell>
          <cell r="HL264" t="e">
            <v>#DIV/0!</v>
          </cell>
          <cell r="HM264" t="e">
            <v>#DIV/0!</v>
          </cell>
          <cell r="HN264" t="e">
            <v>#DIV/0!</v>
          </cell>
          <cell r="HO264" t="e">
            <v>#DIV/0!</v>
          </cell>
          <cell r="HP264" t="e">
            <v>#DIV/0!</v>
          </cell>
          <cell r="HQ264" t="e">
            <v>#DIV/0!</v>
          </cell>
          <cell r="HR264" t="e">
            <v>#DIV/0!</v>
          </cell>
          <cell r="HS264" t="e">
            <v>#DIV/0!</v>
          </cell>
          <cell r="HT264" t="e">
            <v>#DIV/0!</v>
          </cell>
          <cell r="HU264" t="e">
            <v>#DIV/0!</v>
          </cell>
          <cell r="HV264" t="e">
            <v>#DIV/0!</v>
          </cell>
          <cell r="HW264" t="e">
            <v>#DIV/0!</v>
          </cell>
          <cell r="HX264" t="e">
            <v>#DIV/0!</v>
          </cell>
          <cell r="HY264" t="e">
            <v>#DIV/0!</v>
          </cell>
          <cell r="HZ264" t="e">
            <v>#DIV/0!</v>
          </cell>
          <cell r="IA264" t="e">
            <v>#DIV/0!</v>
          </cell>
          <cell r="IB264" t="e">
            <v>#DIV/0!</v>
          </cell>
          <cell r="IC264" t="e">
            <v>#DIV/0!</v>
          </cell>
          <cell r="ID264" t="e">
            <v>#DIV/0!</v>
          </cell>
          <cell r="IE264" t="e">
            <v>#DIV/0!</v>
          </cell>
          <cell r="IF264" t="e">
            <v>#DIV/0!</v>
          </cell>
          <cell r="IG264" t="e">
            <v>#DIV/0!</v>
          </cell>
          <cell r="IH264" t="e">
            <v>#DIV/0!</v>
          </cell>
        </row>
        <row r="265">
          <cell r="C265">
            <v>0.84483446350219382</v>
          </cell>
          <cell r="D265">
            <v>0.67920585161964475</v>
          </cell>
          <cell r="E265">
            <v>0.85801217038539557</v>
          </cell>
          <cell r="F265" t="e">
            <v>#DIV/0!</v>
          </cell>
          <cell r="G265">
            <v>0.78860736082855554</v>
          </cell>
          <cell r="H265">
            <v>0.84904825143868967</v>
          </cell>
          <cell r="I265">
            <v>0.69773175542406307</v>
          </cell>
          <cell r="J265">
            <v>0.8325892857142857</v>
          </cell>
          <cell r="K265">
            <v>0.8</v>
          </cell>
          <cell r="L265">
            <v>0.78700848111025445</v>
          </cell>
          <cell r="M265">
            <v>0.8536147283340817</v>
          </cell>
          <cell r="N265">
            <v>0.69789517127527856</v>
          </cell>
          <cell r="O265">
            <v>0.79649890590809624</v>
          </cell>
          <cell r="P265">
            <v>0.66666666666666663</v>
          </cell>
          <cell r="Q265">
            <v>0.77630161579892276</v>
          </cell>
          <cell r="R265">
            <v>0.85558086560364466</v>
          </cell>
          <cell r="S265">
            <v>0.72949461474730737</v>
          </cell>
          <cell r="T265">
            <v>0.81020166073546851</v>
          </cell>
          <cell r="U265">
            <v>1</v>
          </cell>
          <cell r="V265">
            <v>0.79292651640095291</v>
          </cell>
          <cell r="W265">
            <v>0.86415841584158415</v>
          </cell>
          <cell r="X265">
            <v>0.72777075431942684</v>
          </cell>
          <cell r="Y265">
            <v>0.83539094650205759</v>
          </cell>
          <cell r="Z265">
            <v>1</v>
          </cell>
          <cell r="AA265">
            <v>0.80432561307901906</v>
          </cell>
          <cell r="AB265">
            <v>0.85929648241206025</v>
          </cell>
          <cell r="AC265">
            <v>0.72538392050587175</v>
          </cell>
          <cell r="AD265">
            <v>0.8733624454148472</v>
          </cell>
          <cell r="AE265" t="e">
            <v>#DIV/0!</v>
          </cell>
          <cell r="AF265">
            <v>0.80790141355563605</v>
          </cell>
          <cell r="AG265">
            <v>0.87082314588427057</v>
          </cell>
          <cell r="AH265">
            <v>0.73084780388151172</v>
          </cell>
          <cell r="AI265">
            <v>0.86619718309859151</v>
          </cell>
          <cell r="AJ265" t="e">
            <v>#DIV/0!</v>
          </cell>
          <cell r="AK265">
            <v>0.81927487976322599</v>
          </cell>
          <cell r="AL265">
            <v>0.86459968602825743</v>
          </cell>
          <cell r="AM265">
            <v>0.74549310710498407</v>
          </cell>
          <cell r="AN265">
            <v>0.85892514395393471</v>
          </cell>
          <cell r="AO265">
            <v>0.5</v>
          </cell>
          <cell r="AP265">
            <v>0.82238043081416579</v>
          </cell>
          <cell r="AQ265">
            <v>0.85563792430745222</v>
          </cell>
          <cell r="AR265">
            <v>0.73499361430395915</v>
          </cell>
          <cell r="AS265">
            <v>0.84032753326509724</v>
          </cell>
          <cell r="AT265">
            <v>1</v>
          </cell>
          <cell r="AU265">
            <v>0.81577916992952226</v>
          </cell>
          <cell r="AV265">
            <v>0.8571428571428571</v>
          </cell>
          <cell r="AW265">
            <v>0.7188540972684877</v>
          </cell>
          <cell r="AX265">
            <v>0.84397163120567376</v>
          </cell>
          <cell r="AY265">
            <v>0.5</v>
          </cell>
          <cell r="AZ265">
            <v>0.81321953156014293</v>
          </cell>
          <cell r="BA265">
            <v>0.87077449721865641</v>
          </cell>
          <cell r="BB265">
            <v>0.71938088829071334</v>
          </cell>
          <cell r="BC265">
            <v>0.82719836400817992</v>
          </cell>
          <cell r="BD265">
            <v>1</v>
          </cell>
          <cell r="BE265">
            <v>0.81515403830141553</v>
          </cell>
          <cell r="BF265">
            <v>0.8669565217391304</v>
          </cell>
          <cell r="BG265">
            <v>0.71539456662354461</v>
          </cell>
          <cell r="BH265">
            <v>0.82586027111574556</v>
          </cell>
          <cell r="BI265">
            <v>0.5</v>
          </cell>
          <cell r="BJ265">
            <v>0.80986061992926983</v>
          </cell>
          <cell r="BK265">
            <v>0.85114840989399299</v>
          </cell>
          <cell r="BL265">
            <v>0.68386145910095797</v>
          </cell>
          <cell r="BM265">
            <v>0.82413793103448274</v>
          </cell>
          <cell r="BN265" t="e">
            <v>#DIV/0!</v>
          </cell>
          <cell r="BO265">
            <v>0.79536851480739257</v>
          </cell>
          <cell r="BP265">
            <v>0.85922330097087374</v>
          </cell>
          <cell r="BQ265">
            <v>0.68951336531871144</v>
          </cell>
          <cell r="BR265">
            <v>0.76215505913272008</v>
          </cell>
          <cell r="BS265">
            <v>1</v>
          </cell>
          <cell r="BT265">
            <v>0.78431372549019607</v>
          </cell>
          <cell r="BU265">
            <v>0.87297694948504168</v>
          </cell>
          <cell r="BV265">
            <v>0.46755504055619929</v>
          </cell>
          <cell r="BW265">
            <v>0.8</v>
          </cell>
          <cell r="BX265">
            <v>1</v>
          </cell>
          <cell r="BY265">
            <v>0.70612967470679355</v>
          </cell>
          <cell r="BZ265">
            <v>0.85651322233104799</v>
          </cell>
          <cell r="CA265">
            <v>0.38444444444444442</v>
          </cell>
          <cell r="CB265">
            <v>0.80200860832137733</v>
          </cell>
          <cell r="CC265">
            <v>1</v>
          </cell>
          <cell r="CD265">
            <v>0.66131161971830987</v>
          </cell>
          <cell r="CE265">
            <v>0.84477611940298503</v>
          </cell>
          <cell r="CF265">
            <v>0.41308089500860584</v>
          </cell>
          <cell r="CG265">
            <v>0.78009828009828008</v>
          </cell>
          <cell r="CH265">
            <v>0.5</v>
          </cell>
          <cell r="CI265">
            <v>0.68046492659053837</v>
          </cell>
          <cell r="CJ265">
            <v>0.8592559390407889</v>
          </cell>
          <cell r="CK265">
            <v>0.43443627450980393</v>
          </cell>
          <cell r="CL265">
            <v>0.80248447204968942</v>
          </cell>
          <cell r="CM265" t="e">
            <v>#DIV/0!</v>
          </cell>
          <cell r="CN265">
            <v>0.70137103684661528</v>
          </cell>
          <cell r="CO265">
            <v>0.84751619870410366</v>
          </cell>
          <cell r="CP265">
            <v>0.44</v>
          </cell>
          <cell r="CQ265">
            <v>0.78009259259259256</v>
          </cell>
          <cell r="CR265" t="e">
            <v>#DIV/0!</v>
          </cell>
          <cell r="CS265">
            <v>0.70728019010585441</v>
          </cell>
          <cell r="CT265">
            <v>0.83</v>
          </cell>
          <cell r="CU265">
            <v>0.43587946741415556</v>
          </cell>
          <cell r="CV265">
            <v>0.76444444444444448</v>
          </cell>
          <cell r="CW265">
            <v>1</v>
          </cell>
          <cell r="CX265">
            <v>0.69866779445971661</v>
          </cell>
          <cell r="CY265">
            <v>0.80272952853598012</v>
          </cell>
          <cell r="CZ265">
            <v>0.46025104602510458</v>
          </cell>
          <cell r="DA265">
            <v>0.80727272727272725</v>
          </cell>
          <cell r="DB265">
            <v>1.5</v>
          </cell>
          <cell r="DC265">
            <v>0.71171171171171166</v>
          </cell>
          <cell r="DD265">
            <v>0.82295081967213113</v>
          </cell>
          <cell r="DE265">
            <v>0.45221238938053099</v>
          </cell>
          <cell r="DF265">
            <v>0.7676646706586826</v>
          </cell>
          <cell r="DG265">
            <v>1</v>
          </cell>
          <cell r="DH265">
            <v>0.71749489448604498</v>
          </cell>
          <cell r="DI265">
            <v>0.82640692640692637</v>
          </cell>
          <cell r="DJ265">
            <v>0.46905829596412557</v>
          </cell>
          <cell r="DK265">
            <v>0.8061728395061728</v>
          </cell>
          <cell r="DL265">
            <v>1</v>
          </cell>
          <cell r="DM265">
            <v>0.72864558754129305</v>
          </cell>
          <cell r="DN265">
            <v>0.82718696397941682</v>
          </cell>
          <cell r="DO265">
            <v>0.47867711053089645</v>
          </cell>
          <cell r="DP265">
            <v>0.81407035175879394</v>
          </cell>
          <cell r="DQ265">
            <v>0.5</v>
          </cell>
          <cell r="DR265">
            <v>0.73101191867258708</v>
          </cell>
          <cell r="DS265">
            <v>0.80967594705613877</v>
          </cell>
          <cell r="DT265">
            <v>0.49219562955254942</v>
          </cell>
          <cell r="DU265">
            <v>0.79276773296244785</v>
          </cell>
          <cell r="DV265" t="e">
            <v>#DIV/0!</v>
          </cell>
          <cell r="DW265">
            <v>0.72771893567553603</v>
          </cell>
          <cell r="DX265">
            <v>0.80079681274900394</v>
          </cell>
          <cell r="DY265">
            <v>0.44019607843137254</v>
          </cell>
          <cell r="DZ265">
            <v>0.858843537414966</v>
          </cell>
          <cell r="EA265">
            <v>0.75</v>
          </cell>
          <cell r="EB265">
            <v>0.70856353591160226</v>
          </cell>
          <cell r="EC265">
            <v>0.79649464459591046</v>
          </cell>
          <cell r="ED265">
            <v>0.52884615384615385</v>
          </cell>
          <cell r="EE265">
            <v>0.7785123966942149</v>
          </cell>
          <cell r="EF265">
            <v>0.75</v>
          </cell>
          <cell r="EG265">
            <v>0.72961373390557938</v>
          </cell>
          <cell r="EH265">
            <v>0.81809338521400776</v>
          </cell>
          <cell r="EI265">
            <v>0.67517730496453898</v>
          </cell>
          <cell r="EJ265">
            <v>0.77699115044247791</v>
          </cell>
          <cell r="EK265">
            <v>0.8</v>
          </cell>
          <cell r="EL265">
            <v>0.78084659261483036</v>
          </cell>
          <cell r="EM265">
            <v>0.82793345008756569</v>
          </cell>
          <cell r="EN265">
            <v>0.62993197278911561</v>
          </cell>
          <cell r="EO265">
            <v>0.79127725856697817</v>
          </cell>
          <cell r="EP265">
            <v>1</v>
          </cell>
          <cell r="EQ265">
            <v>0.78181321682140903</v>
          </cell>
          <cell r="ER265">
            <v>0.829105473965287</v>
          </cell>
          <cell r="ES265">
            <v>0.62106703146374831</v>
          </cell>
          <cell r="ET265">
            <v>0.82848392036753449</v>
          </cell>
          <cell r="EU265">
            <v>0.66666666666666663</v>
          </cell>
          <cell r="EV265">
            <v>0.78701155751238305</v>
          </cell>
          <cell r="EW265">
            <v>0.81944444444444442</v>
          </cell>
          <cell r="EX265">
            <v>0.65658093797276851</v>
          </cell>
          <cell r="EY265">
            <v>0.8160583941605839</v>
          </cell>
          <cell r="EZ265" t="e">
            <v>#DIV/0!</v>
          </cell>
          <cell r="FA265">
            <v>0.7893150684931507</v>
          </cell>
          <cell r="FB265">
            <v>0.83819742489270388</v>
          </cell>
          <cell r="FC265">
            <v>0.66149068322981364</v>
          </cell>
          <cell r="FD265">
            <v>0.85939741750358678</v>
          </cell>
          <cell r="FE265">
            <v>1</v>
          </cell>
          <cell r="FF265">
            <v>0.81137724550898205</v>
          </cell>
          <cell r="FG265">
            <v>0.83868169991326968</v>
          </cell>
          <cell r="FH265">
            <v>0.72156196943972839</v>
          </cell>
          <cell r="FI265">
            <v>0.83185840707964598</v>
          </cell>
          <cell r="FJ265">
            <v>1</v>
          </cell>
          <cell r="FK265">
            <v>0.8183342649524874</v>
          </cell>
          <cell r="FL265">
            <v>0.83333333333333337</v>
          </cell>
          <cell r="FM265">
            <v>0.72744360902255634</v>
          </cell>
          <cell r="FN265">
            <v>0.81230769230769229</v>
          </cell>
          <cell r="FO265">
            <v>0.75</v>
          </cell>
          <cell r="FP265">
            <v>0.81365416899832121</v>
          </cell>
          <cell r="FQ265">
            <v>0.83004484304932735</v>
          </cell>
          <cell r="FR265">
            <v>0.6857670979667283</v>
          </cell>
          <cell r="FS265">
            <v>0.78463855421686746</v>
          </cell>
          <cell r="FT265">
            <v>0.66666666666666663</v>
          </cell>
          <cell r="FU265">
            <v>0.79831444347573377</v>
          </cell>
          <cell r="FV265">
            <v>0.82585751978891819</v>
          </cell>
          <cell r="FW265">
            <v>0.75609756097560976</v>
          </cell>
          <cell r="FX265">
            <v>0.78995433789954339</v>
          </cell>
          <cell r="FY265">
            <v>1</v>
          </cell>
          <cell r="FZ265">
            <v>0.80781294553749639</v>
          </cell>
          <cell r="GA265">
            <v>0.82341742027605902</v>
          </cell>
          <cell r="GB265">
            <v>0.69387755102040816</v>
          </cell>
          <cell r="GC265">
            <v>0.81443298969072164</v>
          </cell>
          <cell r="GD265" t="e">
            <v>#DIV/0!</v>
          </cell>
          <cell r="GE265">
            <v>0.80176489127009143</v>
          </cell>
          <cell r="GF265">
            <v>0.82157464212678932</v>
          </cell>
          <cell r="GG265">
            <v>0.69509594882729209</v>
          </cell>
          <cell r="GH265">
            <v>0.76817288801571704</v>
          </cell>
          <cell r="GI265">
            <v>1</v>
          </cell>
          <cell r="GJ265">
            <v>0.79230507320394961</v>
          </cell>
          <cell r="GK265">
            <v>0.82821447162935968</v>
          </cell>
          <cell r="GL265">
            <v>0.74782608695652175</v>
          </cell>
          <cell r="GM265">
            <v>0.7729166666666667</v>
          </cell>
          <cell r="GN265">
            <v>0.75</v>
          </cell>
          <cell r="GO265">
            <v>0.80593368237347296</v>
          </cell>
          <cell r="GP265">
            <v>0.81309345327336335</v>
          </cell>
          <cell r="GQ265">
            <v>0.75201612903225812</v>
          </cell>
          <cell r="GR265">
            <v>0.76801801801801806</v>
          </cell>
          <cell r="GS265">
            <v>1</v>
          </cell>
          <cell r="GT265">
            <v>0.79626485568760608</v>
          </cell>
          <cell r="GU265">
            <v>0.82587287376902419</v>
          </cell>
          <cell r="GV265">
            <v>0.75463917525773194</v>
          </cell>
          <cell r="GW265">
            <v>0.80806142034548945</v>
          </cell>
          <cell r="GX265">
            <v>1</v>
          </cell>
          <cell r="GY265">
            <v>0.81240357914224004</v>
          </cell>
          <cell r="GZ265">
            <v>0.80485611510791366</v>
          </cell>
          <cell r="HA265">
            <v>0.76091476091476096</v>
          </cell>
          <cell r="HB265">
            <v>0.77992957746478875</v>
          </cell>
          <cell r="HC265">
            <v>1</v>
          </cell>
          <cell r="HD265">
            <v>0.79419847328244275</v>
          </cell>
          <cell r="HE265" t="e">
            <v>#DIV/0!</v>
          </cell>
          <cell r="HF265" t="e">
            <v>#DIV/0!</v>
          </cell>
          <cell r="HG265" t="e">
            <v>#DIV/0!</v>
          </cell>
          <cell r="HH265" t="e">
            <v>#DIV/0!</v>
          </cell>
          <cell r="HI265" t="e">
            <v>#DIV/0!</v>
          </cell>
          <cell r="HJ265" t="e">
            <v>#DIV/0!</v>
          </cell>
          <cell r="HK265" t="e">
            <v>#DIV/0!</v>
          </cell>
          <cell r="HL265" t="e">
            <v>#DIV/0!</v>
          </cell>
          <cell r="HM265" t="e">
            <v>#DIV/0!</v>
          </cell>
          <cell r="HN265" t="e">
            <v>#DIV/0!</v>
          </cell>
          <cell r="HO265" t="e">
            <v>#DIV/0!</v>
          </cell>
          <cell r="HP265" t="e">
            <v>#DIV/0!</v>
          </cell>
          <cell r="HQ265" t="e">
            <v>#DIV/0!</v>
          </cell>
          <cell r="HR265" t="e">
            <v>#DIV/0!</v>
          </cell>
          <cell r="HS265" t="e">
            <v>#DIV/0!</v>
          </cell>
          <cell r="HT265" t="e">
            <v>#DIV/0!</v>
          </cell>
          <cell r="HU265" t="e">
            <v>#DIV/0!</v>
          </cell>
          <cell r="HV265" t="e">
            <v>#DIV/0!</v>
          </cell>
          <cell r="HW265" t="e">
            <v>#DIV/0!</v>
          </cell>
          <cell r="HX265" t="e">
            <v>#DIV/0!</v>
          </cell>
          <cell r="HY265" t="e">
            <v>#DIV/0!</v>
          </cell>
          <cell r="HZ265" t="e">
            <v>#DIV/0!</v>
          </cell>
          <cell r="IA265" t="e">
            <v>#DIV/0!</v>
          </cell>
          <cell r="IB265" t="e">
            <v>#DIV/0!</v>
          </cell>
          <cell r="IC265" t="e">
            <v>#DIV/0!</v>
          </cell>
          <cell r="ID265" t="e">
            <v>#DIV/0!</v>
          </cell>
          <cell r="IE265" t="e">
            <v>#DIV/0!</v>
          </cell>
          <cell r="IF265" t="e">
            <v>#DIV/0!</v>
          </cell>
          <cell r="IG265" t="e">
            <v>#DIV/0!</v>
          </cell>
          <cell r="IH265" t="e">
            <v>#DIV/0!</v>
          </cell>
        </row>
        <row r="266">
          <cell r="C266" t="e">
            <v>#DIV/0!</v>
          </cell>
          <cell r="D266" t="e">
            <v>#DIV/0!</v>
          </cell>
          <cell r="E266" t="e">
            <v>#DIV/0!</v>
          </cell>
          <cell r="F266" t="e">
            <v>#DIV/0!</v>
          </cell>
          <cell r="G266" t="e">
            <v>#DIV/0!</v>
          </cell>
          <cell r="H266" t="e">
            <v>#DIV/0!</v>
          </cell>
          <cell r="I266" t="e">
            <v>#DIV/0!</v>
          </cell>
          <cell r="J266" t="e">
            <v>#DIV/0!</v>
          </cell>
          <cell r="K266" t="e">
            <v>#DIV/0!</v>
          </cell>
          <cell r="L266" t="e">
            <v>#DIV/0!</v>
          </cell>
          <cell r="M266" t="e">
            <v>#DIV/0!</v>
          </cell>
          <cell r="N266" t="e">
            <v>#DIV/0!</v>
          </cell>
          <cell r="O266" t="e">
            <v>#DIV/0!</v>
          </cell>
          <cell r="P266" t="e">
            <v>#DIV/0!</v>
          </cell>
          <cell r="Q266" t="e">
            <v>#DIV/0!</v>
          </cell>
          <cell r="R266" t="e">
            <v>#DIV/0!</v>
          </cell>
          <cell r="S266" t="e">
            <v>#DIV/0!</v>
          </cell>
          <cell r="T266" t="e">
            <v>#DIV/0!</v>
          </cell>
          <cell r="U266" t="e">
            <v>#DIV/0!</v>
          </cell>
          <cell r="V266" t="e">
            <v>#DIV/0!</v>
          </cell>
          <cell r="W266" t="e">
            <v>#DIV/0!</v>
          </cell>
          <cell r="X266" t="e">
            <v>#DIV/0!</v>
          </cell>
          <cell r="Y266" t="e">
            <v>#DIV/0!</v>
          </cell>
          <cell r="Z266" t="e">
            <v>#DIV/0!</v>
          </cell>
          <cell r="AA266" t="e">
            <v>#DIV/0!</v>
          </cell>
          <cell r="AB266" t="e">
            <v>#DIV/0!</v>
          </cell>
          <cell r="AC266" t="e">
            <v>#DIV/0!</v>
          </cell>
          <cell r="AD266" t="e">
            <v>#DIV/0!</v>
          </cell>
          <cell r="AE266" t="e">
            <v>#DIV/0!</v>
          </cell>
          <cell r="AF266" t="e">
            <v>#DIV/0!</v>
          </cell>
          <cell r="AG266" t="e">
            <v>#DIV/0!</v>
          </cell>
          <cell r="AH266" t="e">
            <v>#DIV/0!</v>
          </cell>
          <cell r="AI266" t="e">
            <v>#DIV/0!</v>
          </cell>
          <cell r="AJ266" t="e">
            <v>#DIV/0!</v>
          </cell>
          <cell r="AK266" t="e">
            <v>#DIV/0!</v>
          </cell>
          <cell r="AL266" t="e">
            <v>#DIV/0!</v>
          </cell>
          <cell r="AM266" t="e">
            <v>#DIV/0!</v>
          </cell>
          <cell r="AN266" t="e">
            <v>#DIV/0!</v>
          </cell>
          <cell r="AO266" t="e">
            <v>#DIV/0!</v>
          </cell>
          <cell r="AP266" t="e">
            <v>#DIV/0!</v>
          </cell>
          <cell r="AQ266" t="e">
            <v>#DIV/0!</v>
          </cell>
          <cell r="AR266" t="e">
            <v>#DIV/0!</v>
          </cell>
          <cell r="AS266" t="e">
            <v>#DIV/0!</v>
          </cell>
          <cell r="AT266" t="e">
            <v>#DIV/0!</v>
          </cell>
          <cell r="AU266" t="e">
            <v>#DIV/0!</v>
          </cell>
          <cell r="AV266" t="e">
            <v>#DIV/0!</v>
          </cell>
          <cell r="AW266" t="e">
            <v>#DIV/0!</v>
          </cell>
          <cell r="AX266" t="e">
            <v>#DIV/0!</v>
          </cell>
          <cell r="AY266" t="e">
            <v>#DIV/0!</v>
          </cell>
          <cell r="AZ266" t="e">
            <v>#DIV/0!</v>
          </cell>
          <cell r="BA266" t="e">
            <v>#DIV/0!</v>
          </cell>
          <cell r="BB266" t="e">
            <v>#DIV/0!</v>
          </cell>
          <cell r="BC266" t="e">
            <v>#DIV/0!</v>
          </cell>
          <cell r="BD266" t="e">
            <v>#DIV/0!</v>
          </cell>
          <cell r="BE266" t="e">
            <v>#DIV/0!</v>
          </cell>
          <cell r="BF266" t="e">
            <v>#DIV/0!</v>
          </cell>
          <cell r="BG266" t="e">
            <v>#DIV/0!</v>
          </cell>
          <cell r="BH266" t="e">
            <v>#DIV/0!</v>
          </cell>
          <cell r="BI266" t="e">
            <v>#DIV/0!</v>
          </cell>
          <cell r="BJ266" t="e">
            <v>#DIV/0!</v>
          </cell>
          <cell r="BK266" t="e">
            <v>#DIV/0!</v>
          </cell>
          <cell r="BL266" t="e">
            <v>#DIV/0!</v>
          </cell>
          <cell r="BM266" t="e">
            <v>#DIV/0!</v>
          </cell>
          <cell r="BN266" t="e">
            <v>#DIV/0!</v>
          </cell>
          <cell r="BO266" t="e">
            <v>#DIV/0!</v>
          </cell>
          <cell r="BP266" t="e">
            <v>#DIV/0!</v>
          </cell>
          <cell r="BQ266" t="e">
            <v>#DIV/0!</v>
          </cell>
          <cell r="BR266" t="e">
            <v>#DIV/0!</v>
          </cell>
          <cell r="BS266" t="e">
            <v>#DIV/0!</v>
          </cell>
          <cell r="BT266" t="e">
            <v>#DIV/0!</v>
          </cell>
          <cell r="BU266" t="e">
            <v>#DIV/0!</v>
          </cell>
          <cell r="BV266" t="e">
            <v>#DIV/0!</v>
          </cell>
          <cell r="BW266" t="e">
            <v>#DIV/0!</v>
          </cell>
          <cell r="BX266" t="e">
            <v>#DIV/0!</v>
          </cell>
          <cell r="BY266" t="e">
            <v>#DIV/0!</v>
          </cell>
          <cell r="BZ266" t="e">
            <v>#DIV/0!</v>
          </cell>
          <cell r="CA266" t="e">
            <v>#DIV/0!</v>
          </cell>
          <cell r="CB266" t="e">
            <v>#DIV/0!</v>
          </cell>
          <cell r="CC266" t="e">
            <v>#DIV/0!</v>
          </cell>
          <cell r="CD266" t="e">
            <v>#DIV/0!</v>
          </cell>
          <cell r="CE266" t="e">
            <v>#DIV/0!</v>
          </cell>
          <cell r="CF266" t="e">
            <v>#DIV/0!</v>
          </cell>
          <cell r="CG266" t="e">
            <v>#DIV/0!</v>
          </cell>
          <cell r="CH266" t="e">
            <v>#DIV/0!</v>
          </cell>
          <cell r="CI266" t="e">
            <v>#DIV/0!</v>
          </cell>
          <cell r="CJ266" t="e">
            <v>#DIV/0!</v>
          </cell>
          <cell r="CK266" t="e">
            <v>#DIV/0!</v>
          </cell>
          <cell r="CL266" t="e">
            <v>#DIV/0!</v>
          </cell>
          <cell r="CM266" t="e">
            <v>#DIV/0!</v>
          </cell>
          <cell r="CN266" t="e">
            <v>#DIV/0!</v>
          </cell>
          <cell r="CO266" t="e">
            <v>#DIV/0!</v>
          </cell>
          <cell r="CP266" t="e">
            <v>#DIV/0!</v>
          </cell>
          <cell r="CQ266" t="e">
            <v>#DIV/0!</v>
          </cell>
          <cell r="CR266" t="e">
            <v>#DIV/0!</v>
          </cell>
          <cell r="CS266" t="e">
            <v>#DIV/0!</v>
          </cell>
          <cell r="CT266" t="e">
            <v>#DIV/0!</v>
          </cell>
          <cell r="CU266" t="e">
            <v>#DIV/0!</v>
          </cell>
          <cell r="CV266" t="e">
            <v>#DIV/0!</v>
          </cell>
          <cell r="CW266" t="e">
            <v>#DIV/0!</v>
          </cell>
          <cell r="CX266" t="e">
            <v>#DIV/0!</v>
          </cell>
          <cell r="CY266" t="e">
            <v>#DIV/0!</v>
          </cell>
          <cell r="CZ266" t="e">
            <v>#DIV/0!</v>
          </cell>
          <cell r="DA266" t="e">
            <v>#DIV/0!</v>
          </cell>
          <cell r="DB266" t="e">
            <v>#DIV/0!</v>
          </cell>
          <cell r="DC266" t="e">
            <v>#DIV/0!</v>
          </cell>
          <cell r="DD266" t="e">
            <v>#DIV/0!</v>
          </cell>
          <cell r="DE266" t="e">
            <v>#DIV/0!</v>
          </cell>
          <cell r="DF266" t="e">
            <v>#DIV/0!</v>
          </cell>
          <cell r="DG266" t="e">
            <v>#DIV/0!</v>
          </cell>
          <cell r="DH266" t="e">
            <v>#DIV/0!</v>
          </cell>
          <cell r="DI266" t="e">
            <v>#DIV/0!</v>
          </cell>
          <cell r="DJ266" t="e">
            <v>#DIV/0!</v>
          </cell>
          <cell r="DK266" t="e">
            <v>#DIV/0!</v>
          </cell>
          <cell r="DL266" t="e">
            <v>#DIV/0!</v>
          </cell>
          <cell r="DM266" t="e">
            <v>#DIV/0!</v>
          </cell>
          <cell r="DN266" t="e">
            <v>#DIV/0!</v>
          </cell>
          <cell r="DO266" t="e">
            <v>#DIV/0!</v>
          </cell>
          <cell r="DP266" t="e">
            <v>#DIV/0!</v>
          </cell>
          <cell r="DQ266" t="e">
            <v>#DIV/0!</v>
          </cell>
          <cell r="DR266" t="e">
            <v>#DIV/0!</v>
          </cell>
          <cell r="DS266" t="e">
            <v>#DIV/0!</v>
          </cell>
          <cell r="DT266" t="e">
            <v>#DIV/0!</v>
          </cell>
          <cell r="DU266" t="e">
            <v>#DIV/0!</v>
          </cell>
          <cell r="DV266" t="e">
            <v>#DIV/0!</v>
          </cell>
          <cell r="DW266" t="e">
            <v>#DIV/0!</v>
          </cell>
          <cell r="DX266" t="e">
            <v>#DIV/0!</v>
          </cell>
          <cell r="DY266" t="e">
            <v>#DIV/0!</v>
          </cell>
          <cell r="DZ266" t="e">
            <v>#DIV/0!</v>
          </cell>
          <cell r="EA266" t="e">
            <v>#DIV/0!</v>
          </cell>
          <cell r="EB266" t="e">
            <v>#DIV/0!</v>
          </cell>
          <cell r="EC266" t="e">
            <v>#DIV/0!</v>
          </cell>
          <cell r="ED266" t="e">
            <v>#DIV/0!</v>
          </cell>
          <cell r="EE266" t="e">
            <v>#DIV/0!</v>
          </cell>
          <cell r="EF266" t="e">
            <v>#DIV/0!</v>
          </cell>
          <cell r="EG266" t="e">
            <v>#DIV/0!</v>
          </cell>
          <cell r="EH266" t="e">
            <v>#DIV/0!</v>
          </cell>
          <cell r="EI266" t="e">
            <v>#DIV/0!</v>
          </cell>
          <cell r="EJ266" t="e">
            <v>#DIV/0!</v>
          </cell>
          <cell r="EK266" t="e">
            <v>#DIV/0!</v>
          </cell>
          <cell r="EL266" t="e">
            <v>#DIV/0!</v>
          </cell>
          <cell r="EM266" t="e">
            <v>#DIV/0!</v>
          </cell>
          <cell r="EN266" t="e">
            <v>#DIV/0!</v>
          </cell>
          <cell r="EO266" t="e">
            <v>#DIV/0!</v>
          </cell>
          <cell r="EP266" t="e">
            <v>#DIV/0!</v>
          </cell>
          <cell r="EQ266" t="e">
            <v>#DIV/0!</v>
          </cell>
          <cell r="ER266" t="e">
            <v>#DIV/0!</v>
          </cell>
          <cell r="ES266" t="e">
            <v>#DIV/0!</v>
          </cell>
          <cell r="ET266" t="e">
            <v>#DIV/0!</v>
          </cell>
          <cell r="EU266" t="e">
            <v>#DIV/0!</v>
          </cell>
          <cell r="EV266" t="e">
            <v>#DIV/0!</v>
          </cell>
          <cell r="EW266" t="e">
            <v>#DIV/0!</v>
          </cell>
          <cell r="EX266" t="e">
            <v>#DIV/0!</v>
          </cell>
          <cell r="EY266" t="e">
            <v>#DIV/0!</v>
          </cell>
          <cell r="EZ266" t="e">
            <v>#DIV/0!</v>
          </cell>
          <cell r="FA266" t="e">
            <v>#DIV/0!</v>
          </cell>
          <cell r="FB266" t="e">
            <v>#DIV/0!</v>
          </cell>
          <cell r="FC266" t="e">
            <v>#DIV/0!</v>
          </cell>
          <cell r="FD266" t="e">
            <v>#DIV/0!</v>
          </cell>
          <cell r="FE266" t="e">
            <v>#DIV/0!</v>
          </cell>
          <cell r="FF266" t="e">
            <v>#DIV/0!</v>
          </cell>
          <cell r="FG266" t="e">
            <v>#DIV/0!</v>
          </cell>
          <cell r="FH266" t="e">
            <v>#DIV/0!</v>
          </cell>
          <cell r="FI266" t="e">
            <v>#DIV/0!</v>
          </cell>
          <cell r="FJ266" t="e">
            <v>#DIV/0!</v>
          </cell>
          <cell r="FK266" t="e">
            <v>#DIV/0!</v>
          </cell>
          <cell r="FL266" t="e">
            <v>#DIV/0!</v>
          </cell>
          <cell r="FM266" t="e">
            <v>#DIV/0!</v>
          </cell>
          <cell r="FN266" t="e">
            <v>#DIV/0!</v>
          </cell>
          <cell r="FO266" t="e">
            <v>#DIV/0!</v>
          </cell>
          <cell r="FP266" t="e">
            <v>#DIV/0!</v>
          </cell>
          <cell r="FQ266" t="e">
            <v>#DIV/0!</v>
          </cell>
          <cell r="FR266" t="e">
            <v>#DIV/0!</v>
          </cell>
          <cell r="FS266" t="e">
            <v>#DIV/0!</v>
          </cell>
          <cell r="FT266" t="e">
            <v>#DIV/0!</v>
          </cell>
          <cell r="FU266" t="e">
            <v>#DIV/0!</v>
          </cell>
          <cell r="FV266" t="e">
            <v>#DIV/0!</v>
          </cell>
          <cell r="FW266" t="e">
            <v>#DIV/0!</v>
          </cell>
          <cell r="FX266" t="e">
            <v>#DIV/0!</v>
          </cell>
          <cell r="FY266" t="e">
            <v>#DIV/0!</v>
          </cell>
          <cell r="FZ266" t="e">
            <v>#DIV/0!</v>
          </cell>
          <cell r="GA266" t="e">
            <v>#DIV/0!</v>
          </cell>
          <cell r="GB266" t="e">
            <v>#DIV/0!</v>
          </cell>
          <cell r="GC266" t="e">
            <v>#DIV/0!</v>
          </cell>
          <cell r="GD266" t="e">
            <v>#DIV/0!</v>
          </cell>
          <cell r="GE266" t="e">
            <v>#DIV/0!</v>
          </cell>
          <cell r="GF266" t="e">
            <v>#DIV/0!</v>
          </cell>
          <cell r="GG266" t="e">
            <v>#DIV/0!</v>
          </cell>
          <cell r="GH266" t="e">
            <v>#DIV/0!</v>
          </cell>
          <cell r="GI266" t="e">
            <v>#DIV/0!</v>
          </cell>
          <cell r="GJ266" t="e">
            <v>#DIV/0!</v>
          </cell>
          <cell r="GK266" t="e">
            <v>#DIV/0!</v>
          </cell>
          <cell r="GL266" t="e">
            <v>#DIV/0!</v>
          </cell>
          <cell r="GM266" t="e">
            <v>#DIV/0!</v>
          </cell>
          <cell r="GN266" t="e">
            <v>#DIV/0!</v>
          </cell>
          <cell r="GO266" t="e">
            <v>#DIV/0!</v>
          </cell>
          <cell r="GP266" t="e">
            <v>#DIV/0!</v>
          </cell>
          <cell r="GQ266" t="e">
            <v>#DIV/0!</v>
          </cell>
          <cell r="GR266" t="e">
            <v>#DIV/0!</v>
          </cell>
          <cell r="GS266" t="e">
            <v>#DIV/0!</v>
          </cell>
          <cell r="GT266" t="e">
            <v>#DIV/0!</v>
          </cell>
          <cell r="GU266" t="e">
            <v>#DIV/0!</v>
          </cell>
          <cell r="GV266" t="e">
            <v>#DIV/0!</v>
          </cell>
          <cell r="GW266" t="e">
            <v>#DIV/0!</v>
          </cell>
          <cell r="GX266" t="e">
            <v>#DIV/0!</v>
          </cell>
          <cell r="GY266" t="e">
            <v>#DIV/0!</v>
          </cell>
          <cell r="GZ266" t="e">
            <v>#DIV/0!</v>
          </cell>
          <cell r="HA266" t="e">
            <v>#DIV/0!</v>
          </cell>
          <cell r="HB266" t="e">
            <v>#DIV/0!</v>
          </cell>
          <cell r="HC266" t="e">
            <v>#DIV/0!</v>
          </cell>
          <cell r="HD266" t="e">
            <v>#DIV/0!</v>
          </cell>
          <cell r="HE266" t="e">
            <v>#DIV/0!</v>
          </cell>
          <cell r="HF266" t="e">
            <v>#DIV/0!</v>
          </cell>
          <cell r="HG266" t="e">
            <v>#DIV/0!</v>
          </cell>
          <cell r="HH266" t="e">
            <v>#DIV/0!</v>
          </cell>
          <cell r="HI266" t="e">
            <v>#DIV/0!</v>
          </cell>
          <cell r="HJ266" t="e">
            <v>#DIV/0!</v>
          </cell>
          <cell r="HK266" t="e">
            <v>#DIV/0!</v>
          </cell>
          <cell r="HL266" t="e">
            <v>#DIV/0!</v>
          </cell>
          <cell r="HM266" t="e">
            <v>#DIV/0!</v>
          </cell>
          <cell r="HN266" t="e">
            <v>#DIV/0!</v>
          </cell>
          <cell r="HO266" t="e">
            <v>#DIV/0!</v>
          </cell>
          <cell r="HP266" t="e">
            <v>#DIV/0!</v>
          </cell>
          <cell r="HQ266" t="e">
            <v>#DIV/0!</v>
          </cell>
          <cell r="HR266" t="e">
            <v>#DIV/0!</v>
          </cell>
          <cell r="HS266" t="e">
            <v>#DIV/0!</v>
          </cell>
          <cell r="HT266" t="e">
            <v>#DIV/0!</v>
          </cell>
          <cell r="HU266" t="e">
            <v>#DIV/0!</v>
          </cell>
          <cell r="HV266" t="e">
            <v>#DIV/0!</v>
          </cell>
          <cell r="HW266" t="e">
            <v>#DIV/0!</v>
          </cell>
          <cell r="HX266" t="e">
            <v>#DIV/0!</v>
          </cell>
          <cell r="HY266" t="e">
            <v>#DIV/0!</v>
          </cell>
          <cell r="HZ266" t="e">
            <v>#DIV/0!</v>
          </cell>
          <cell r="IA266" t="e">
            <v>#DIV/0!</v>
          </cell>
          <cell r="IB266" t="e">
            <v>#DIV/0!</v>
          </cell>
          <cell r="IC266" t="e">
            <v>#DIV/0!</v>
          </cell>
          <cell r="ID266" t="e">
            <v>#DIV/0!</v>
          </cell>
          <cell r="IE266" t="e">
            <v>#DIV/0!</v>
          </cell>
          <cell r="IF266" t="e">
            <v>#DIV/0!</v>
          </cell>
          <cell r="IG266" t="e">
            <v>#DIV/0!</v>
          </cell>
          <cell r="IH266" t="e">
            <v>#DIV/0!</v>
          </cell>
        </row>
        <row r="267">
          <cell r="C267">
            <v>0.90053151100987094</v>
          </cell>
          <cell r="D267">
            <v>0.83627204030226698</v>
          </cell>
          <cell r="E267">
            <v>0.87969924812030076</v>
          </cell>
          <cell r="F267" t="e">
            <v>#DIV/0!</v>
          </cell>
          <cell r="G267">
            <v>0.88423864648263584</v>
          </cell>
          <cell r="H267">
            <v>0.9285714285714286</v>
          </cell>
          <cell r="I267">
            <v>0.82065217391304346</v>
          </cell>
          <cell r="J267">
            <v>0.86116322701688552</v>
          </cell>
          <cell r="K267" t="e">
            <v>#DIV/0!</v>
          </cell>
          <cell r="L267">
            <v>0.89379310344827589</v>
          </cell>
          <cell r="M267">
            <v>0.90746054519368724</v>
          </cell>
          <cell r="N267">
            <v>0.80974477958236657</v>
          </cell>
          <cell r="O267">
            <v>0.85341365461847385</v>
          </cell>
          <cell r="P267" t="e">
            <v>#DIV/0!</v>
          </cell>
          <cell r="Q267">
            <v>0.87774429616874727</v>
          </cell>
          <cell r="R267">
            <v>0.89572192513368987</v>
          </cell>
          <cell r="S267">
            <v>0.81472081218274117</v>
          </cell>
          <cell r="T267">
            <v>0.88843813387423931</v>
          </cell>
          <cell r="U267" t="e">
            <v>#DIV/0!</v>
          </cell>
          <cell r="V267">
            <v>0.88082249265631551</v>
          </cell>
          <cell r="W267">
            <v>0.89756097560975612</v>
          </cell>
          <cell r="X267">
            <v>0.84953703703703709</v>
          </cell>
          <cell r="Y267">
            <v>0.86750788643533128</v>
          </cell>
          <cell r="Z267" t="e">
            <v>#DIV/0!</v>
          </cell>
          <cell r="AA267">
            <v>0.88388869804190995</v>
          </cell>
          <cell r="AB267">
            <v>0.88888888888888884</v>
          </cell>
          <cell r="AC267">
            <v>0.83561643835616439</v>
          </cell>
          <cell r="AD267">
            <v>0.89583333333333337</v>
          </cell>
          <cell r="AE267" t="e">
            <v>#DIV/0!</v>
          </cell>
          <cell r="AF267">
            <v>0.88232795242141038</v>
          </cell>
          <cell r="AG267">
            <v>0.89513365318711446</v>
          </cell>
          <cell r="AH267">
            <v>0.87804878048780488</v>
          </cell>
          <cell r="AI267">
            <v>0.87343749999999998</v>
          </cell>
          <cell r="AJ267" t="e">
            <v>#DIV/0!</v>
          </cell>
          <cell r="AK267">
            <v>0.88680749302510964</v>
          </cell>
          <cell r="AL267">
            <v>0.8911290322580645</v>
          </cell>
          <cell r="AM267">
            <v>0.875</v>
          </cell>
          <cell r="AN267">
            <v>0.84319526627218933</v>
          </cell>
          <cell r="AO267" t="e">
            <v>#DIV/0!</v>
          </cell>
          <cell r="AP267">
            <v>0.87598736176935232</v>
          </cell>
          <cell r="AQ267">
            <v>0.91251682368775233</v>
          </cell>
          <cell r="AR267">
            <v>0.8457446808510638</v>
          </cell>
          <cell r="AS267">
            <v>0.89391575663026523</v>
          </cell>
          <cell r="AT267">
            <v>1</v>
          </cell>
          <cell r="AU267">
            <v>0.89776357827476039</v>
          </cell>
          <cell r="AV267">
            <v>0.89740082079343364</v>
          </cell>
          <cell r="AW267">
            <v>0.86315789473684212</v>
          </cell>
          <cell r="AX267">
            <v>0.91002949852507375</v>
          </cell>
          <cell r="AY267" t="e">
            <v>#DIV/0!</v>
          </cell>
          <cell r="AZ267">
            <v>0.89563492063492067</v>
          </cell>
          <cell r="BA267">
            <v>0.8848022206800833</v>
          </cell>
          <cell r="BB267">
            <v>0.82216494845360821</v>
          </cell>
          <cell r="BC267">
            <v>0.87418300653594772</v>
          </cell>
          <cell r="BD267" t="e">
            <v>#DIV/0!</v>
          </cell>
          <cell r="BE267">
            <v>0.8721835313396149</v>
          </cell>
          <cell r="BF267">
            <v>0.89283228949199722</v>
          </cell>
          <cell r="BG267">
            <v>0.82894736842105265</v>
          </cell>
          <cell r="BH267">
            <v>0.86393442622950822</v>
          </cell>
          <cell r="BI267" t="e">
            <v>#DIV/0!</v>
          </cell>
          <cell r="BJ267">
            <v>0.87556654305727233</v>
          </cell>
          <cell r="BK267">
            <v>0.90245718540580788</v>
          </cell>
          <cell r="BL267">
            <v>0.806970509383378</v>
          </cell>
          <cell r="BM267">
            <v>0.86151079136690645</v>
          </cell>
          <cell r="BN267" t="e">
            <v>#DIV/0!</v>
          </cell>
          <cell r="BO267">
            <v>0.87676056338028174</v>
          </cell>
          <cell r="BP267">
            <v>0.90999237223493512</v>
          </cell>
          <cell r="BQ267">
            <v>0.81578947368421051</v>
          </cell>
          <cell r="BR267">
            <v>0.8990825688073395</v>
          </cell>
          <cell r="BS267" t="e">
            <v>#DIV/0!</v>
          </cell>
          <cell r="BT267">
            <v>0.89262966333030025</v>
          </cell>
          <cell r="BU267">
            <v>0.91313711414213927</v>
          </cell>
          <cell r="BV267">
            <v>0.80867346938775508</v>
          </cell>
          <cell r="BW267">
            <v>0.89227642276422769</v>
          </cell>
          <cell r="BX267" t="e">
            <v>#DIV/0!</v>
          </cell>
          <cell r="BY267">
            <v>0.89064558629776025</v>
          </cell>
          <cell r="BZ267">
            <v>0.91008922443376805</v>
          </cell>
          <cell r="CA267">
            <v>0.84</v>
          </cell>
          <cell r="CB267">
            <v>0.88329979879275655</v>
          </cell>
          <cell r="CC267" t="e">
            <v>#DIV/0!</v>
          </cell>
          <cell r="CD267">
            <v>0.89366319444444442</v>
          </cell>
          <cell r="CE267">
            <v>0.92647058823529416</v>
          </cell>
          <cell r="CF267">
            <v>0.84079601990049746</v>
          </cell>
          <cell r="CG267">
            <v>0.8517298187808896</v>
          </cell>
          <cell r="CH267" t="e">
            <v>#DIV/0!</v>
          </cell>
          <cell r="CI267">
            <v>0.897731364782139</v>
          </cell>
          <cell r="CJ267">
            <v>0.91886120996441278</v>
          </cell>
          <cell r="CK267">
            <v>0.80895522388059704</v>
          </cell>
          <cell r="CL267">
            <v>0.84273504273504274</v>
          </cell>
          <cell r="CM267" t="e">
            <v>#DIV/0!</v>
          </cell>
          <cell r="CN267">
            <v>0.88387096774193552</v>
          </cell>
          <cell r="CO267">
            <v>0.91607898448519043</v>
          </cell>
          <cell r="CP267">
            <v>0.78481012658227844</v>
          </cell>
          <cell r="CQ267">
            <v>0.85507246376811596</v>
          </cell>
          <cell r="CR267" t="e">
            <v>#DIV/0!</v>
          </cell>
          <cell r="CS267">
            <v>0.87921117502054236</v>
          </cell>
          <cell r="CT267">
            <v>0.92881824464409124</v>
          </cell>
          <cell r="CU267">
            <v>0.78134110787172006</v>
          </cell>
          <cell r="CV267">
            <v>0.82315112540192925</v>
          </cell>
          <cell r="CW267" t="e">
            <v>#DIV/0!</v>
          </cell>
          <cell r="CX267">
            <v>0.88059701492537312</v>
          </cell>
          <cell r="CY267">
            <v>0.91500664010624166</v>
          </cell>
          <cell r="CZ267">
            <v>0.78529411764705881</v>
          </cell>
          <cell r="DA267">
            <v>0.84297520661157022</v>
          </cell>
          <cell r="DB267">
            <v>0</v>
          </cell>
          <cell r="DC267">
            <v>0.87887438825448616</v>
          </cell>
          <cell r="DD267">
            <v>0.91632373113854593</v>
          </cell>
          <cell r="DE267">
            <v>0.82111436950146632</v>
          </cell>
          <cell r="DF267">
            <v>0.82780410742496047</v>
          </cell>
          <cell r="DG267" t="e">
            <v>#DIV/0!</v>
          </cell>
          <cell r="DH267">
            <v>0.87993421052631582</v>
          </cell>
          <cell r="DI267">
            <v>0.87794432548179868</v>
          </cell>
          <cell r="DJ267">
            <v>0.67441860465116277</v>
          </cell>
          <cell r="DK267">
            <v>0.82320441988950277</v>
          </cell>
          <cell r="DL267" t="e">
            <v>#DIV/0!</v>
          </cell>
          <cell r="DM267">
            <v>0.83435314685314688</v>
          </cell>
          <cell r="DN267">
            <v>0.8651292802236199</v>
          </cell>
          <cell r="DO267">
            <v>0.7190332326283988</v>
          </cell>
          <cell r="DP267">
            <v>0.79667282809611828</v>
          </cell>
          <cell r="DQ267" t="e">
            <v>#DIV/0!</v>
          </cell>
          <cell r="DR267">
            <v>0.82805036908380369</v>
          </cell>
          <cell r="DS267">
            <v>0.85011185682326618</v>
          </cell>
          <cell r="DT267">
            <v>0.74454828660436134</v>
          </cell>
          <cell r="DU267">
            <v>0.7795918367346939</v>
          </cell>
          <cell r="DV267" t="e">
            <v>#DIV/0!</v>
          </cell>
          <cell r="DW267">
            <v>0.81830855018587356</v>
          </cell>
          <cell r="DX267">
            <v>0.85789871504157222</v>
          </cell>
          <cell r="DY267">
            <v>0.78644067796610173</v>
          </cell>
          <cell r="DZ267">
            <v>0.84158415841584155</v>
          </cell>
          <cell r="EA267" t="e">
            <v>#DIV/0!</v>
          </cell>
          <cell r="EB267">
            <v>0.84408855393311355</v>
          </cell>
          <cell r="EC267">
            <v>0.88175919250180246</v>
          </cell>
          <cell r="ED267">
            <v>0.77352941176470591</v>
          </cell>
          <cell r="EE267">
            <v>0.88789237668161436</v>
          </cell>
          <cell r="EF267" t="e">
            <v>#DIV/0!</v>
          </cell>
          <cell r="EG267">
            <v>0.8660837551771744</v>
          </cell>
          <cell r="EH267">
            <v>0.87136929460580914</v>
          </cell>
          <cell r="EI267">
            <v>0.77707006369426757</v>
          </cell>
          <cell r="EJ267">
            <v>0.83219954648526073</v>
          </cell>
          <cell r="EK267" t="e">
            <v>#DIV/0!</v>
          </cell>
          <cell r="EL267">
            <v>0.850068150840527</v>
          </cell>
          <cell r="EM267">
            <v>0.85118376550169106</v>
          </cell>
          <cell r="EN267">
            <v>0.74789915966386555</v>
          </cell>
          <cell r="EO267">
            <v>0.87758945386064036</v>
          </cell>
          <cell r="EP267" t="e">
            <v>#DIV/0!</v>
          </cell>
          <cell r="EQ267">
            <v>0.84259954921111946</v>
          </cell>
          <cell r="ER267">
            <v>0.86764705882352944</v>
          </cell>
          <cell r="ES267">
            <v>0.72185430463576161</v>
          </cell>
          <cell r="ET267">
            <v>0.80600000000000005</v>
          </cell>
          <cell r="EU267" t="e">
            <v>#DIV/0!</v>
          </cell>
          <cell r="EV267">
            <v>0.8340807174887892</v>
          </cell>
          <cell r="EW267">
            <v>0.83870967741935487</v>
          </cell>
          <cell r="EX267">
            <v>0.69538461538461538</v>
          </cell>
          <cell r="EY267">
            <v>0.8</v>
          </cell>
          <cell r="EZ267" t="e">
            <v>#DIV/0!</v>
          </cell>
          <cell r="FA267">
            <v>0.81002974925626858</v>
          </cell>
          <cell r="FB267">
            <v>0.84065573770491808</v>
          </cell>
          <cell r="FC267">
            <v>0.70979020979020979</v>
          </cell>
          <cell r="FD267">
            <v>0.84452975047984646</v>
          </cell>
          <cell r="FE267" t="e">
            <v>#DIV/0!</v>
          </cell>
          <cell r="FF267">
            <v>0.82547169811320753</v>
          </cell>
          <cell r="FG267">
            <v>0.82517482517482521</v>
          </cell>
          <cell r="FH267">
            <v>0.75609756097560976</v>
          </cell>
          <cell r="FI267">
            <v>0.83716475095785436</v>
          </cell>
          <cell r="FJ267" t="e">
            <v>#DIV/0!</v>
          </cell>
          <cell r="FK267">
            <v>0.81947942905121751</v>
          </cell>
          <cell r="FL267">
            <v>0.83922829581993574</v>
          </cell>
          <cell r="FM267">
            <v>0.72491909385113273</v>
          </cell>
          <cell r="FN267">
            <v>0.85847299813780265</v>
          </cell>
          <cell r="FO267" t="e">
            <v>#DIV/0!</v>
          </cell>
          <cell r="FP267">
            <v>0.8288213244481466</v>
          </cell>
          <cell r="FQ267">
            <v>0.85241180705543551</v>
          </cell>
          <cell r="FR267">
            <v>0.83534136546184734</v>
          </cell>
          <cell r="FS267">
            <v>0.80042918454935619</v>
          </cell>
          <cell r="FT267" t="e">
            <v>#DIV/0!</v>
          </cell>
          <cell r="FU267">
            <v>0.83887832699619769</v>
          </cell>
          <cell r="FV267">
            <v>0.81988873435326848</v>
          </cell>
          <cell r="FW267">
            <v>0.7816091954022989</v>
          </cell>
          <cell r="FX267">
            <v>0.85462555066079293</v>
          </cell>
          <cell r="FY267" t="e">
            <v>#DIV/0!</v>
          </cell>
          <cell r="FZ267">
            <v>0.82257315373896889</v>
          </cell>
          <cell r="GA267">
            <v>0.82913806254767353</v>
          </cell>
          <cell r="GB267">
            <v>0.73255813953488369</v>
          </cell>
          <cell r="GC267">
            <v>0.85037406483790523</v>
          </cell>
          <cell r="GD267" t="e">
            <v>#DIV/0!</v>
          </cell>
          <cell r="GE267">
            <v>0.82081218274111678</v>
          </cell>
          <cell r="GF267">
            <v>0.84418604651162787</v>
          </cell>
          <cell r="GG267">
            <v>0.74596774193548387</v>
          </cell>
          <cell r="GH267">
            <v>0.81573033707865172</v>
          </cell>
          <cell r="GI267" t="e">
            <v>#DIV/0!</v>
          </cell>
          <cell r="GJ267">
            <v>0.82551689359556224</v>
          </cell>
          <cell r="GK267">
            <v>0.84855403348554037</v>
          </cell>
          <cell r="GL267">
            <v>0.73611111111111116</v>
          </cell>
          <cell r="GM267">
            <v>0.81400966183574874</v>
          </cell>
          <cell r="GN267">
            <v>1</v>
          </cell>
          <cell r="GO267">
            <v>0.82548339117501235</v>
          </cell>
          <cell r="GP267">
            <v>0.84598698481561818</v>
          </cell>
          <cell r="GQ267">
            <v>0.76045627376425851</v>
          </cell>
          <cell r="GR267">
            <v>0.79220779220779225</v>
          </cell>
          <cell r="GS267" t="e">
            <v>#DIV/0!</v>
          </cell>
          <cell r="GT267">
            <v>0.82471688823239786</v>
          </cell>
          <cell r="GU267">
            <v>0.85065710872162481</v>
          </cell>
          <cell r="GV267">
            <v>0.74475524475524479</v>
          </cell>
          <cell r="GW267">
            <v>0.80737704918032782</v>
          </cell>
          <cell r="GX267" t="e">
            <v>#DIV/0!</v>
          </cell>
          <cell r="GY267">
            <v>0.82965686274509809</v>
          </cell>
          <cell r="GZ267">
            <v>0.8354700854700855</v>
          </cell>
          <cell r="HA267">
            <v>0.72222222222222221</v>
          </cell>
          <cell r="HB267">
            <v>0.80094786729857825</v>
          </cell>
          <cell r="HC267" t="e">
            <v>#DIV/0!</v>
          </cell>
          <cell r="HD267">
            <v>0.81553398058252424</v>
          </cell>
          <cell r="HE267" t="e">
            <v>#DIV/0!</v>
          </cell>
          <cell r="HF267" t="e">
            <v>#DIV/0!</v>
          </cell>
          <cell r="HG267" t="e">
            <v>#DIV/0!</v>
          </cell>
          <cell r="HH267" t="e">
            <v>#DIV/0!</v>
          </cell>
          <cell r="HI267" t="e">
            <v>#DIV/0!</v>
          </cell>
          <cell r="HJ267" t="e">
            <v>#DIV/0!</v>
          </cell>
          <cell r="HK267" t="e">
            <v>#DIV/0!</v>
          </cell>
          <cell r="HL267" t="e">
            <v>#DIV/0!</v>
          </cell>
          <cell r="HM267" t="e">
            <v>#DIV/0!</v>
          </cell>
          <cell r="HN267" t="e">
            <v>#DIV/0!</v>
          </cell>
          <cell r="HO267" t="e">
            <v>#DIV/0!</v>
          </cell>
          <cell r="HP267" t="e">
            <v>#DIV/0!</v>
          </cell>
          <cell r="HQ267" t="e">
            <v>#DIV/0!</v>
          </cell>
          <cell r="HR267" t="e">
            <v>#DIV/0!</v>
          </cell>
          <cell r="HS267" t="e">
            <v>#DIV/0!</v>
          </cell>
          <cell r="HT267" t="e">
            <v>#DIV/0!</v>
          </cell>
          <cell r="HU267" t="e">
            <v>#DIV/0!</v>
          </cell>
          <cell r="HV267" t="e">
            <v>#DIV/0!</v>
          </cell>
          <cell r="HW267" t="e">
            <v>#DIV/0!</v>
          </cell>
          <cell r="HX267" t="e">
            <v>#DIV/0!</v>
          </cell>
          <cell r="HY267" t="e">
            <v>#DIV/0!</v>
          </cell>
          <cell r="HZ267" t="e">
            <v>#DIV/0!</v>
          </cell>
          <cell r="IA267" t="e">
            <v>#DIV/0!</v>
          </cell>
          <cell r="IB267" t="e">
            <v>#DIV/0!</v>
          </cell>
          <cell r="IC267" t="e">
            <v>#DIV/0!</v>
          </cell>
          <cell r="ID267" t="e">
            <v>#DIV/0!</v>
          </cell>
          <cell r="IE267" t="e">
            <v>#DIV/0!</v>
          </cell>
          <cell r="IF267" t="e">
            <v>#DIV/0!</v>
          </cell>
          <cell r="IG267" t="e">
            <v>#DIV/0!</v>
          </cell>
          <cell r="IH267" t="e">
            <v>#DIV/0!</v>
          </cell>
        </row>
        <row r="268">
          <cell r="C268">
            <v>0.8848920863309353</v>
          </cell>
          <cell r="D268">
            <v>0.68196721311475406</v>
          </cell>
          <cell r="E268">
            <v>0.89473684210526316</v>
          </cell>
          <cell r="F268" t="e">
            <v>#DIV/0!</v>
          </cell>
          <cell r="G268">
            <v>0.76730769230769236</v>
          </cell>
          <cell r="H268">
            <v>0.86956521739130432</v>
          </cell>
          <cell r="I268">
            <v>0.75982532751091703</v>
          </cell>
          <cell r="J268">
            <v>0.9</v>
          </cell>
          <cell r="K268" t="e">
            <v>#DIV/0!</v>
          </cell>
          <cell r="L268">
            <v>0.8205689277899344</v>
          </cell>
          <cell r="M268">
            <v>0.96039603960396036</v>
          </cell>
          <cell r="N268">
            <v>0.75958188153310102</v>
          </cell>
          <cell r="O268">
            <v>0.84615384615384615</v>
          </cell>
          <cell r="P268" t="e">
            <v>#DIV/0!</v>
          </cell>
          <cell r="Q268">
            <v>0.81677704194260481</v>
          </cell>
          <cell r="R268">
            <v>0.88888888888888884</v>
          </cell>
          <cell r="S268">
            <v>0.76293103448275867</v>
          </cell>
          <cell r="T268">
            <v>0.86885245901639341</v>
          </cell>
          <cell r="U268" t="e">
            <v>#DIV/0!</v>
          </cell>
          <cell r="V268">
            <v>0.81463414634146336</v>
          </cell>
          <cell r="W268">
            <v>0.8896551724137931</v>
          </cell>
          <cell r="X268">
            <v>0.72908366533864544</v>
          </cell>
          <cell r="Y268">
            <v>0.89189189189189189</v>
          </cell>
          <cell r="Z268" t="e">
            <v>#DIV/0!</v>
          </cell>
          <cell r="AA268">
            <v>0.80425531914893622</v>
          </cell>
          <cell r="AB268">
            <v>0.86163522012578619</v>
          </cell>
          <cell r="AC268">
            <v>0.74757281553398058</v>
          </cell>
          <cell r="AD268">
            <v>0.86842105263157898</v>
          </cell>
          <cell r="AE268" t="e">
            <v>#DIV/0!</v>
          </cell>
          <cell r="AF268">
            <v>0.80952380952380953</v>
          </cell>
          <cell r="AG268">
            <v>0.86792452830188682</v>
          </cell>
          <cell r="AH268">
            <v>0.79523809523809519</v>
          </cell>
          <cell r="AI268">
            <v>0.86419753086419748</v>
          </cell>
          <cell r="AJ268" t="e">
            <v>#DIV/0!</v>
          </cell>
          <cell r="AK268">
            <v>0.83333333333333337</v>
          </cell>
          <cell r="AL268">
            <v>0.86627906976744184</v>
          </cell>
          <cell r="AM268">
            <v>0.84541062801932365</v>
          </cell>
          <cell r="AN268">
            <v>0.8666666666666667</v>
          </cell>
          <cell r="AO268" t="e">
            <v>#DIV/0!</v>
          </cell>
          <cell r="AP268">
            <v>0.85682819383259912</v>
          </cell>
          <cell r="AQ268">
            <v>0.85064935064935066</v>
          </cell>
          <cell r="AR268">
            <v>0.75862068965517238</v>
          </cell>
          <cell r="AS268">
            <v>0.90909090909090906</v>
          </cell>
          <cell r="AT268" t="e">
            <v>#DIV/0!</v>
          </cell>
          <cell r="AU268">
            <v>0.81645569620253167</v>
          </cell>
          <cell r="AV268">
            <v>0.84183673469387754</v>
          </cell>
          <cell r="AW268">
            <v>0.76923076923076927</v>
          </cell>
          <cell r="AX268">
            <v>0.88749999999999996</v>
          </cell>
          <cell r="AY268" t="e">
            <v>#DIV/0!</v>
          </cell>
          <cell r="AZ268">
            <v>0.81568627450980391</v>
          </cell>
          <cell r="BA268">
            <v>0.88461538461538458</v>
          </cell>
          <cell r="BB268">
            <v>0.79116465863453811</v>
          </cell>
          <cell r="BC268">
            <v>0.87179487179487181</v>
          </cell>
          <cell r="BD268" t="e">
            <v>#DIV/0!</v>
          </cell>
          <cell r="BE268">
            <v>0.83693516699410608</v>
          </cell>
          <cell r="BF268">
            <v>0.919047619047619</v>
          </cell>
          <cell r="BG268">
            <v>0.77824267782426781</v>
          </cell>
          <cell r="BH268">
            <v>0.91860465116279066</v>
          </cell>
          <cell r="BI268" t="e">
            <v>#DIV/0!</v>
          </cell>
          <cell r="BJ268">
            <v>0.85607476635514024</v>
          </cell>
          <cell r="BK268">
            <v>0.90476190476190477</v>
          </cell>
          <cell r="BL268">
            <v>0.81451612903225812</v>
          </cell>
          <cell r="BM268">
            <v>0.86206896551724133</v>
          </cell>
          <cell r="BN268" t="e">
            <v>#DIV/0!</v>
          </cell>
          <cell r="BO268">
            <v>0.85288270377733599</v>
          </cell>
          <cell r="BP268">
            <v>0.87586206896551722</v>
          </cell>
          <cell r="BQ268">
            <v>0.79411764705882348</v>
          </cell>
          <cell r="BR268">
            <v>0.88172043010752688</v>
          </cell>
          <cell r="BS268" t="e">
            <v>#DIV/0!</v>
          </cell>
          <cell r="BT268">
            <v>0.83936651583710409</v>
          </cell>
          <cell r="BU268">
            <v>0.85217391304347823</v>
          </cell>
          <cell r="BV268">
            <v>0.79423868312757206</v>
          </cell>
          <cell r="BW268">
            <v>0.9</v>
          </cell>
          <cell r="BX268" t="e">
            <v>#DIV/0!</v>
          </cell>
          <cell r="BY268">
            <v>0.82710280373831779</v>
          </cell>
          <cell r="BZ268">
            <v>0.92366412213740456</v>
          </cell>
          <cell r="CA268">
            <v>0.85204081632653061</v>
          </cell>
          <cell r="CB268">
            <v>0.73076923076923073</v>
          </cell>
          <cell r="CC268" t="e">
            <v>#DIV/0!</v>
          </cell>
          <cell r="CD268">
            <v>0.85185185185185186</v>
          </cell>
          <cell r="CE268">
            <v>0.78807947019867552</v>
          </cell>
          <cell r="CF268">
            <v>0.78921568627450978</v>
          </cell>
          <cell r="CG268">
            <v>0.83116883116883122</v>
          </cell>
          <cell r="CH268" t="e">
            <v>#DIV/0!</v>
          </cell>
          <cell r="CI268">
            <v>0.79629629629629628</v>
          </cell>
          <cell r="CJ268">
            <v>0.85380116959064323</v>
          </cell>
          <cell r="CK268">
            <v>0.77058823529411768</v>
          </cell>
          <cell r="CL268">
            <v>0.8271604938271605</v>
          </cell>
          <cell r="CM268" t="e">
            <v>#DIV/0!</v>
          </cell>
          <cell r="CN268">
            <v>0.81516587677725116</v>
          </cell>
          <cell r="CO268">
            <v>0.87931034482758619</v>
          </cell>
          <cell r="CP268">
            <v>0.74725274725274726</v>
          </cell>
          <cell r="CQ268">
            <v>0.8125</v>
          </cell>
          <cell r="CR268" t="e">
            <v>#DIV/0!</v>
          </cell>
          <cell r="CS268">
            <v>0.81192660550458717</v>
          </cell>
          <cell r="CT268">
            <v>0.81871345029239762</v>
          </cell>
          <cell r="CU268">
            <v>0.75401069518716579</v>
          </cell>
          <cell r="CV268">
            <v>0.86486486486486491</v>
          </cell>
          <cell r="CW268" t="e">
            <v>#DIV/0!</v>
          </cell>
          <cell r="CX268">
            <v>0.79861111111111116</v>
          </cell>
          <cell r="CY268">
            <v>0.8774193548387097</v>
          </cell>
          <cell r="CZ268">
            <v>0.75555555555555554</v>
          </cell>
          <cell r="DA268">
            <v>0.79545454545454541</v>
          </cell>
          <cell r="DB268" t="e">
            <v>#DIV/0!</v>
          </cell>
          <cell r="DC268">
            <v>0.80851063829787229</v>
          </cell>
          <cell r="DD268">
            <v>0.86082474226804129</v>
          </cell>
          <cell r="DE268">
            <v>0.69109947643979053</v>
          </cell>
          <cell r="DF268">
            <v>0.89610389610389607</v>
          </cell>
          <cell r="DG268" t="e">
            <v>#DIV/0!</v>
          </cell>
          <cell r="DH268">
            <v>0.79653679653679654</v>
          </cell>
          <cell r="DI268">
            <v>0.83246073298429324</v>
          </cell>
          <cell r="DJ268">
            <v>0.7386934673366834</v>
          </cell>
          <cell r="DK268">
            <v>0.82191780821917804</v>
          </cell>
          <cell r="DL268" t="e">
            <v>#DIV/0!</v>
          </cell>
          <cell r="DM268">
            <v>0.79049676025917925</v>
          </cell>
          <cell r="DN268">
            <v>0.90952380952380951</v>
          </cell>
          <cell r="DO268">
            <v>0.74226804123711343</v>
          </cell>
          <cell r="DP268">
            <v>0.7407407407407407</v>
          </cell>
          <cell r="DQ268" t="e">
            <v>#DIV/0!</v>
          </cell>
          <cell r="DR268">
            <v>0.81443298969072164</v>
          </cell>
          <cell r="DS268">
            <v>0.82840236686390534</v>
          </cell>
          <cell r="DT268">
            <v>0.73488372093023258</v>
          </cell>
          <cell r="DU268">
            <v>0.78749999999999998</v>
          </cell>
          <cell r="DV268" t="e">
            <v>#DIV/0!</v>
          </cell>
          <cell r="DW268">
            <v>0.77801724137931039</v>
          </cell>
          <cell r="DX268">
            <v>0.88194444444444442</v>
          </cell>
          <cell r="DY268">
            <v>0.6954022988505747</v>
          </cell>
          <cell r="DZ268">
            <v>0.8214285714285714</v>
          </cell>
          <cell r="EA268" t="e">
            <v>#DIV/0!</v>
          </cell>
          <cell r="EB268">
            <v>0.78855721393034828</v>
          </cell>
          <cell r="EC268">
            <v>0.8828125</v>
          </cell>
          <cell r="ED268">
            <v>0.71497584541062797</v>
          </cell>
          <cell r="EE268">
            <v>0.91176470588235292</v>
          </cell>
          <cell r="EF268" t="e">
            <v>#DIV/0!</v>
          </cell>
          <cell r="EG268">
            <v>0.80148883374689828</v>
          </cell>
          <cell r="EH268">
            <v>0.84459459459459463</v>
          </cell>
          <cell r="EI268">
            <v>0.68131868131868134</v>
          </cell>
          <cell r="EJ268">
            <v>0.78333333333333333</v>
          </cell>
          <cell r="EK268" t="e">
            <v>#DIV/0!</v>
          </cell>
          <cell r="EL268">
            <v>0.75897435897435894</v>
          </cell>
          <cell r="EM268">
            <v>0.85802469135802473</v>
          </cell>
          <cell r="EN268">
            <v>0.69714285714285718</v>
          </cell>
          <cell r="EO268">
            <v>0.95652173913043481</v>
          </cell>
          <cell r="EP268" t="e">
            <v>#DIV/0!</v>
          </cell>
          <cell r="EQ268">
            <v>0.80541871921182262</v>
          </cell>
          <cell r="ER268">
            <v>0.86910994764397909</v>
          </cell>
          <cell r="ES268">
            <v>0.76315789473684215</v>
          </cell>
          <cell r="ET268">
            <v>0.8970588235294118</v>
          </cell>
          <cell r="EU268" t="e">
            <v>#DIV/0!</v>
          </cell>
          <cell r="EV268">
            <v>0.83454987834549876</v>
          </cell>
          <cell r="EW268">
            <v>0.91304347826086951</v>
          </cell>
          <cell r="EX268">
            <v>0.81699346405228757</v>
          </cell>
          <cell r="EY268">
            <v>0.85507246376811596</v>
          </cell>
          <cell r="EZ268" t="e">
            <v>#DIV/0!</v>
          </cell>
          <cell r="FA268">
            <v>0.86946386946386944</v>
          </cell>
          <cell r="FB268">
            <v>0.85514018691588789</v>
          </cell>
          <cell r="FC268">
            <v>0.72151898734177211</v>
          </cell>
          <cell r="FD268">
            <v>0.82352941176470584</v>
          </cell>
          <cell r="FE268" t="e">
            <v>#DIV/0!</v>
          </cell>
          <cell r="FF268">
            <v>0.80227272727272725</v>
          </cell>
          <cell r="FG268">
            <v>0.84331797235023043</v>
          </cell>
          <cell r="FH268">
            <v>0.79870129870129869</v>
          </cell>
          <cell r="FI268">
            <v>0.83561643835616439</v>
          </cell>
          <cell r="FJ268" t="e">
            <v>#DIV/0!</v>
          </cell>
          <cell r="FK268">
            <v>0.82657657657657657</v>
          </cell>
          <cell r="FL268">
            <v>0.85537190082644632</v>
          </cell>
          <cell r="FM268">
            <v>0.79577464788732399</v>
          </cell>
          <cell r="FN268">
            <v>0.82191780821917804</v>
          </cell>
          <cell r="FO268" t="e">
            <v>#DIV/0!</v>
          </cell>
          <cell r="FP268">
            <v>0.83150984682713347</v>
          </cell>
          <cell r="FQ268">
            <v>0.83568075117370888</v>
          </cell>
          <cell r="FR268">
            <v>0.72611464968152861</v>
          </cell>
          <cell r="FS268">
            <v>0.91044776119402981</v>
          </cell>
          <cell r="FT268" t="e">
            <v>#DIV/0!</v>
          </cell>
          <cell r="FU268">
            <v>0.80778032036613268</v>
          </cell>
          <cell r="FV268">
            <v>0.81069958847736623</v>
          </cell>
          <cell r="FW268">
            <v>0.70588235294117652</v>
          </cell>
          <cell r="FX268">
            <v>0.7846153846153846</v>
          </cell>
          <cell r="FY268" t="e">
            <v>#DIV/0!</v>
          </cell>
          <cell r="FZ268">
            <v>0.77223427331887207</v>
          </cell>
          <cell r="GA268">
            <v>0.84324324324324329</v>
          </cell>
          <cell r="GB268">
            <v>0.65662650602409633</v>
          </cell>
          <cell r="GC268">
            <v>0.75362318840579712</v>
          </cell>
          <cell r="GD268" t="e">
            <v>#DIV/0!</v>
          </cell>
          <cell r="GE268">
            <v>0.75476190476190474</v>
          </cell>
          <cell r="GF268">
            <v>0.78527607361963192</v>
          </cell>
          <cell r="GG268">
            <v>0.72307692307692306</v>
          </cell>
          <cell r="GH268">
            <v>0.84615384615384615</v>
          </cell>
          <cell r="GI268" t="e">
            <v>#DIV/0!</v>
          </cell>
          <cell r="GJ268">
            <v>0.77628032345013476</v>
          </cell>
          <cell r="GK268">
            <v>0.8523489932885906</v>
          </cell>
          <cell r="GL268">
            <v>0.66887417218543044</v>
          </cell>
          <cell r="GM268">
            <v>0.8</v>
          </cell>
          <cell r="GN268" t="e">
            <v>#DIV/0!</v>
          </cell>
          <cell r="GO268">
            <v>0.76712328767123283</v>
          </cell>
          <cell r="GP268">
            <v>0.84810126582278478</v>
          </cell>
          <cell r="GQ268">
            <v>0.68421052631578949</v>
          </cell>
          <cell r="GR268">
            <v>0.88461538461538458</v>
          </cell>
          <cell r="GS268" t="e">
            <v>#DIV/0!</v>
          </cell>
          <cell r="GT268">
            <v>0.79008746355685133</v>
          </cell>
          <cell r="GU268">
            <v>0.79518072289156627</v>
          </cell>
          <cell r="GV268">
            <v>0.69402985074626866</v>
          </cell>
          <cell r="GW268">
            <v>0.77777777777777779</v>
          </cell>
          <cell r="GX268" t="e">
            <v>#DIV/0!</v>
          </cell>
          <cell r="GY268">
            <v>0.7553763440860215</v>
          </cell>
          <cell r="GZ268">
            <v>0.81553398058252424</v>
          </cell>
          <cell r="HA268">
            <v>0.75193798449612403</v>
          </cell>
          <cell r="HB268">
            <v>0.81159420289855078</v>
          </cell>
          <cell r="HC268" t="e">
            <v>#DIV/0!</v>
          </cell>
          <cell r="HD268">
            <v>0.79455445544554459</v>
          </cell>
          <cell r="HE268" t="e">
            <v>#DIV/0!</v>
          </cell>
          <cell r="HF268" t="e">
            <v>#DIV/0!</v>
          </cell>
          <cell r="HG268" t="e">
            <v>#DIV/0!</v>
          </cell>
          <cell r="HH268" t="e">
            <v>#DIV/0!</v>
          </cell>
          <cell r="HI268" t="e">
            <v>#DIV/0!</v>
          </cell>
          <cell r="HJ268" t="e">
            <v>#DIV/0!</v>
          </cell>
          <cell r="HK268" t="e">
            <v>#DIV/0!</v>
          </cell>
          <cell r="HL268" t="e">
            <v>#DIV/0!</v>
          </cell>
          <cell r="HM268" t="e">
            <v>#DIV/0!</v>
          </cell>
          <cell r="HN268" t="e">
            <v>#DIV/0!</v>
          </cell>
          <cell r="HO268" t="e">
            <v>#DIV/0!</v>
          </cell>
          <cell r="HP268" t="e">
            <v>#DIV/0!</v>
          </cell>
          <cell r="HQ268" t="e">
            <v>#DIV/0!</v>
          </cell>
          <cell r="HR268" t="e">
            <v>#DIV/0!</v>
          </cell>
          <cell r="HS268" t="e">
            <v>#DIV/0!</v>
          </cell>
          <cell r="HT268" t="e">
            <v>#DIV/0!</v>
          </cell>
          <cell r="HU268" t="e">
            <v>#DIV/0!</v>
          </cell>
          <cell r="HV268" t="e">
            <v>#DIV/0!</v>
          </cell>
          <cell r="HW268" t="e">
            <v>#DIV/0!</v>
          </cell>
          <cell r="HX268" t="e">
            <v>#DIV/0!</v>
          </cell>
          <cell r="HY268" t="e">
            <v>#DIV/0!</v>
          </cell>
          <cell r="HZ268" t="e">
            <v>#DIV/0!</v>
          </cell>
          <cell r="IA268" t="e">
            <v>#DIV/0!</v>
          </cell>
          <cell r="IB268" t="e">
            <v>#DIV/0!</v>
          </cell>
          <cell r="IC268" t="e">
            <v>#DIV/0!</v>
          </cell>
          <cell r="ID268" t="e">
            <v>#DIV/0!</v>
          </cell>
          <cell r="IE268" t="e">
            <v>#DIV/0!</v>
          </cell>
          <cell r="IF268" t="e">
            <v>#DIV/0!</v>
          </cell>
          <cell r="IG268" t="e">
            <v>#DIV/0!</v>
          </cell>
          <cell r="IH268" t="e">
            <v>#DIV/0!</v>
          </cell>
        </row>
        <row r="269">
          <cell r="C269">
            <v>0.85520361990950222</v>
          </cell>
          <cell r="D269">
            <v>0.74766355140186913</v>
          </cell>
          <cell r="E269">
            <v>0.8590308370044053</v>
          </cell>
          <cell r="F269">
            <v>1</v>
          </cell>
          <cell r="G269">
            <v>0.83633093525179858</v>
          </cell>
          <cell r="H269">
            <v>0.87434554973821987</v>
          </cell>
          <cell r="I269">
            <v>0.82758620689655171</v>
          </cell>
          <cell r="J269">
            <v>0.90594059405940597</v>
          </cell>
          <cell r="K269" t="e">
            <v>#DIV/0!</v>
          </cell>
          <cell r="L269">
            <v>0.87916666666666665</v>
          </cell>
          <cell r="M269">
            <v>0.89351851851851849</v>
          </cell>
          <cell r="N269">
            <v>0.74509803921568629</v>
          </cell>
          <cell r="O269">
            <v>0.85789473684210527</v>
          </cell>
          <cell r="P269" t="e">
            <v>#DIV/0!</v>
          </cell>
          <cell r="Q269">
            <v>0.85039370078740162</v>
          </cell>
          <cell r="R269">
            <v>0.87559808612440193</v>
          </cell>
          <cell r="S269">
            <v>0.77391304347826084</v>
          </cell>
          <cell r="T269">
            <v>0.88018433179723499</v>
          </cell>
          <cell r="U269">
            <v>1</v>
          </cell>
          <cell r="V269">
            <v>0.85608856088560881</v>
          </cell>
          <cell r="W269">
            <v>0.85080645161290325</v>
          </cell>
          <cell r="X269">
            <v>0.80165289256198347</v>
          </cell>
          <cell r="Y269">
            <v>0.8954545454545455</v>
          </cell>
          <cell r="Z269">
            <v>0</v>
          </cell>
          <cell r="AA269">
            <v>0.85593220338983056</v>
          </cell>
          <cell r="AB269">
            <v>0.8796680497925311</v>
          </cell>
          <cell r="AC269">
            <v>0.7752808988764045</v>
          </cell>
          <cell r="AD269">
            <v>0.82926829268292679</v>
          </cell>
          <cell r="AE269" t="e">
            <v>#DIV/0!</v>
          </cell>
          <cell r="AF269">
            <v>0.84201388888888884</v>
          </cell>
          <cell r="AG269">
            <v>0.86692015209125473</v>
          </cell>
          <cell r="AH269">
            <v>0.81333333333333335</v>
          </cell>
          <cell r="AI269">
            <v>0.8833333333333333</v>
          </cell>
          <cell r="AJ269" t="e">
            <v>#DIV/0!</v>
          </cell>
          <cell r="AK269">
            <v>0.86678200692041518</v>
          </cell>
          <cell r="AL269">
            <v>0.90740740740740744</v>
          </cell>
          <cell r="AM269">
            <v>0.82666666666666666</v>
          </cell>
          <cell r="AN269">
            <v>0.88888888888888884</v>
          </cell>
          <cell r="AO269" t="e">
            <v>#DIV/0!</v>
          </cell>
          <cell r="AP269">
            <v>0.88766114180478817</v>
          </cell>
          <cell r="AQ269">
            <v>0.87391304347826082</v>
          </cell>
          <cell r="AR269">
            <v>0.79761904761904767</v>
          </cell>
          <cell r="AS269">
            <v>0.90707964601769908</v>
          </cell>
          <cell r="AT269" t="e">
            <v>#DIV/0!</v>
          </cell>
          <cell r="AU269">
            <v>0.87592592592592589</v>
          </cell>
          <cell r="AV269">
            <v>0.89243027888446214</v>
          </cell>
          <cell r="AW269">
            <v>0.84</v>
          </cell>
          <cell r="AX269">
            <v>0.87755102040816324</v>
          </cell>
          <cell r="AY269" t="e">
            <v>#DIV/0!</v>
          </cell>
          <cell r="AZ269">
            <v>0.87915936952714535</v>
          </cell>
          <cell r="BA269">
            <v>0.90673575129533679</v>
          </cell>
          <cell r="BB269">
            <v>0.81111111111111112</v>
          </cell>
          <cell r="BC269">
            <v>0.80874316939890711</v>
          </cell>
          <cell r="BD269" t="e">
            <v>#DIV/0!</v>
          </cell>
          <cell r="BE269">
            <v>0.84978540772532185</v>
          </cell>
          <cell r="BF269">
            <v>0.83743842364532017</v>
          </cell>
          <cell r="BG269">
            <v>0.82795698924731187</v>
          </cell>
          <cell r="BH269">
            <v>0.9065040650406504</v>
          </cell>
          <cell r="BI269">
            <v>1</v>
          </cell>
          <cell r="BJ269">
            <v>0.86740331491712708</v>
          </cell>
          <cell r="BK269">
            <v>0.90452261306532666</v>
          </cell>
          <cell r="BL269">
            <v>0.82558139534883723</v>
          </cell>
          <cell r="BM269">
            <v>0.8842592592592593</v>
          </cell>
          <cell r="BN269">
            <v>0</v>
          </cell>
          <cell r="BO269">
            <v>0.88047808764940239</v>
          </cell>
          <cell r="BP269">
            <v>0.82456140350877194</v>
          </cell>
          <cell r="BQ269">
            <v>0.80769230769230771</v>
          </cell>
          <cell r="BR269">
            <v>0.8534031413612565</v>
          </cell>
          <cell r="BS269" t="e">
            <v>#DIV/0!</v>
          </cell>
          <cell r="BT269">
            <v>0.83409090909090911</v>
          </cell>
          <cell r="BU269">
            <v>0.86432160804020097</v>
          </cell>
          <cell r="BV269">
            <v>0.81176470588235294</v>
          </cell>
          <cell r="BW269">
            <v>0.78285714285714281</v>
          </cell>
          <cell r="BX269" t="e">
            <v>#DIV/0!</v>
          </cell>
          <cell r="BY269">
            <v>0.82352941176470584</v>
          </cell>
          <cell r="BZ269">
            <v>0.8563829787234043</v>
          </cell>
          <cell r="CA269">
            <v>0.81720430107526887</v>
          </cell>
          <cell r="CB269">
            <v>0.83009708737864074</v>
          </cell>
          <cell r="CC269">
            <v>1</v>
          </cell>
          <cell r="CD269">
            <v>0.83811475409836067</v>
          </cell>
          <cell r="CE269">
            <v>0.86238532110091748</v>
          </cell>
          <cell r="CF269">
            <v>0.87128712871287128</v>
          </cell>
          <cell r="CG269">
            <v>0.87619047619047619</v>
          </cell>
          <cell r="CH269" t="e">
            <v>#DIV/0!</v>
          </cell>
          <cell r="CI269">
            <v>0.86956521739130432</v>
          </cell>
          <cell r="CJ269">
            <v>0.83944954128440363</v>
          </cell>
          <cell r="CK269">
            <v>0.8783783783783784</v>
          </cell>
          <cell r="CL269">
            <v>0.8571428571428571</v>
          </cell>
          <cell r="CM269" t="e">
            <v>#DIV/0!</v>
          </cell>
          <cell r="CN269">
            <v>0.85258964143426297</v>
          </cell>
          <cell r="CO269">
            <v>0.81545064377682408</v>
          </cell>
          <cell r="CP269">
            <v>0.90322580645161288</v>
          </cell>
          <cell r="CQ269">
            <v>0.86976744186046506</v>
          </cell>
          <cell r="CR269" t="e">
            <v>#DIV/0!</v>
          </cell>
          <cell r="CS269">
            <v>0.84901960784313724</v>
          </cell>
          <cell r="CT269">
            <v>0.84688995215311003</v>
          </cell>
          <cell r="CU269">
            <v>0.7846153846153846</v>
          </cell>
          <cell r="CV269">
            <v>0.80869565217391304</v>
          </cell>
          <cell r="CW269" t="e">
            <v>#DIV/0!</v>
          </cell>
          <cell r="CX269">
            <v>0.8214285714285714</v>
          </cell>
          <cell r="CY269">
            <v>0.88888888888888884</v>
          </cell>
          <cell r="CZ269">
            <v>0.79710144927536231</v>
          </cell>
          <cell r="DA269">
            <v>0.84615384615384615</v>
          </cell>
          <cell r="DB269" t="e">
            <v>#DIV/0!</v>
          </cell>
          <cell r="DC269">
            <v>0.85801217038539557</v>
          </cell>
          <cell r="DD269">
            <v>0.8425531914893617</v>
          </cell>
          <cell r="DE269">
            <v>0.92307692307692313</v>
          </cell>
          <cell r="DF269">
            <v>0.85520361990950222</v>
          </cell>
          <cell r="DG269" t="e">
            <v>#DIV/0!</v>
          </cell>
          <cell r="DH269">
            <v>0.85796545105566224</v>
          </cell>
          <cell r="DI269">
            <v>0.84530386740331487</v>
          </cell>
          <cell r="DJ269">
            <v>0.70129870129870131</v>
          </cell>
          <cell r="DK269">
            <v>0.89333333333333331</v>
          </cell>
          <cell r="DL269" t="e">
            <v>#DIV/0!</v>
          </cell>
          <cell r="DM269">
            <v>0.83578431372549022</v>
          </cell>
          <cell r="DN269">
            <v>0.82954545454545459</v>
          </cell>
          <cell r="DO269">
            <v>0.79268292682926833</v>
          </cell>
          <cell r="DP269">
            <v>0.88053097345132747</v>
          </cell>
          <cell r="DQ269">
            <v>1</v>
          </cell>
          <cell r="DR269">
            <v>0.84742268041237112</v>
          </cell>
          <cell r="DS269">
            <v>0.78494623655913975</v>
          </cell>
          <cell r="DT269">
            <v>0.88732394366197187</v>
          </cell>
          <cell r="DU269">
            <v>0.796875</v>
          </cell>
          <cell r="DV269" t="e">
            <v>#DIV/0!</v>
          </cell>
          <cell r="DW269">
            <v>0.80623608017817372</v>
          </cell>
          <cell r="DX269">
            <v>0.852112676056338</v>
          </cell>
          <cell r="DY269">
            <v>0.86153846153846159</v>
          </cell>
          <cell r="DZ269">
            <v>0.89570552147239269</v>
          </cell>
          <cell r="EA269" t="e">
            <v>#DIV/0!</v>
          </cell>
          <cell r="EB269">
            <v>0.87297297297297294</v>
          </cell>
          <cell r="EC269">
            <v>0.86813186813186816</v>
          </cell>
          <cell r="ED269">
            <v>0.84285714285714286</v>
          </cell>
          <cell r="EE269">
            <v>0.87050359712230219</v>
          </cell>
          <cell r="EF269" t="e">
            <v>#DIV/0!</v>
          </cell>
          <cell r="EG269">
            <v>0.86445012787723785</v>
          </cell>
          <cell r="EH269">
            <v>0.78612716763005785</v>
          </cell>
          <cell r="EI269">
            <v>0.83544303797468356</v>
          </cell>
          <cell r="EJ269">
            <v>0.89534883720930236</v>
          </cell>
          <cell r="EK269">
            <v>0</v>
          </cell>
          <cell r="EL269">
            <v>0.83764705882352941</v>
          </cell>
          <cell r="EM269">
            <v>0.84422110552763818</v>
          </cell>
          <cell r="EN269">
            <v>0.7303370786516854</v>
          </cell>
          <cell r="EO269">
            <v>0.82258064516129037</v>
          </cell>
          <cell r="EP269" t="e">
            <v>#DIV/0!</v>
          </cell>
          <cell r="EQ269">
            <v>0.81434599156118148</v>
          </cell>
          <cell r="ER269">
            <v>0.84974093264248707</v>
          </cell>
          <cell r="ES269">
            <v>0.77272727272727271</v>
          </cell>
          <cell r="ET269">
            <v>0.81666666666666665</v>
          </cell>
          <cell r="EU269" t="e">
            <v>#DIV/0!</v>
          </cell>
          <cell r="EV269">
            <v>0.82460136674259676</v>
          </cell>
          <cell r="EW269">
            <v>0.86499999999999999</v>
          </cell>
          <cell r="EX269">
            <v>0.89830508474576276</v>
          </cell>
          <cell r="EY269">
            <v>0.8563829787234043</v>
          </cell>
          <cell r="EZ269" t="e">
            <v>#DIV/0!</v>
          </cell>
          <cell r="FA269">
            <v>0.86577181208053688</v>
          </cell>
          <cell r="FB269">
            <v>0.84816753926701571</v>
          </cell>
          <cell r="FC269">
            <v>0.83018867924528306</v>
          </cell>
          <cell r="FD269">
            <v>0.80748663101604279</v>
          </cell>
          <cell r="FE269" t="e">
            <v>#DIV/0!</v>
          </cell>
          <cell r="FF269">
            <v>0.82830626450116007</v>
          </cell>
          <cell r="FG269">
            <v>0.8910891089108911</v>
          </cell>
          <cell r="FH269">
            <v>0.72413793103448276</v>
          </cell>
          <cell r="FI269">
            <v>0.87150837988826813</v>
          </cell>
          <cell r="FJ269" t="e">
            <v>#DIV/0!</v>
          </cell>
          <cell r="FK269">
            <v>0.86104783599088841</v>
          </cell>
          <cell r="FL269">
            <v>0.86255924170616116</v>
          </cell>
          <cell r="FM269">
            <v>0.85483870967741937</v>
          </cell>
          <cell r="FN269">
            <v>0.86842105263157898</v>
          </cell>
          <cell r="FO269" t="e">
            <v>#DIV/0!</v>
          </cell>
          <cell r="FP269">
            <v>0.86393088552915764</v>
          </cell>
          <cell r="FQ269">
            <v>0.85093167701863359</v>
          </cell>
          <cell r="FR269">
            <v>0.78333333333333333</v>
          </cell>
          <cell r="FS269">
            <v>0.77941176470588236</v>
          </cell>
          <cell r="FT269">
            <v>1</v>
          </cell>
          <cell r="FU269">
            <v>0.81284916201117319</v>
          </cell>
          <cell r="FV269">
            <v>0.86708860759493667</v>
          </cell>
          <cell r="FW269">
            <v>0.81818181818181823</v>
          </cell>
          <cell r="FX269">
            <v>0.80500000000000005</v>
          </cell>
          <cell r="FY269">
            <v>1</v>
          </cell>
          <cell r="FZ269">
            <v>0.83058823529411763</v>
          </cell>
          <cell r="GA269">
            <v>0.84931506849315064</v>
          </cell>
          <cell r="GB269">
            <v>0.73015873015873012</v>
          </cell>
          <cell r="GC269">
            <v>0.86363636363636365</v>
          </cell>
          <cell r="GD269" t="e">
            <v>#DIV/0!</v>
          </cell>
          <cell r="GE269">
            <v>0.83471074380165289</v>
          </cell>
          <cell r="GF269">
            <v>0.8203125</v>
          </cell>
          <cell r="GG269">
            <v>0.72881355932203384</v>
          </cell>
          <cell r="GH269">
            <v>0.82876712328767121</v>
          </cell>
          <cell r="GI269" t="e">
            <v>#DIV/0!</v>
          </cell>
          <cell r="GJ269">
            <v>0.80780780780780781</v>
          </cell>
          <cell r="GK269">
            <v>0.85542168674698793</v>
          </cell>
          <cell r="GL269">
            <v>0.67213114754098358</v>
          </cell>
          <cell r="GM269">
            <v>0.81300813008130079</v>
          </cell>
          <cell r="GN269" t="e">
            <v>#DIV/0!</v>
          </cell>
          <cell r="GO269">
            <v>0.80857142857142861</v>
          </cell>
          <cell r="GP269">
            <v>0.80575539568345322</v>
          </cell>
          <cell r="GQ269">
            <v>0.76470588235294112</v>
          </cell>
          <cell r="GR269">
            <v>0.85256410256410253</v>
          </cell>
          <cell r="GS269" t="e">
            <v>#DIV/0!</v>
          </cell>
          <cell r="GT269">
            <v>0.81818181818181823</v>
          </cell>
          <cell r="GU269">
            <v>0.74860335195530725</v>
          </cell>
          <cell r="GV269">
            <v>0.64179104477611937</v>
          </cell>
          <cell r="GW269">
            <v>0.79354838709677422</v>
          </cell>
          <cell r="GX269" t="e">
            <v>#DIV/0!</v>
          </cell>
          <cell r="GY269">
            <v>0.74812967581047385</v>
          </cell>
          <cell r="GZ269">
            <v>0.79518072289156627</v>
          </cell>
          <cell r="HA269">
            <v>0.71698113207547165</v>
          </cell>
          <cell r="HB269">
            <v>0.85906040268456374</v>
          </cell>
          <cell r="HC269" t="e">
            <v>#DIV/0!</v>
          </cell>
          <cell r="HD269">
            <v>0.80978260869565222</v>
          </cell>
          <cell r="HE269" t="e">
            <v>#DIV/0!</v>
          </cell>
          <cell r="HF269" t="e">
            <v>#DIV/0!</v>
          </cell>
          <cell r="HG269" t="e">
            <v>#DIV/0!</v>
          </cell>
          <cell r="HH269" t="e">
            <v>#DIV/0!</v>
          </cell>
          <cell r="HI269" t="e">
            <v>#DIV/0!</v>
          </cell>
          <cell r="HJ269" t="e">
            <v>#DIV/0!</v>
          </cell>
          <cell r="HK269" t="e">
            <v>#DIV/0!</v>
          </cell>
          <cell r="HL269" t="e">
            <v>#DIV/0!</v>
          </cell>
          <cell r="HM269" t="e">
            <v>#DIV/0!</v>
          </cell>
          <cell r="HN269" t="e">
            <v>#DIV/0!</v>
          </cell>
          <cell r="HO269" t="e">
            <v>#DIV/0!</v>
          </cell>
          <cell r="HP269" t="e">
            <v>#DIV/0!</v>
          </cell>
          <cell r="HQ269" t="e">
            <v>#DIV/0!</v>
          </cell>
          <cell r="HR269" t="e">
            <v>#DIV/0!</v>
          </cell>
          <cell r="HS269" t="e">
            <v>#DIV/0!</v>
          </cell>
          <cell r="HT269" t="e">
            <v>#DIV/0!</v>
          </cell>
          <cell r="HU269" t="e">
            <v>#DIV/0!</v>
          </cell>
          <cell r="HV269" t="e">
            <v>#DIV/0!</v>
          </cell>
          <cell r="HW269" t="e">
            <v>#DIV/0!</v>
          </cell>
          <cell r="HX269" t="e">
            <v>#DIV/0!</v>
          </cell>
          <cell r="HY269" t="e">
            <v>#DIV/0!</v>
          </cell>
          <cell r="HZ269" t="e">
            <v>#DIV/0!</v>
          </cell>
          <cell r="IA269" t="e">
            <v>#DIV/0!</v>
          </cell>
          <cell r="IB269" t="e">
            <v>#DIV/0!</v>
          </cell>
          <cell r="IC269" t="e">
            <v>#DIV/0!</v>
          </cell>
          <cell r="ID269" t="e">
            <v>#DIV/0!</v>
          </cell>
          <cell r="IE269" t="e">
            <v>#DIV/0!</v>
          </cell>
          <cell r="IF269" t="e">
            <v>#DIV/0!</v>
          </cell>
          <cell r="IG269" t="e">
            <v>#DIV/0!</v>
          </cell>
          <cell r="IH269" t="e">
            <v>#DIV/0!</v>
          </cell>
        </row>
        <row r="270">
          <cell r="C270">
            <v>0.88596491228070173</v>
          </cell>
          <cell r="D270">
            <v>0.8833333333333333</v>
          </cell>
          <cell r="E270">
            <v>0.84126984126984128</v>
          </cell>
          <cell r="F270">
            <v>1</v>
          </cell>
          <cell r="G270">
            <v>0.87394957983193278</v>
          </cell>
          <cell r="H270">
            <v>0.84482758620689657</v>
          </cell>
          <cell r="I270">
            <v>0.77358490566037741</v>
          </cell>
          <cell r="J270">
            <v>0.66</v>
          </cell>
          <cell r="K270">
            <v>0</v>
          </cell>
          <cell r="L270">
            <v>0.78181818181818186</v>
          </cell>
          <cell r="M270">
            <v>0.90410958904109584</v>
          </cell>
          <cell r="N270">
            <v>0.8529411764705882</v>
          </cell>
          <cell r="O270">
            <v>0.76712328767123283</v>
          </cell>
          <cell r="P270" t="e">
            <v>#DIV/0!</v>
          </cell>
          <cell r="Q270">
            <v>0.8571428571428571</v>
          </cell>
          <cell r="R270">
            <v>0.88028169014084512</v>
          </cell>
          <cell r="S270">
            <v>0.7857142857142857</v>
          </cell>
          <cell r="T270">
            <v>0.80303030303030298</v>
          </cell>
          <cell r="U270" t="e">
            <v>#DIV/0!</v>
          </cell>
          <cell r="V270">
            <v>0.84090909090909094</v>
          </cell>
          <cell r="W270">
            <v>0.88805970149253732</v>
          </cell>
          <cell r="X270">
            <v>0.83606557377049184</v>
          </cell>
          <cell r="Y270">
            <v>0.77192982456140347</v>
          </cell>
          <cell r="Z270" t="e">
            <v>#DIV/0!</v>
          </cell>
          <cell r="AA270">
            <v>0.84920634920634919</v>
          </cell>
          <cell r="AB270">
            <v>0.88888888888888884</v>
          </cell>
          <cell r="AC270">
            <v>0.80701754385964908</v>
          </cell>
          <cell r="AD270">
            <v>0.80327868852459017</v>
          </cell>
          <cell r="AE270">
            <v>1</v>
          </cell>
          <cell r="AF270">
            <v>0.85039370078740162</v>
          </cell>
          <cell r="AG270">
            <v>0.89171974522292996</v>
          </cell>
          <cell r="AH270">
            <v>0.80769230769230771</v>
          </cell>
          <cell r="AI270">
            <v>0.89130434782608692</v>
          </cell>
          <cell r="AJ270">
            <v>1</v>
          </cell>
          <cell r="AK270">
            <v>0.875</v>
          </cell>
          <cell r="AL270">
            <v>0.89171974522292996</v>
          </cell>
          <cell r="AM270">
            <v>0.8214285714285714</v>
          </cell>
          <cell r="AN270">
            <v>0.84615384615384615</v>
          </cell>
          <cell r="AO270" t="e">
            <v>#DIV/0!</v>
          </cell>
          <cell r="AP270">
            <v>0.86690647482014394</v>
          </cell>
          <cell r="AQ270">
            <v>0.91911764705882348</v>
          </cell>
          <cell r="AR270">
            <v>0.77941176470588236</v>
          </cell>
          <cell r="AS270">
            <v>0.88524590163934425</v>
          </cell>
          <cell r="AT270" t="e">
            <v>#DIV/0!</v>
          </cell>
          <cell r="AU270">
            <v>0.87547169811320757</v>
          </cell>
          <cell r="AV270">
            <v>0.95901639344262291</v>
          </cell>
          <cell r="AW270">
            <v>0.81538461538461537</v>
          </cell>
          <cell r="AX270">
            <v>0.84285714285714286</v>
          </cell>
          <cell r="AY270" t="e">
            <v>#DIV/0!</v>
          </cell>
          <cell r="AZ270">
            <v>0.8910505836575876</v>
          </cell>
          <cell r="BA270">
            <v>0.91851851851851851</v>
          </cell>
          <cell r="BB270">
            <v>0.91666666666666663</v>
          </cell>
          <cell r="BC270">
            <v>0.84313725490196079</v>
          </cell>
          <cell r="BD270" t="e">
            <v>#DIV/0!</v>
          </cell>
          <cell r="BE270">
            <v>0.90243902439024393</v>
          </cell>
          <cell r="BF270">
            <v>0.9</v>
          </cell>
          <cell r="BG270">
            <v>0.86</v>
          </cell>
          <cell r="BH270">
            <v>0.84090909090909094</v>
          </cell>
          <cell r="BI270" t="e">
            <v>#DIV/0!</v>
          </cell>
          <cell r="BJ270">
            <v>0.87850467289719625</v>
          </cell>
          <cell r="BK270">
            <v>0.88235294117647056</v>
          </cell>
          <cell r="BL270">
            <v>0.77777777777777779</v>
          </cell>
          <cell r="BM270">
            <v>0.90566037735849059</v>
          </cell>
          <cell r="BN270">
            <v>0</v>
          </cell>
          <cell r="BO270">
            <v>0.8571428571428571</v>
          </cell>
          <cell r="BP270">
            <v>0.95</v>
          </cell>
          <cell r="BQ270">
            <v>0.86046511627906974</v>
          </cell>
          <cell r="BR270">
            <v>0.79411764705882348</v>
          </cell>
          <cell r="BS270" t="e">
            <v>#DIV/0!</v>
          </cell>
          <cell r="BT270">
            <v>0.89830508474576276</v>
          </cell>
          <cell r="BU270">
            <v>0.83703703703703702</v>
          </cell>
          <cell r="BV270">
            <v>0.80327868852459017</v>
          </cell>
          <cell r="BW270">
            <v>0.63157894736842102</v>
          </cell>
          <cell r="BX270" t="e">
            <v>#DIV/0!</v>
          </cell>
          <cell r="BY270">
            <v>0.78260869565217395</v>
          </cell>
          <cell r="BZ270">
            <v>0.87786259541984735</v>
          </cell>
          <cell r="CA270">
            <v>0.68888888888888888</v>
          </cell>
          <cell r="CB270">
            <v>0.79245283018867929</v>
          </cell>
          <cell r="CC270" t="e">
            <v>#DIV/0!</v>
          </cell>
          <cell r="CD270">
            <v>0.82096069868995636</v>
          </cell>
          <cell r="CE270">
            <v>0.78740157480314965</v>
          </cell>
          <cell r="CF270">
            <v>0.68627450980392157</v>
          </cell>
          <cell r="CG270">
            <v>0.70454545454545459</v>
          </cell>
          <cell r="CH270" t="e">
            <v>#DIV/0!</v>
          </cell>
          <cell r="CI270">
            <v>0.74774774774774777</v>
          </cell>
          <cell r="CJ270">
            <v>0.75</v>
          </cell>
          <cell r="CK270">
            <v>0.82608695652173914</v>
          </cell>
          <cell r="CL270">
            <v>0.77551020408163263</v>
          </cell>
          <cell r="CM270">
            <v>1</v>
          </cell>
          <cell r="CN270">
            <v>0.7723214285714286</v>
          </cell>
          <cell r="CO270">
            <v>0.81208053691275173</v>
          </cell>
          <cell r="CP270">
            <v>0.72093023255813948</v>
          </cell>
          <cell r="CQ270">
            <v>0.85365853658536583</v>
          </cell>
          <cell r="CR270">
            <v>1</v>
          </cell>
          <cell r="CS270">
            <v>0.80341880341880345</v>
          </cell>
          <cell r="CT270">
            <v>0.82432432432432434</v>
          </cell>
          <cell r="CU270">
            <v>0.71739130434782605</v>
          </cell>
          <cell r="CV270">
            <v>0.7321428571428571</v>
          </cell>
          <cell r="CW270" t="e">
            <v>#DIV/0!</v>
          </cell>
          <cell r="CX270">
            <v>0.78400000000000003</v>
          </cell>
          <cell r="CY270">
            <v>0.83088235294117652</v>
          </cell>
          <cell r="CZ270">
            <v>0.67924528301886788</v>
          </cell>
          <cell r="DA270">
            <v>0.75471698113207553</v>
          </cell>
          <cell r="DB270" t="e">
            <v>#DIV/0!</v>
          </cell>
          <cell r="DC270">
            <v>0.78099173553719003</v>
          </cell>
          <cell r="DD270">
            <v>0.75806451612903225</v>
          </cell>
          <cell r="DE270">
            <v>0.49056603773584906</v>
          </cell>
          <cell r="DF270">
            <v>0.71186440677966101</v>
          </cell>
          <cell r="DG270" t="e">
            <v>#DIV/0!</v>
          </cell>
          <cell r="DH270">
            <v>0.68644067796610164</v>
          </cell>
          <cell r="DI270">
            <v>0.78195488721804507</v>
          </cell>
          <cell r="DJ270">
            <v>0.5178571428571429</v>
          </cell>
          <cell r="DK270">
            <v>0.81395348837209303</v>
          </cell>
          <cell r="DL270" t="e">
            <v>#DIV/0!</v>
          </cell>
          <cell r="DM270">
            <v>0.72413793103448276</v>
          </cell>
          <cell r="DN270">
            <v>0.81739130434782614</v>
          </cell>
          <cell r="DO270">
            <v>0.7441860465116279</v>
          </cell>
          <cell r="DP270">
            <v>0.83783783783783783</v>
          </cell>
          <cell r="DQ270" t="e">
            <v>#DIV/0!</v>
          </cell>
          <cell r="DR270">
            <v>0.80512820512820515</v>
          </cell>
          <cell r="DS270">
            <v>0.79569892473118276</v>
          </cell>
          <cell r="DT270">
            <v>0.5714285714285714</v>
          </cell>
          <cell r="DU270">
            <v>0.70833333333333337</v>
          </cell>
          <cell r="DV270" t="e">
            <v>#DIV/0!</v>
          </cell>
          <cell r="DW270">
            <v>0.72131147540983609</v>
          </cell>
          <cell r="DX270">
            <v>0.82105263157894737</v>
          </cell>
          <cell r="DY270">
            <v>0.67567567567567566</v>
          </cell>
          <cell r="DZ270">
            <v>0.7407407407407407</v>
          </cell>
          <cell r="EA270" t="e">
            <v>#DIV/0!</v>
          </cell>
          <cell r="EB270">
            <v>0.77358490566037741</v>
          </cell>
          <cell r="EC270">
            <v>0.79130434782608694</v>
          </cell>
          <cell r="ED270">
            <v>0.69387755102040816</v>
          </cell>
          <cell r="EE270">
            <v>1</v>
          </cell>
          <cell r="EF270" t="e">
            <v>#DIV/0!</v>
          </cell>
          <cell r="EG270">
            <v>0.80597014925373134</v>
          </cell>
          <cell r="EH270">
            <v>0.84347826086956523</v>
          </cell>
          <cell r="EI270">
            <v>0.83870967741935487</v>
          </cell>
          <cell r="EJ270">
            <v>0.7857142857142857</v>
          </cell>
          <cell r="EK270" t="e">
            <v>#DIV/0!</v>
          </cell>
          <cell r="EL270">
            <v>0.82978723404255317</v>
          </cell>
          <cell r="EM270">
            <v>0.85436893203883491</v>
          </cell>
          <cell r="EN270">
            <v>0.82857142857142863</v>
          </cell>
          <cell r="EO270">
            <v>0.83870967741935487</v>
          </cell>
          <cell r="EP270" t="e">
            <v>#DIV/0!</v>
          </cell>
          <cell r="EQ270">
            <v>0.84615384615384615</v>
          </cell>
          <cell r="ER270">
            <v>0.88775510204081631</v>
          </cell>
          <cell r="ES270">
            <v>0.82051282051282048</v>
          </cell>
          <cell r="ET270">
            <v>0.82499999999999996</v>
          </cell>
          <cell r="EU270">
            <v>1</v>
          </cell>
          <cell r="EV270">
            <v>0.8595505617977528</v>
          </cell>
          <cell r="EW270">
            <v>0.87804878048780488</v>
          </cell>
          <cell r="EX270">
            <v>0.80645161290322576</v>
          </cell>
          <cell r="EY270">
            <v>0.75</v>
          </cell>
          <cell r="EZ270">
            <v>1</v>
          </cell>
          <cell r="FA270">
            <v>0.84293193717277481</v>
          </cell>
          <cell r="FB270">
            <v>0.92682926829268297</v>
          </cell>
          <cell r="FC270">
            <v>0.63636363636363635</v>
          </cell>
          <cell r="FD270">
            <v>0.81818181818181823</v>
          </cell>
          <cell r="FE270" t="e">
            <v>#DIV/0!</v>
          </cell>
          <cell r="FF270">
            <v>0.85499999999999998</v>
          </cell>
          <cell r="FG270">
            <v>0.88888888888888884</v>
          </cell>
          <cell r="FH270">
            <v>0.77777777777777779</v>
          </cell>
          <cell r="FI270">
            <v>0.8</v>
          </cell>
          <cell r="FJ270" t="e">
            <v>#DIV/0!</v>
          </cell>
          <cell r="FK270">
            <v>0.84974093264248707</v>
          </cell>
          <cell r="FL270">
            <v>0.86734693877551017</v>
          </cell>
          <cell r="FM270">
            <v>0.76923076923076927</v>
          </cell>
          <cell r="FN270">
            <v>0.8571428571428571</v>
          </cell>
          <cell r="FO270" t="e">
            <v>#DIV/0!</v>
          </cell>
          <cell r="FP270">
            <v>0.8493975903614458</v>
          </cell>
          <cell r="FQ270">
            <v>0.93457943925233644</v>
          </cell>
          <cell r="FR270">
            <v>0.96666666666666667</v>
          </cell>
          <cell r="FS270">
            <v>0.77142857142857146</v>
          </cell>
          <cell r="FT270" t="e">
            <v>#DIV/0!</v>
          </cell>
          <cell r="FU270">
            <v>0.90697674418604646</v>
          </cell>
          <cell r="FV270">
            <v>0.88118811881188119</v>
          </cell>
          <cell r="FW270">
            <v>0.8125</v>
          </cell>
          <cell r="FX270">
            <v>0.67741935483870963</v>
          </cell>
          <cell r="FY270" t="e">
            <v>#DIV/0!</v>
          </cell>
          <cell r="FZ270">
            <v>0.82926829268292679</v>
          </cell>
          <cell r="GA270">
            <v>0.83333333333333337</v>
          </cell>
          <cell r="GB270">
            <v>0.79166666666666663</v>
          </cell>
          <cell r="GC270">
            <v>1.0857142857142856</v>
          </cell>
          <cell r="GD270" t="e">
            <v>#DIV/0!</v>
          </cell>
          <cell r="GE270">
            <v>0.89051094890510951</v>
          </cell>
          <cell r="GF270">
            <v>0.76190476190476186</v>
          </cell>
          <cell r="GG270">
            <v>0.70370370370370372</v>
          </cell>
          <cell r="GH270">
            <v>0.79166666666666663</v>
          </cell>
          <cell r="GI270" t="e">
            <v>#DIV/0!</v>
          </cell>
          <cell r="GJ270">
            <v>0.75555555555555554</v>
          </cell>
          <cell r="GK270">
            <v>0.89583333333333337</v>
          </cell>
          <cell r="GL270">
            <v>0.8571428571428571</v>
          </cell>
          <cell r="GM270">
            <v>0.81081081081081086</v>
          </cell>
          <cell r="GN270" t="e">
            <v>#DIV/0!</v>
          </cell>
          <cell r="GO270">
            <v>0.86904761904761907</v>
          </cell>
          <cell r="GP270">
            <v>0.86868686868686873</v>
          </cell>
          <cell r="GQ270">
            <v>0.7407407407407407</v>
          </cell>
          <cell r="GR270">
            <v>0.84848484848484851</v>
          </cell>
          <cell r="GS270" t="e">
            <v>#DIV/0!</v>
          </cell>
          <cell r="GT270">
            <v>0.84276729559748431</v>
          </cell>
          <cell r="GU270">
            <v>0.87628865979381443</v>
          </cell>
          <cell r="GV270">
            <v>0.8666666666666667</v>
          </cell>
          <cell r="GW270">
            <v>0.7407407407407407</v>
          </cell>
          <cell r="GX270" t="e">
            <v>#DIV/0!</v>
          </cell>
          <cell r="GY270">
            <v>0.85064935064935066</v>
          </cell>
          <cell r="GZ270">
            <v>0.83908045977011492</v>
          </cell>
          <cell r="HA270">
            <v>0.84375</v>
          </cell>
          <cell r="HB270">
            <v>0.72727272727272729</v>
          </cell>
          <cell r="HC270">
            <v>1</v>
          </cell>
          <cell r="HD270">
            <v>0.81699346405228757</v>
          </cell>
          <cell r="HE270" t="e">
            <v>#DIV/0!</v>
          </cell>
          <cell r="HF270" t="e">
            <v>#DIV/0!</v>
          </cell>
          <cell r="HG270" t="e">
            <v>#DIV/0!</v>
          </cell>
          <cell r="HH270" t="e">
            <v>#DIV/0!</v>
          </cell>
          <cell r="HI270" t="e">
            <v>#DIV/0!</v>
          </cell>
          <cell r="HJ270" t="e">
            <v>#DIV/0!</v>
          </cell>
          <cell r="HK270" t="e">
            <v>#DIV/0!</v>
          </cell>
          <cell r="HL270" t="e">
            <v>#DIV/0!</v>
          </cell>
          <cell r="HM270" t="e">
            <v>#DIV/0!</v>
          </cell>
          <cell r="HN270" t="e">
            <v>#DIV/0!</v>
          </cell>
          <cell r="HO270" t="e">
            <v>#DIV/0!</v>
          </cell>
          <cell r="HP270" t="e">
            <v>#DIV/0!</v>
          </cell>
          <cell r="HQ270" t="e">
            <v>#DIV/0!</v>
          </cell>
          <cell r="HR270" t="e">
            <v>#DIV/0!</v>
          </cell>
          <cell r="HS270" t="e">
            <v>#DIV/0!</v>
          </cell>
          <cell r="HT270" t="e">
            <v>#DIV/0!</v>
          </cell>
          <cell r="HU270" t="e">
            <v>#DIV/0!</v>
          </cell>
          <cell r="HV270" t="e">
            <v>#DIV/0!</v>
          </cell>
          <cell r="HW270" t="e">
            <v>#DIV/0!</v>
          </cell>
          <cell r="HX270" t="e">
            <v>#DIV/0!</v>
          </cell>
          <cell r="HY270" t="e">
            <v>#DIV/0!</v>
          </cell>
          <cell r="HZ270" t="e">
            <v>#DIV/0!</v>
          </cell>
          <cell r="IA270" t="e">
            <v>#DIV/0!</v>
          </cell>
          <cell r="IB270" t="e">
            <v>#DIV/0!</v>
          </cell>
          <cell r="IC270" t="e">
            <v>#DIV/0!</v>
          </cell>
          <cell r="ID270" t="e">
            <v>#DIV/0!</v>
          </cell>
          <cell r="IE270" t="e">
            <v>#DIV/0!</v>
          </cell>
          <cell r="IF270" t="e">
            <v>#DIV/0!</v>
          </cell>
          <cell r="IG270" t="e">
            <v>#DIV/0!</v>
          </cell>
          <cell r="IH270" t="e">
            <v>#DIV/0!</v>
          </cell>
        </row>
        <row r="271">
          <cell r="C271">
            <v>0.87058823529411766</v>
          </cell>
          <cell r="D271">
            <v>0.77777777777777779</v>
          </cell>
          <cell r="E271">
            <v>0.82242990654205606</v>
          </cell>
          <cell r="F271" t="e">
            <v>#DIV/0!</v>
          </cell>
          <cell r="G271">
            <v>0.83561643835616439</v>
          </cell>
          <cell r="H271">
            <v>0.93548387096774188</v>
          </cell>
          <cell r="I271">
            <v>0.6470588235294118</v>
          </cell>
          <cell r="J271">
            <v>0.80232558139534882</v>
          </cell>
          <cell r="K271" t="e">
            <v>#DIV/0!</v>
          </cell>
          <cell r="L271">
            <v>0.85204081632653061</v>
          </cell>
          <cell r="M271">
            <v>0.92727272727272725</v>
          </cell>
          <cell r="N271">
            <v>0.73076923076923073</v>
          </cell>
          <cell r="O271">
            <v>0.81081081081081086</v>
          </cell>
          <cell r="P271" t="e">
            <v>#DIV/0!</v>
          </cell>
          <cell r="Q271">
            <v>0.86190476190476195</v>
          </cell>
          <cell r="R271">
            <v>0.88888888888888884</v>
          </cell>
          <cell r="S271">
            <v>0.69230769230769229</v>
          </cell>
          <cell r="T271">
            <v>0.83823529411764708</v>
          </cell>
          <cell r="U271" t="e">
            <v>#DIV/0!</v>
          </cell>
          <cell r="V271">
            <v>0.84455958549222798</v>
          </cell>
          <cell r="W271">
            <v>0.9017857142857143</v>
          </cell>
          <cell r="X271">
            <v>1.0588235294117647</v>
          </cell>
          <cell r="Y271">
            <v>0.8271604938271605</v>
          </cell>
          <cell r="Z271" t="e">
            <v>#DIV/0!</v>
          </cell>
          <cell r="AA271">
            <v>0.88571428571428568</v>
          </cell>
          <cell r="AB271">
            <v>0.8854961832061069</v>
          </cell>
          <cell r="AC271">
            <v>0.80952380952380953</v>
          </cell>
          <cell r="AD271">
            <v>0.93103448275862066</v>
          </cell>
          <cell r="AE271" t="e">
            <v>#DIV/0!</v>
          </cell>
          <cell r="AF271">
            <v>0.89539748953974896</v>
          </cell>
          <cell r="AG271">
            <v>0.93600000000000005</v>
          </cell>
          <cell r="AH271">
            <v>0.70270270270270274</v>
          </cell>
          <cell r="AI271">
            <v>0.8</v>
          </cell>
          <cell r="AJ271" t="e">
            <v>#DIV/0!</v>
          </cell>
          <cell r="AK271">
            <v>0.84926470588235292</v>
          </cell>
          <cell r="AL271">
            <v>0.95238095238095233</v>
          </cell>
          <cell r="AM271">
            <v>0.69230769230769229</v>
          </cell>
          <cell r="AN271">
            <v>0.83495145631067957</v>
          </cell>
          <cell r="AO271" t="e">
            <v>#DIV/0!</v>
          </cell>
          <cell r="AP271">
            <v>0.87543252595155707</v>
          </cell>
          <cell r="AQ271">
            <v>0.84491978609625673</v>
          </cell>
          <cell r="AR271">
            <v>0.59459459459459463</v>
          </cell>
          <cell r="AS271">
            <v>0.77685950413223137</v>
          </cell>
          <cell r="AT271" t="e">
            <v>#DIV/0!</v>
          </cell>
          <cell r="AU271">
            <v>0.77486910994764402</v>
          </cell>
          <cell r="AV271">
            <v>0.84736842105263155</v>
          </cell>
          <cell r="AW271">
            <v>0.63725490196078427</v>
          </cell>
          <cell r="AX271">
            <v>0.70454545454545459</v>
          </cell>
          <cell r="AY271" t="e">
            <v>#DIV/0!</v>
          </cell>
          <cell r="AZ271">
            <v>0.74786324786324787</v>
          </cell>
          <cell r="BA271">
            <v>0.84530386740331487</v>
          </cell>
          <cell r="BB271">
            <v>0.65822784810126578</v>
          </cell>
          <cell r="BC271">
            <v>0.71508379888268159</v>
          </cell>
          <cell r="BD271" t="e">
            <v>#DIV/0!</v>
          </cell>
          <cell r="BE271">
            <v>0.75854214123006836</v>
          </cell>
          <cell r="BF271">
            <v>0.80571428571428572</v>
          </cell>
          <cell r="BG271">
            <v>0.72</v>
          </cell>
          <cell r="BH271">
            <v>0.76756756756756761</v>
          </cell>
          <cell r="BI271" t="e">
            <v>#DIV/0!</v>
          </cell>
          <cell r="BJ271">
            <v>0.77471264367816095</v>
          </cell>
          <cell r="BK271">
            <v>0.83647798742138368</v>
          </cell>
          <cell r="BL271">
            <v>0.75824175824175821</v>
          </cell>
          <cell r="BM271">
            <v>0.73015873015873012</v>
          </cell>
          <cell r="BN271" t="e">
            <v>#DIV/0!</v>
          </cell>
          <cell r="BO271">
            <v>0.7744874715261959</v>
          </cell>
          <cell r="BP271">
            <v>0.81645569620253167</v>
          </cell>
          <cell r="BQ271">
            <v>0.70833333333333337</v>
          </cell>
          <cell r="BR271">
            <v>0.74853801169590639</v>
          </cell>
          <cell r="BS271" t="e">
            <v>#DIV/0!</v>
          </cell>
          <cell r="BT271">
            <v>0.76807980049875313</v>
          </cell>
          <cell r="BU271">
            <v>0.79041916167664672</v>
          </cell>
          <cell r="BV271">
            <v>0.68253968253968256</v>
          </cell>
          <cell r="BW271">
            <v>0.76774193548387093</v>
          </cell>
          <cell r="BX271" t="e">
            <v>#DIV/0!</v>
          </cell>
          <cell r="BY271">
            <v>0.76363636363636367</v>
          </cell>
          <cell r="BZ271">
            <v>0.76744186046511631</v>
          </cell>
          <cell r="CA271">
            <v>0.67741935483870963</v>
          </cell>
          <cell r="CB271">
            <v>0.75555555555555554</v>
          </cell>
          <cell r="CC271" t="e">
            <v>#DIV/0!</v>
          </cell>
          <cell r="CD271">
            <v>0.75254237288135595</v>
          </cell>
          <cell r="CE271">
            <v>0.7769784172661871</v>
          </cell>
          <cell r="CF271">
            <v>0.54545454545454541</v>
          </cell>
          <cell r="CG271">
            <v>0.7567567567567568</v>
          </cell>
          <cell r="CH271" t="e">
            <v>#DIV/0!</v>
          </cell>
          <cell r="CI271">
            <v>0.74375000000000002</v>
          </cell>
          <cell r="CJ271">
            <v>0.86956521739130432</v>
          </cell>
          <cell r="CK271">
            <v>0.30303030303030304</v>
          </cell>
          <cell r="CL271">
            <v>0.68666666666666665</v>
          </cell>
          <cell r="CM271" t="e">
            <v>#DIV/0!</v>
          </cell>
          <cell r="CN271">
            <v>0.73546511627906974</v>
          </cell>
          <cell r="CO271">
            <v>0.71917808219178081</v>
          </cell>
          <cell r="CP271">
            <v>0.81395348837209303</v>
          </cell>
          <cell r="CQ271">
            <v>0.72847682119205293</v>
          </cell>
          <cell r="CR271" t="e">
            <v>#DIV/0!</v>
          </cell>
          <cell r="CS271">
            <v>0.73529411764705888</v>
          </cell>
          <cell r="CT271">
            <v>0.84662576687116564</v>
          </cell>
          <cell r="CU271">
            <v>0.77777777777777779</v>
          </cell>
          <cell r="CV271">
            <v>0.71126760563380287</v>
          </cell>
          <cell r="CW271" t="e">
            <v>#DIV/0!</v>
          </cell>
          <cell r="CX271">
            <v>0.78299120234604103</v>
          </cell>
          <cell r="CY271">
            <v>0.921875</v>
          </cell>
          <cell r="CZ271">
            <v>0.77586206896551724</v>
          </cell>
          <cell r="DA271">
            <v>0.83076923076923082</v>
          </cell>
          <cell r="DB271" t="e">
            <v>#DIV/0!</v>
          </cell>
          <cell r="DC271">
            <v>0.86842105263157898</v>
          </cell>
          <cell r="DD271">
            <v>0.90476190476190477</v>
          </cell>
          <cell r="DE271">
            <v>0.7466666666666667</v>
          </cell>
          <cell r="DF271">
            <v>0.8970588235294118</v>
          </cell>
          <cell r="DG271" t="e">
            <v>#DIV/0!</v>
          </cell>
          <cell r="DH271">
            <v>0.87250000000000005</v>
          </cell>
          <cell r="DI271">
            <v>0.90607734806629836</v>
          </cell>
          <cell r="DJ271">
            <v>0.76470588235294112</v>
          </cell>
          <cell r="DK271">
            <v>0.8</v>
          </cell>
          <cell r="DL271" t="e">
            <v>#DIV/0!</v>
          </cell>
          <cell r="DM271">
            <v>0.84318766066838047</v>
          </cell>
          <cell r="DN271">
            <v>0.86390532544378695</v>
          </cell>
          <cell r="DO271">
            <v>0.72463768115942029</v>
          </cell>
          <cell r="DP271">
            <v>0.83892617449664431</v>
          </cell>
          <cell r="DQ271" t="e">
            <v>#DIV/0!</v>
          </cell>
          <cell r="DR271">
            <v>0.8294573643410853</v>
          </cell>
          <cell r="DS271">
            <v>0.80891719745222934</v>
          </cell>
          <cell r="DT271">
            <v>0.73417721518987344</v>
          </cell>
          <cell r="DU271">
            <v>0.84615384615384615</v>
          </cell>
          <cell r="DV271" t="e">
            <v>#DIV/0!</v>
          </cell>
          <cell r="DW271">
            <v>0.80738786279683372</v>
          </cell>
          <cell r="DX271">
            <v>0.84768211920529801</v>
          </cell>
          <cell r="DY271">
            <v>0.74193548387096775</v>
          </cell>
          <cell r="DZ271">
            <v>0.77372262773722633</v>
          </cell>
          <cell r="EA271" t="e">
            <v>#DIV/0!</v>
          </cell>
          <cell r="EB271">
            <v>0.8</v>
          </cell>
          <cell r="EC271">
            <v>0.87058823529411766</v>
          </cell>
          <cell r="ED271">
            <v>0.660377358490566</v>
          </cell>
          <cell r="EE271">
            <v>0.81889763779527558</v>
          </cell>
          <cell r="EF271" t="e">
            <v>#DIV/0!</v>
          </cell>
          <cell r="EG271">
            <v>0.82</v>
          </cell>
          <cell r="EH271">
            <v>0.82926829268292679</v>
          </cell>
          <cell r="EI271">
            <v>0.65714285714285714</v>
          </cell>
          <cell r="EJ271">
            <v>0.8482142857142857</v>
          </cell>
          <cell r="EK271" t="e">
            <v>#DIV/0!</v>
          </cell>
          <cell r="EL271">
            <v>0.81481481481481477</v>
          </cell>
          <cell r="EM271">
            <v>0.86363636363636365</v>
          </cell>
          <cell r="EN271">
            <v>0.83333333333333337</v>
          </cell>
          <cell r="EO271">
            <v>0.80833333333333335</v>
          </cell>
          <cell r="EP271" t="e">
            <v>#DIV/0!</v>
          </cell>
          <cell r="EQ271">
            <v>0.83870967741935487</v>
          </cell>
          <cell r="ER271">
            <v>0.8202247191011236</v>
          </cell>
          <cell r="ES271">
            <v>0.63157894736842102</v>
          </cell>
          <cell r="ET271">
            <v>0.82300884955752207</v>
          </cell>
          <cell r="EU271" t="e">
            <v>#DIV/0!</v>
          </cell>
          <cell r="EV271">
            <v>0.80967741935483872</v>
          </cell>
          <cell r="EW271">
            <v>0.75974025974025972</v>
          </cell>
          <cell r="EX271">
            <v>0.54347826086956519</v>
          </cell>
          <cell r="EY271">
            <v>0.73043478260869565</v>
          </cell>
          <cell r="EZ271" t="e">
            <v>#DIV/0!</v>
          </cell>
          <cell r="FA271">
            <v>0.71746031746031746</v>
          </cell>
          <cell r="FB271">
            <v>0.7752808988764045</v>
          </cell>
          <cell r="FC271">
            <v>0.78048780487804881</v>
          </cell>
          <cell r="FD271">
            <v>0.83333333333333337</v>
          </cell>
          <cell r="FE271" t="e">
            <v>#DIV/0!</v>
          </cell>
          <cell r="FF271">
            <v>0.7951070336391437</v>
          </cell>
          <cell r="FG271">
            <v>0.83838383838383834</v>
          </cell>
          <cell r="FH271">
            <v>0.67272727272727273</v>
          </cell>
          <cell r="FI271">
            <v>0.80701754385964908</v>
          </cell>
          <cell r="FJ271" t="e">
            <v>#DIV/0!</v>
          </cell>
          <cell r="FK271">
            <v>0.80381471389645776</v>
          </cell>
          <cell r="FL271">
            <v>0.90047393364928907</v>
          </cell>
          <cell r="FM271">
            <v>0.72857142857142854</v>
          </cell>
          <cell r="FN271">
            <v>0.73809523809523814</v>
          </cell>
          <cell r="FO271" t="e">
            <v>#DIV/0!</v>
          </cell>
          <cell r="FP271">
            <v>0.82063882063882065</v>
          </cell>
          <cell r="FQ271">
            <v>0.80975609756097566</v>
          </cell>
          <cell r="FR271">
            <v>0.50769230769230766</v>
          </cell>
          <cell r="FS271">
            <v>0.70940170940170943</v>
          </cell>
          <cell r="FT271" t="e">
            <v>#DIV/0!</v>
          </cell>
          <cell r="FU271">
            <v>0.72868217054263562</v>
          </cell>
          <cell r="FV271">
            <v>0.765625</v>
          </cell>
          <cell r="FW271">
            <v>0.7142857142857143</v>
          </cell>
          <cell r="FX271">
            <v>0.77272727272727271</v>
          </cell>
          <cell r="FY271" t="e">
            <v>#DIV/0!</v>
          </cell>
          <cell r="FZ271">
            <v>0.75968992248062017</v>
          </cell>
          <cell r="GA271">
            <v>0.8214285714285714</v>
          </cell>
          <cell r="GB271">
            <v>0.63636363636363635</v>
          </cell>
          <cell r="GC271">
            <v>0.80952380952380953</v>
          </cell>
          <cell r="GD271" t="e">
            <v>#DIV/0!</v>
          </cell>
          <cell r="GE271">
            <v>0.78333333333333333</v>
          </cell>
          <cell r="GF271">
            <v>0.76829268292682928</v>
          </cell>
          <cell r="GG271">
            <v>0.86440677966101698</v>
          </cell>
          <cell r="GH271">
            <v>0.77118644067796616</v>
          </cell>
          <cell r="GI271" t="e">
            <v>#DIV/0!</v>
          </cell>
          <cell r="GJ271">
            <v>0.78592375366568912</v>
          </cell>
          <cell r="GK271">
            <v>0.81005586592178769</v>
          </cell>
          <cell r="GL271">
            <v>0.72093023255813948</v>
          </cell>
          <cell r="GM271">
            <v>0.79661016949152541</v>
          </cell>
          <cell r="GN271" t="e">
            <v>#DIV/0!</v>
          </cell>
          <cell r="GO271">
            <v>0.79411764705882348</v>
          </cell>
          <cell r="GP271">
            <v>0.84328358208955223</v>
          </cell>
          <cell r="GQ271">
            <v>0.75</v>
          </cell>
          <cell r="GR271">
            <v>0.75</v>
          </cell>
          <cell r="GS271" t="e">
            <v>#DIV/0!</v>
          </cell>
          <cell r="GT271">
            <v>0.79699248120300747</v>
          </cell>
          <cell r="GU271">
            <v>0.78205128205128205</v>
          </cell>
          <cell r="GV271">
            <v>0.83333333333333337</v>
          </cell>
          <cell r="GW271">
            <v>0.80808080808080807</v>
          </cell>
          <cell r="GX271" t="e">
            <v>#DIV/0!</v>
          </cell>
          <cell r="GY271">
            <v>0.79725085910652926</v>
          </cell>
          <cell r="GZ271">
            <v>0.79881656804733725</v>
          </cell>
          <cell r="HA271">
            <v>0.55000000000000004</v>
          </cell>
          <cell r="HB271">
            <v>0.76923076923076927</v>
          </cell>
          <cell r="HC271" t="e">
            <v>#DIV/0!</v>
          </cell>
          <cell r="HD271">
            <v>0.77133105802047786</v>
          </cell>
          <cell r="HE271" t="e">
            <v>#DIV/0!</v>
          </cell>
          <cell r="HF271" t="e">
            <v>#DIV/0!</v>
          </cell>
          <cell r="HG271" t="e">
            <v>#DIV/0!</v>
          </cell>
          <cell r="HH271" t="e">
            <v>#DIV/0!</v>
          </cell>
          <cell r="HI271" t="e">
            <v>#DIV/0!</v>
          </cell>
          <cell r="HJ271" t="e">
            <v>#DIV/0!</v>
          </cell>
          <cell r="HK271" t="e">
            <v>#DIV/0!</v>
          </cell>
          <cell r="HL271" t="e">
            <v>#DIV/0!</v>
          </cell>
          <cell r="HM271" t="e">
            <v>#DIV/0!</v>
          </cell>
          <cell r="HN271" t="e">
            <v>#DIV/0!</v>
          </cell>
          <cell r="HO271" t="e">
            <v>#DIV/0!</v>
          </cell>
          <cell r="HP271" t="e">
            <v>#DIV/0!</v>
          </cell>
          <cell r="HQ271" t="e">
            <v>#DIV/0!</v>
          </cell>
          <cell r="HR271" t="e">
            <v>#DIV/0!</v>
          </cell>
          <cell r="HS271" t="e">
            <v>#DIV/0!</v>
          </cell>
          <cell r="HT271" t="e">
            <v>#DIV/0!</v>
          </cell>
          <cell r="HU271" t="e">
            <v>#DIV/0!</v>
          </cell>
          <cell r="HV271" t="e">
            <v>#DIV/0!</v>
          </cell>
          <cell r="HW271" t="e">
            <v>#DIV/0!</v>
          </cell>
          <cell r="HX271" t="e">
            <v>#DIV/0!</v>
          </cell>
          <cell r="HY271" t="e">
            <v>#DIV/0!</v>
          </cell>
          <cell r="HZ271" t="e">
            <v>#DIV/0!</v>
          </cell>
          <cell r="IA271" t="e">
            <v>#DIV/0!</v>
          </cell>
          <cell r="IB271" t="e">
            <v>#DIV/0!</v>
          </cell>
          <cell r="IC271" t="e">
            <v>#DIV/0!</v>
          </cell>
          <cell r="ID271" t="e">
            <v>#DIV/0!</v>
          </cell>
          <cell r="IE271" t="e">
            <v>#DIV/0!</v>
          </cell>
          <cell r="IF271" t="e">
            <v>#DIV/0!</v>
          </cell>
          <cell r="IG271" t="e">
            <v>#DIV/0!</v>
          </cell>
          <cell r="IH271" t="e">
            <v>#DIV/0!</v>
          </cell>
        </row>
        <row r="272">
          <cell r="C272">
            <v>0.89179104477611937</v>
          </cell>
          <cell r="D272">
            <v>0.7745535714285714</v>
          </cell>
          <cell r="E272">
            <v>0.86766169154228856</v>
          </cell>
          <cell r="F272">
            <v>1</v>
          </cell>
          <cell r="G272">
            <v>0.85763429478698072</v>
          </cell>
          <cell r="H272">
            <v>0.91335540838852092</v>
          </cell>
          <cell r="I272">
            <v>0.79575596816976124</v>
          </cell>
          <cell r="J272">
            <v>0.85848074921956297</v>
          </cell>
          <cell r="K272">
            <v>0</v>
          </cell>
          <cell r="L272">
            <v>0.87301587301587302</v>
          </cell>
          <cell r="M272">
            <v>0.90950686324351804</v>
          </cell>
          <cell r="N272">
            <v>0.78774617067833697</v>
          </cell>
          <cell r="O272">
            <v>0.84333333333333338</v>
          </cell>
          <cell r="P272" t="e">
            <v>#DIV/0!</v>
          </cell>
          <cell r="Q272">
            <v>0.86432160804020097</v>
          </cell>
          <cell r="R272">
            <v>0.89190499272903534</v>
          </cell>
          <cell r="S272">
            <v>0.78857837181044954</v>
          </cell>
          <cell r="T272">
            <v>0.87513812154696136</v>
          </cell>
          <cell r="U272">
            <v>1</v>
          </cell>
          <cell r="V272">
            <v>0.865506329113924</v>
          </cell>
          <cell r="W272">
            <v>0.89210950080515294</v>
          </cell>
          <cell r="X272">
            <v>0.8117913832199547</v>
          </cell>
          <cell r="Y272">
            <v>0.86679174484052535</v>
          </cell>
          <cell r="Z272">
            <v>0</v>
          </cell>
          <cell r="AA272">
            <v>0.86983983758177308</v>
          </cell>
          <cell r="AB272">
            <v>0.88552188552188549</v>
          </cell>
          <cell r="AC272">
            <v>0.80081300813008127</v>
          </cell>
          <cell r="AD272">
            <v>0.875717017208413</v>
          </cell>
          <cell r="AE272">
            <v>1</v>
          </cell>
          <cell r="AF272">
            <v>0.86671842650103514</v>
          </cell>
          <cell r="AG272">
            <v>0.89181692094313458</v>
          </cell>
          <cell r="AH272">
            <v>0.83673469387755106</v>
          </cell>
          <cell r="AI272">
            <v>0.86839749328558635</v>
          </cell>
          <cell r="AJ272">
            <v>1</v>
          </cell>
          <cell r="AK272">
            <v>0.87478474784747851</v>
          </cell>
          <cell r="AL272">
            <v>0.89495412844036693</v>
          </cell>
          <cell r="AM272">
            <v>0.84832214765100666</v>
          </cell>
          <cell r="AN272">
            <v>0.85397096498719038</v>
          </cell>
          <cell r="AO272" t="e">
            <v>#DIV/0!</v>
          </cell>
          <cell r="AP272">
            <v>0.874755859375</v>
          </cell>
          <cell r="AQ272">
            <v>0.89876880984952123</v>
          </cell>
          <cell r="AR272">
            <v>0.78896882494004794</v>
          </cell>
          <cell r="AS272">
            <v>0.88478452066842572</v>
          </cell>
          <cell r="AT272">
            <v>1</v>
          </cell>
          <cell r="AU272">
            <v>0.87298919567827127</v>
          </cell>
          <cell r="AV272">
            <v>0.89104007203962177</v>
          </cell>
          <cell r="AW272">
            <v>0.80490654205607481</v>
          </cell>
          <cell r="AX272">
            <v>0.86949559647718178</v>
          </cell>
          <cell r="AY272" t="e">
            <v>#DIV/0!</v>
          </cell>
          <cell r="AZ272">
            <v>0.86777623670827553</v>
          </cell>
          <cell r="BA272">
            <v>0.88555347091932457</v>
          </cell>
          <cell r="BB272">
            <v>0.80369515011547343</v>
          </cell>
          <cell r="BC272">
            <v>0.8359020852221215</v>
          </cell>
          <cell r="BD272" t="e">
            <v>#DIV/0!</v>
          </cell>
          <cell r="BE272">
            <v>0.85491343574737866</v>
          </cell>
          <cell r="BF272">
            <v>0.8834498834498834</v>
          </cell>
          <cell r="BG272">
            <v>0.80645161290322576</v>
          </cell>
          <cell r="BH272">
            <v>0.86080273270708796</v>
          </cell>
          <cell r="BI272">
            <v>1</v>
          </cell>
          <cell r="BJ272">
            <v>0.86157920077034189</v>
          </cell>
          <cell r="BK272">
            <v>0.8964992389649924</v>
          </cell>
          <cell r="BL272">
            <v>0.8039906103286385</v>
          </cell>
          <cell r="BM272">
            <v>0.84559491371480477</v>
          </cell>
          <cell r="BN272">
            <v>0</v>
          </cell>
          <cell r="BO272">
            <v>0.86169128884360668</v>
          </cell>
          <cell r="BP272">
            <v>0.8938992042440318</v>
          </cell>
          <cell r="BQ272">
            <v>0.8010825439783491</v>
          </cell>
          <cell r="BR272">
            <v>0.86073500967117988</v>
          </cell>
          <cell r="BS272" t="e">
            <v>#DIV/0!</v>
          </cell>
          <cell r="BT272">
            <v>0.86577364680153091</v>
          </cell>
          <cell r="BU272">
            <v>0.88949726231956194</v>
          </cell>
          <cell r="BV272">
            <v>0.79502369668246442</v>
          </cell>
          <cell r="BW272">
            <v>0.83667017913593256</v>
          </cell>
          <cell r="BX272" t="e">
            <v>#DIV/0!</v>
          </cell>
          <cell r="BY272">
            <v>0.85533929510783802</v>
          </cell>
          <cell r="BZ272">
            <v>0.89489194499017677</v>
          </cell>
          <cell r="CA272">
            <v>0.82377622377622373</v>
          </cell>
          <cell r="CB272">
            <v>0.83694530443756454</v>
          </cell>
          <cell r="CC272">
            <v>1</v>
          </cell>
          <cell r="CD272">
            <v>0.86616500940607366</v>
          </cell>
          <cell r="CE272">
            <v>0.89596337910944657</v>
          </cell>
          <cell r="CF272">
            <v>0.80910240202275596</v>
          </cell>
          <cell r="CG272">
            <v>0.83609576427255983</v>
          </cell>
          <cell r="CH272" t="e">
            <v>#DIV/0!</v>
          </cell>
          <cell r="CI272">
            <v>0.86471962616822429</v>
          </cell>
          <cell r="CJ272">
            <v>0.89102256361017762</v>
          </cell>
          <cell r="CK272">
            <v>0.78267477203647418</v>
          </cell>
          <cell r="CL272">
            <v>0.8195348837209302</v>
          </cell>
          <cell r="CM272">
            <v>1</v>
          </cell>
          <cell r="CN272">
            <v>0.8522399790411318</v>
          </cell>
          <cell r="CO272">
            <v>0.88113207547169814</v>
          </cell>
          <cell r="CP272">
            <v>0.783448275862069</v>
          </cell>
          <cell r="CQ272">
            <v>0.83754512635379064</v>
          </cell>
          <cell r="CR272">
            <v>1</v>
          </cell>
          <cell r="CS272">
            <v>0.85103692463328273</v>
          </cell>
          <cell r="CT272">
            <v>0.89850327408793262</v>
          </cell>
          <cell r="CU272">
            <v>0.76957163958641062</v>
          </cell>
          <cell r="CV272">
            <v>0.80427046263345192</v>
          </cell>
          <cell r="CW272" t="e">
            <v>#DIV/0!</v>
          </cell>
          <cell r="CX272">
            <v>0.84945417618684949</v>
          </cell>
          <cell r="CY272">
            <v>0.90521541950113382</v>
          </cell>
          <cell r="CZ272">
            <v>0.77</v>
          </cell>
          <cell r="DA272">
            <v>0.83394833948339486</v>
          </cell>
          <cell r="DB272">
            <v>0</v>
          </cell>
          <cell r="DC272">
            <v>0.86190476190476195</v>
          </cell>
          <cell r="DD272">
            <v>0.89363636363636367</v>
          </cell>
          <cell r="DE272">
            <v>0.7641379310344828</v>
          </cell>
          <cell r="DF272">
            <v>0.84014209591474243</v>
          </cell>
          <cell r="DG272" t="e">
            <v>#DIV/0!</v>
          </cell>
          <cell r="DH272">
            <v>0.85559121204640831</v>
          </cell>
          <cell r="DI272">
            <v>0.8672735984666986</v>
          </cell>
          <cell r="DJ272">
            <v>0.69086021505376349</v>
          </cell>
          <cell r="DK272">
            <v>0.83034773445732346</v>
          </cell>
          <cell r="DL272" t="e">
            <v>#DIV/0!</v>
          </cell>
          <cell r="DM272">
            <v>0.82328042328042328</v>
          </cell>
          <cell r="DN272">
            <v>0.86387434554973819</v>
          </cell>
          <cell r="DO272">
            <v>0.73574408901251742</v>
          </cell>
          <cell r="DP272">
            <v>0.81818181818181823</v>
          </cell>
          <cell r="DQ272">
            <v>1</v>
          </cell>
          <cell r="DR272">
            <v>0.82775616083009074</v>
          </cell>
          <cell r="DS272">
            <v>0.83607399794450155</v>
          </cell>
          <cell r="DT272">
            <v>0.74450549450549453</v>
          </cell>
          <cell r="DU272">
            <v>0.79013641133263379</v>
          </cell>
          <cell r="DV272" t="e">
            <v>#DIV/0!</v>
          </cell>
          <cell r="DW272">
            <v>0.80562448304383794</v>
          </cell>
          <cell r="DX272">
            <v>0.85660377358490569</v>
          </cell>
          <cell r="DY272">
            <v>0.75829383886255919</v>
          </cell>
          <cell r="DZ272">
            <v>0.83624454148471616</v>
          </cell>
          <cell r="EA272" t="e">
            <v>#DIV/0!</v>
          </cell>
          <cell r="EB272">
            <v>0.83284371327849593</v>
          </cell>
          <cell r="EC272">
            <v>0.87436932391523714</v>
          </cell>
          <cell r="ED272">
            <v>0.74965229485396379</v>
          </cell>
          <cell r="EE272">
            <v>0.88127294981640147</v>
          </cell>
          <cell r="EF272" t="e">
            <v>#DIV/0!</v>
          </cell>
          <cell r="EG272">
            <v>0.85048322910744745</v>
          </cell>
          <cell r="EH272">
            <v>0.85785536159600995</v>
          </cell>
          <cell r="EI272">
            <v>0.75351014040561626</v>
          </cell>
          <cell r="EJ272">
            <v>0.84159613059250304</v>
          </cell>
          <cell r="EK272">
            <v>0</v>
          </cell>
          <cell r="EL272">
            <v>0.83448474381116866</v>
          </cell>
          <cell r="EM272">
            <v>0.85200668896321075</v>
          </cell>
          <cell r="EN272">
            <v>0.74132947976878616</v>
          </cell>
          <cell r="EO272">
            <v>0.86232657417289216</v>
          </cell>
          <cell r="EP272" t="e">
            <v>#DIV/0!</v>
          </cell>
          <cell r="EQ272">
            <v>0.83536433722954484</v>
          </cell>
          <cell r="ER272">
            <v>0.8630268199233716</v>
          </cell>
          <cell r="ES272">
            <v>0.74221453287197237</v>
          </cell>
          <cell r="ET272">
            <v>0.81798002219755828</v>
          </cell>
          <cell r="EU272">
            <v>1</v>
          </cell>
          <cell r="EV272">
            <v>0.83211883408071752</v>
          </cell>
          <cell r="EW272">
            <v>0.8448434622467772</v>
          </cell>
          <cell r="EX272">
            <v>0.73941368078175895</v>
          </cell>
          <cell r="EY272">
            <v>0.80485232067510548</v>
          </cell>
          <cell r="EZ272">
            <v>1</v>
          </cell>
          <cell r="FA272">
            <v>0.81740294511378853</v>
          </cell>
          <cell r="FB272">
            <v>0.84222321828776336</v>
          </cell>
          <cell r="FC272">
            <v>0.72504378283712789</v>
          </cell>
          <cell r="FD272">
            <v>0.83297413793103448</v>
          </cell>
          <cell r="FE272" t="e">
            <v>#DIV/0!</v>
          </cell>
          <cell r="FF272">
            <v>0.82198391420911532</v>
          </cell>
          <cell r="FG272">
            <v>0.8370177719982661</v>
          </cell>
          <cell r="FH272">
            <v>0.75762711864406784</v>
          </cell>
          <cell r="FI272">
            <v>0.83836206896551724</v>
          </cell>
          <cell r="FJ272" t="e">
            <v>#DIV/0!</v>
          </cell>
          <cell r="FK272">
            <v>0.82509803921568625</v>
          </cell>
          <cell r="FL272">
            <v>0.84980578334052659</v>
          </cell>
          <cell r="FM272">
            <v>0.75697865353037763</v>
          </cell>
          <cell r="FN272">
            <v>0.84194214876033058</v>
          </cell>
          <cell r="FO272" t="e">
            <v>#DIV/0!</v>
          </cell>
          <cell r="FP272">
            <v>0.83333333333333337</v>
          </cell>
          <cell r="FQ272">
            <v>0.85060240963855427</v>
          </cell>
          <cell r="FR272">
            <v>0.76827094474153301</v>
          </cell>
          <cell r="FS272">
            <v>0.79171741778319127</v>
          </cell>
          <cell r="FT272">
            <v>1</v>
          </cell>
          <cell r="FU272">
            <v>0.82330827067669177</v>
          </cell>
          <cell r="FV272">
            <v>0.82035647279549717</v>
          </cell>
          <cell r="FW272">
            <v>0.76</v>
          </cell>
          <cell r="FX272">
            <v>0.81972789115646261</v>
          </cell>
          <cell r="FY272">
            <v>1</v>
          </cell>
          <cell r="FZ272">
            <v>0.81058495821727017</v>
          </cell>
          <cell r="GA272">
            <v>0.83156779661016944</v>
          </cell>
          <cell r="GB272">
            <v>0.70190641247833618</v>
          </cell>
          <cell r="GC272">
            <v>0.84840764331210194</v>
          </cell>
          <cell r="GD272" t="e">
            <v>#DIV/0!</v>
          </cell>
          <cell r="GE272">
            <v>0.81261538461538463</v>
          </cell>
          <cell r="GF272">
            <v>0.82668124658283215</v>
          </cell>
          <cell r="GG272">
            <v>0.74952198852772467</v>
          </cell>
          <cell r="GH272">
            <v>0.81381011097410605</v>
          </cell>
          <cell r="GI272" t="e">
            <v>#DIV/0!</v>
          </cell>
          <cell r="GJ272">
            <v>0.8106228264306039</v>
          </cell>
          <cell r="GK272">
            <v>0.8482142857142857</v>
          </cell>
          <cell r="GL272">
            <v>0.7179930795847751</v>
          </cell>
          <cell r="GM272">
            <v>0.80977542932628799</v>
          </cell>
          <cell r="GN272">
            <v>1</v>
          </cell>
          <cell r="GO272">
            <v>0.81604938271604943</v>
          </cell>
          <cell r="GP272">
            <v>0.84422373235755355</v>
          </cell>
          <cell r="GQ272">
            <v>0.73996175908221795</v>
          </cell>
          <cell r="GR272">
            <v>0.80853994490358128</v>
          </cell>
          <cell r="GS272" t="e">
            <v>#DIV/0!</v>
          </cell>
          <cell r="GT272">
            <v>0.81878557874762803</v>
          </cell>
          <cell r="GU272">
            <v>0.83494718309859151</v>
          </cell>
          <cell r="GV272">
            <v>0.73236889692585894</v>
          </cell>
          <cell r="GW272">
            <v>0.8002378121284186</v>
          </cell>
          <cell r="GX272" t="e">
            <v>#DIV/0!</v>
          </cell>
          <cell r="GY272">
            <v>0.81151118385160936</v>
          </cell>
          <cell r="GZ272">
            <v>0.82726377952755903</v>
          </cell>
          <cell r="HA272">
            <v>0.73076923076923073</v>
          </cell>
          <cell r="HB272">
            <v>0.80566280566280568</v>
          </cell>
          <cell r="HC272">
            <v>1</v>
          </cell>
          <cell r="HD272">
            <v>0.80841976815131178</v>
          </cell>
          <cell r="HE272" t="e">
            <v>#DIV/0!</v>
          </cell>
          <cell r="HF272" t="e">
            <v>#DIV/0!</v>
          </cell>
          <cell r="HG272" t="e">
            <v>#DIV/0!</v>
          </cell>
          <cell r="HH272" t="e">
            <v>#DIV/0!</v>
          </cell>
          <cell r="HI272" t="e">
            <v>#DIV/0!</v>
          </cell>
          <cell r="HJ272" t="e">
            <v>#DIV/0!</v>
          </cell>
          <cell r="HK272" t="e">
            <v>#DIV/0!</v>
          </cell>
          <cell r="HL272" t="e">
            <v>#DIV/0!</v>
          </cell>
          <cell r="HM272" t="e">
            <v>#DIV/0!</v>
          </cell>
          <cell r="HN272" t="e">
            <v>#DIV/0!</v>
          </cell>
          <cell r="HO272" t="e">
            <v>#DIV/0!</v>
          </cell>
          <cell r="HP272" t="e">
            <v>#DIV/0!</v>
          </cell>
          <cell r="HQ272" t="e">
            <v>#DIV/0!</v>
          </cell>
          <cell r="HR272" t="e">
            <v>#DIV/0!</v>
          </cell>
          <cell r="HS272" t="e">
            <v>#DIV/0!</v>
          </cell>
          <cell r="HT272" t="e">
            <v>#DIV/0!</v>
          </cell>
          <cell r="HU272" t="e">
            <v>#DIV/0!</v>
          </cell>
          <cell r="HV272" t="e">
            <v>#DIV/0!</v>
          </cell>
          <cell r="HW272" t="e">
            <v>#DIV/0!</v>
          </cell>
          <cell r="HX272" t="e">
            <v>#DIV/0!</v>
          </cell>
          <cell r="HY272" t="e">
            <v>#DIV/0!</v>
          </cell>
          <cell r="HZ272" t="e">
            <v>#DIV/0!</v>
          </cell>
          <cell r="IA272" t="e">
            <v>#DIV/0!</v>
          </cell>
          <cell r="IB272" t="e">
            <v>#DIV/0!</v>
          </cell>
          <cell r="IC272" t="e">
            <v>#DIV/0!</v>
          </cell>
          <cell r="ID272" t="e">
            <v>#DIV/0!</v>
          </cell>
          <cell r="IE272" t="e">
            <v>#DIV/0!</v>
          </cell>
          <cell r="IF272" t="e">
            <v>#DIV/0!</v>
          </cell>
          <cell r="IG272" t="e">
            <v>#DIV/0!</v>
          </cell>
          <cell r="IH272" t="e">
            <v>#DIV/0!</v>
          </cell>
        </row>
        <row r="273">
          <cell r="C273">
            <v>0.89179104477611937</v>
          </cell>
          <cell r="D273">
            <v>0.7745535714285714</v>
          </cell>
          <cell r="E273">
            <v>0.86766169154228856</v>
          </cell>
          <cell r="F273">
            <v>1</v>
          </cell>
          <cell r="G273">
            <v>0.85763429478698072</v>
          </cell>
          <cell r="H273">
            <v>0.91335540838852092</v>
          </cell>
          <cell r="I273">
            <v>0.79575596816976124</v>
          </cell>
          <cell r="J273">
            <v>0.85848074921956297</v>
          </cell>
          <cell r="K273">
            <v>0</v>
          </cell>
          <cell r="L273">
            <v>0.87301587301587302</v>
          </cell>
          <cell r="M273">
            <v>0.90950686324351804</v>
          </cell>
          <cell r="N273">
            <v>0.78774617067833697</v>
          </cell>
          <cell r="O273">
            <v>0.84333333333333338</v>
          </cell>
          <cell r="P273" t="e">
            <v>#DIV/0!</v>
          </cell>
          <cell r="Q273">
            <v>0.86432160804020097</v>
          </cell>
          <cell r="R273">
            <v>0.89190499272903534</v>
          </cell>
          <cell r="S273">
            <v>0.78857837181044954</v>
          </cell>
          <cell r="T273">
            <v>0.87513812154696136</v>
          </cell>
          <cell r="U273">
            <v>1</v>
          </cell>
          <cell r="V273">
            <v>0.865506329113924</v>
          </cell>
          <cell r="W273">
            <v>0.89210950080515294</v>
          </cell>
          <cell r="X273">
            <v>0.8117913832199547</v>
          </cell>
          <cell r="Y273">
            <v>0.86679174484052535</v>
          </cell>
          <cell r="Z273">
            <v>0</v>
          </cell>
          <cell r="AA273">
            <v>0.86983983758177308</v>
          </cell>
          <cell r="AB273">
            <v>0.88552188552188549</v>
          </cell>
          <cell r="AC273">
            <v>0.80081300813008127</v>
          </cell>
          <cell r="AD273">
            <v>0.875717017208413</v>
          </cell>
          <cell r="AE273">
            <v>1</v>
          </cell>
          <cell r="AF273">
            <v>0.86671842650103514</v>
          </cell>
          <cell r="AG273">
            <v>0.89181692094313458</v>
          </cell>
          <cell r="AH273">
            <v>0.83673469387755106</v>
          </cell>
          <cell r="AI273">
            <v>0.86839749328558635</v>
          </cell>
          <cell r="AJ273">
            <v>1</v>
          </cell>
          <cell r="AK273">
            <v>0.87478474784747851</v>
          </cell>
          <cell r="AL273">
            <v>0.89495412844036693</v>
          </cell>
          <cell r="AM273">
            <v>0.84832214765100666</v>
          </cell>
          <cell r="AN273">
            <v>0.85397096498719038</v>
          </cell>
          <cell r="AO273" t="e">
            <v>#DIV/0!</v>
          </cell>
          <cell r="AP273">
            <v>0.874755859375</v>
          </cell>
          <cell r="AQ273">
            <v>0.89876880984952123</v>
          </cell>
          <cell r="AR273">
            <v>0.78896882494004794</v>
          </cell>
          <cell r="AS273">
            <v>0.88478452066842572</v>
          </cell>
          <cell r="AT273">
            <v>1</v>
          </cell>
          <cell r="AU273">
            <v>0.87298919567827127</v>
          </cell>
          <cell r="AV273">
            <v>0.89104007203962177</v>
          </cell>
          <cell r="AW273">
            <v>0.80490654205607481</v>
          </cell>
          <cell r="AX273">
            <v>0.86949559647718178</v>
          </cell>
          <cell r="AY273" t="e">
            <v>#DIV/0!</v>
          </cell>
          <cell r="AZ273">
            <v>0.86777623670827553</v>
          </cell>
          <cell r="BA273">
            <v>0.88555347091932457</v>
          </cell>
          <cell r="BB273">
            <v>0.80369515011547343</v>
          </cell>
          <cell r="BC273">
            <v>0.8359020852221215</v>
          </cell>
          <cell r="BD273" t="e">
            <v>#DIV/0!</v>
          </cell>
          <cell r="BE273">
            <v>0.85491343574737866</v>
          </cell>
          <cell r="BF273">
            <v>0.8834498834498834</v>
          </cell>
          <cell r="BG273">
            <v>0.80645161290322576</v>
          </cell>
          <cell r="BH273">
            <v>0.86080273270708796</v>
          </cell>
          <cell r="BI273">
            <v>1</v>
          </cell>
          <cell r="BJ273">
            <v>0.86157920077034189</v>
          </cell>
          <cell r="BK273">
            <v>0.8964992389649924</v>
          </cell>
          <cell r="BL273">
            <v>0.8039906103286385</v>
          </cell>
          <cell r="BM273">
            <v>0.84559491371480477</v>
          </cell>
          <cell r="BN273">
            <v>0</v>
          </cell>
          <cell r="BO273">
            <v>0.86169128884360668</v>
          </cell>
          <cell r="BP273">
            <v>0.8938992042440318</v>
          </cell>
          <cell r="BQ273">
            <v>0.8010825439783491</v>
          </cell>
          <cell r="BR273">
            <v>0.86073500967117988</v>
          </cell>
          <cell r="BS273" t="e">
            <v>#DIV/0!</v>
          </cell>
          <cell r="BT273">
            <v>0.86577364680153091</v>
          </cell>
          <cell r="BU273">
            <v>0.88949726231956194</v>
          </cell>
          <cell r="BV273">
            <v>0.79502369668246442</v>
          </cell>
          <cell r="BW273">
            <v>0.83667017913593256</v>
          </cell>
          <cell r="BX273" t="e">
            <v>#DIV/0!</v>
          </cell>
          <cell r="BY273">
            <v>0.85533929510783802</v>
          </cell>
          <cell r="BZ273">
            <v>0.89489194499017677</v>
          </cell>
          <cell r="CA273">
            <v>0.82377622377622373</v>
          </cell>
          <cell r="CB273">
            <v>0.83694530443756454</v>
          </cell>
          <cell r="CC273">
            <v>1</v>
          </cell>
          <cell r="CD273">
            <v>0.86616500940607366</v>
          </cell>
          <cell r="CE273">
            <v>0.89596337910944657</v>
          </cell>
          <cell r="CF273">
            <v>0.80910240202275596</v>
          </cell>
          <cell r="CG273">
            <v>0.83609576427255983</v>
          </cell>
          <cell r="CH273" t="e">
            <v>#DIV/0!</v>
          </cell>
          <cell r="CI273">
            <v>0.86471962616822429</v>
          </cell>
          <cell r="CJ273">
            <v>0.89102256361017762</v>
          </cell>
          <cell r="CK273">
            <v>0.78267477203647418</v>
          </cell>
          <cell r="CL273">
            <v>0.8195348837209302</v>
          </cell>
          <cell r="CM273">
            <v>1</v>
          </cell>
          <cell r="CN273">
            <v>0.8522399790411318</v>
          </cell>
          <cell r="CO273">
            <v>0.88113207547169814</v>
          </cell>
          <cell r="CP273">
            <v>0.783448275862069</v>
          </cell>
          <cell r="CQ273">
            <v>0.83754512635379064</v>
          </cell>
          <cell r="CR273">
            <v>1</v>
          </cell>
          <cell r="CS273">
            <v>0.85103692463328273</v>
          </cell>
          <cell r="CT273">
            <v>0.89850327408793262</v>
          </cell>
          <cell r="CU273">
            <v>0.76957163958641062</v>
          </cell>
          <cell r="CV273">
            <v>0.80427046263345192</v>
          </cell>
          <cell r="CW273" t="e">
            <v>#DIV/0!</v>
          </cell>
          <cell r="CX273">
            <v>0.84945417618684949</v>
          </cell>
          <cell r="CY273">
            <v>0.90521541950113382</v>
          </cell>
          <cell r="CZ273">
            <v>0.77</v>
          </cell>
          <cell r="DA273">
            <v>0.83394833948339486</v>
          </cell>
          <cell r="DB273">
            <v>0</v>
          </cell>
          <cell r="DC273">
            <v>0.86190476190476195</v>
          </cell>
          <cell r="DD273">
            <v>0.89363636363636367</v>
          </cell>
          <cell r="DE273">
            <v>0.7641379310344828</v>
          </cell>
          <cell r="DF273">
            <v>0.84014209591474243</v>
          </cell>
          <cell r="DG273" t="e">
            <v>#DIV/0!</v>
          </cell>
          <cell r="DH273">
            <v>0.85559121204640831</v>
          </cell>
          <cell r="DI273">
            <v>0.8672735984666986</v>
          </cell>
          <cell r="DJ273">
            <v>0.69086021505376349</v>
          </cell>
          <cell r="DK273">
            <v>0.83034773445732346</v>
          </cell>
          <cell r="DL273" t="e">
            <v>#DIV/0!</v>
          </cell>
          <cell r="DM273">
            <v>0.82328042328042328</v>
          </cell>
          <cell r="DN273">
            <v>0.86387434554973819</v>
          </cell>
          <cell r="DO273">
            <v>0.73574408901251742</v>
          </cell>
          <cell r="DP273">
            <v>0.81818181818181823</v>
          </cell>
          <cell r="DQ273">
            <v>1</v>
          </cell>
          <cell r="DR273">
            <v>0.82775616083009074</v>
          </cell>
          <cell r="DS273">
            <v>0.83607399794450155</v>
          </cell>
          <cell r="DT273">
            <v>0.74450549450549453</v>
          </cell>
          <cell r="DU273">
            <v>0.79013641133263379</v>
          </cell>
          <cell r="DV273" t="e">
            <v>#DIV/0!</v>
          </cell>
          <cell r="DW273">
            <v>0.80562448304383794</v>
          </cell>
          <cell r="DX273">
            <v>0.85660377358490569</v>
          </cell>
          <cell r="DY273">
            <v>0.75829383886255919</v>
          </cell>
          <cell r="DZ273">
            <v>0.83624454148471616</v>
          </cell>
          <cell r="EA273" t="e">
            <v>#DIV/0!</v>
          </cell>
          <cell r="EB273">
            <v>0.83284371327849593</v>
          </cell>
          <cell r="EC273">
            <v>0.87436932391523714</v>
          </cell>
          <cell r="ED273">
            <v>0.74965229485396379</v>
          </cell>
          <cell r="EE273">
            <v>0.88127294981640147</v>
          </cell>
          <cell r="EF273" t="e">
            <v>#DIV/0!</v>
          </cell>
          <cell r="EG273">
            <v>0.85048322910744745</v>
          </cell>
          <cell r="EH273">
            <v>0.85785536159600995</v>
          </cell>
          <cell r="EI273">
            <v>0.75351014040561626</v>
          </cell>
          <cell r="EJ273">
            <v>0.84159613059250304</v>
          </cell>
          <cell r="EK273">
            <v>0</v>
          </cell>
          <cell r="EL273">
            <v>0.83448474381116866</v>
          </cell>
          <cell r="EM273">
            <v>0.85200668896321075</v>
          </cell>
          <cell r="EN273">
            <v>0.74132947976878616</v>
          </cell>
          <cell r="EO273">
            <v>0.86232657417289216</v>
          </cell>
          <cell r="EP273" t="e">
            <v>#DIV/0!</v>
          </cell>
          <cell r="EQ273">
            <v>0.83536433722954484</v>
          </cell>
          <cell r="ER273">
            <v>0.8630268199233716</v>
          </cell>
          <cell r="ES273">
            <v>0.74221453287197237</v>
          </cell>
          <cell r="ET273">
            <v>0.81798002219755828</v>
          </cell>
          <cell r="EU273">
            <v>1</v>
          </cell>
          <cell r="EV273">
            <v>0.83211883408071752</v>
          </cell>
          <cell r="EW273">
            <v>0.8448434622467772</v>
          </cell>
          <cell r="EX273">
            <v>0.73941368078175895</v>
          </cell>
          <cell r="EY273">
            <v>0.80485232067510548</v>
          </cell>
          <cell r="EZ273">
            <v>1</v>
          </cell>
          <cell r="FA273">
            <v>0.81740294511378853</v>
          </cell>
          <cell r="FB273">
            <v>0.84222321828776336</v>
          </cell>
          <cell r="FC273">
            <v>0.72504378283712789</v>
          </cell>
          <cell r="FD273">
            <v>0.83297413793103448</v>
          </cell>
          <cell r="FE273" t="e">
            <v>#DIV/0!</v>
          </cell>
          <cell r="FF273">
            <v>0.82198391420911532</v>
          </cell>
          <cell r="FG273">
            <v>0.8370177719982661</v>
          </cell>
          <cell r="FH273">
            <v>0.75762711864406784</v>
          </cell>
          <cell r="FI273">
            <v>0.83836206896551724</v>
          </cell>
          <cell r="FJ273" t="e">
            <v>#DIV/0!</v>
          </cell>
          <cell r="FK273">
            <v>0.82509803921568625</v>
          </cell>
          <cell r="FL273">
            <v>0.84980578334052659</v>
          </cell>
          <cell r="FM273">
            <v>0.75697865353037763</v>
          </cell>
          <cell r="FN273">
            <v>0.84194214876033058</v>
          </cell>
          <cell r="FO273" t="e">
            <v>#DIV/0!</v>
          </cell>
          <cell r="FP273">
            <v>0.83333333333333337</v>
          </cell>
          <cell r="FQ273">
            <v>0.85060240963855427</v>
          </cell>
          <cell r="FR273">
            <v>0.76827094474153301</v>
          </cell>
          <cell r="FS273">
            <v>0.79171741778319127</v>
          </cell>
          <cell r="FT273">
            <v>1</v>
          </cell>
          <cell r="FU273">
            <v>0.82330827067669177</v>
          </cell>
          <cell r="FV273">
            <v>0.82035647279549717</v>
          </cell>
          <cell r="FW273">
            <v>0.76</v>
          </cell>
          <cell r="FX273">
            <v>0.81972789115646261</v>
          </cell>
          <cell r="FY273">
            <v>1</v>
          </cell>
          <cell r="FZ273">
            <v>0.81058495821727017</v>
          </cell>
          <cell r="GA273">
            <v>0.83156779661016944</v>
          </cell>
          <cell r="GB273">
            <v>0.70190641247833618</v>
          </cell>
          <cell r="GC273">
            <v>0.84840764331210194</v>
          </cell>
          <cell r="GD273" t="e">
            <v>#DIV/0!</v>
          </cell>
          <cell r="GE273">
            <v>0.81261538461538463</v>
          </cell>
          <cell r="GF273">
            <v>0.82668124658283215</v>
          </cell>
          <cell r="GG273">
            <v>0.74952198852772467</v>
          </cell>
          <cell r="GH273">
            <v>0.81381011097410605</v>
          </cell>
          <cell r="GI273" t="e">
            <v>#DIV/0!</v>
          </cell>
          <cell r="GJ273">
            <v>0.8106228264306039</v>
          </cell>
          <cell r="GK273">
            <v>0.8482142857142857</v>
          </cell>
          <cell r="GL273">
            <v>0.7179930795847751</v>
          </cell>
          <cell r="GM273">
            <v>0.80977542932628799</v>
          </cell>
          <cell r="GN273">
            <v>1</v>
          </cell>
          <cell r="GO273">
            <v>0.81604938271604943</v>
          </cell>
          <cell r="GP273">
            <v>0.84422373235755355</v>
          </cell>
          <cell r="GQ273">
            <v>0.73996175908221795</v>
          </cell>
          <cell r="GR273">
            <v>0.80853994490358128</v>
          </cell>
          <cell r="GS273" t="e">
            <v>#DIV/0!</v>
          </cell>
          <cell r="GT273">
            <v>0.81878557874762803</v>
          </cell>
          <cell r="GU273">
            <v>0.83494718309859151</v>
          </cell>
          <cell r="GV273">
            <v>0.73236889692585894</v>
          </cell>
          <cell r="GW273">
            <v>0.8002378121284186</v>
          </cell>
          <cell r="GX273" t="e">
            <v>#DIV/0!</v>
          </cell>
          <cell r="GY273">
            <v>0.81151118385160936</v>
          </cell>
          <cell r="GZ273">
            <v>0.82726377952755903</v>
          </cell>
          <cell r="HA273">
            <v>0.73076923076923073</v>
          </cell>
          <cell r="HB273">
            <v>0.80566280566280568</v>
          </cell>
          <cell r="HC273">
            <v>1</v>
          </cell>
          <cell r="HD273">
            <v>0.80841976815131178</v>
          </cell>
          <cell r="HE273" t="e">
            <v>#DIV/0!</v>
          </cell>
          <cell r="HF273" t="e">
            <v>#DIV/0!</v>
          </cell>
          <cell r="HG273" t="e">
            <v>#DIV/0!</v>
          </cell>
          <cell r="HH273" t="e">
            <v>#DIV/0!</v>
          </cell>
          <cell r="HI273" t="e">
            <v>#DIV/0!</v>
          </cell>
          <cell r="HJ273" t="e">
            <v>#DIV/0!</v>
          </cell>
          <cell r="HK273" t="e">
            <v>#DIV/0!</v>
          </cell>
          <cell r="HL273" t="e">
            <v>#DIV/0!</v>
          </cell>
          <cell r="HM273" t="e">
            <v>#DIV/0!</v>
          </cell>
          <cell r="HN273" t="e">
            <v>#DIV/0!</v>
          </cell>
          <cell r="HO273" t="e">
            <v>#DIV/0!</v>
          </cell>
          <cell r="HP273" t="e">
            <v>#DIV/0!</v>
          </cell>
          <cell r="HQ273" t="e">
            <v>#DIV/0!</v>
          </cell>
          <cell r="HR273" t="e">
            <v>#DIV/0!</v>
          </cell>
          <cell r="HS273" t="e">
            <v>#DIV/0!</v>
          </cell>
          <cell r="HT273" t="e">
            <v>#DIV/0!</v>
          </cell>
          <cell r="HU273" t="e">
            <v>#DIV/0!</v>
          </cell>
          <cell r="HV273" t="e">
            <v>#DIV/0!</v>
          </cell>
          <cell r="HW273" t="e">
            <v>#DIV/0!</v>
          </cell>
          <cell r="HX273" t="e">
            <v>#DIV/0!</v>
          </cell>
          <cell r="HY273" t="e">
            <v>#DIV/0!</v>
          </cell>
          <cell r="HZ273" t="e">
            <v>#DIV/0!</v>
          </cell>
          <cell r="IA273" t="e">
            <v>#DIV/0!</v>
          </cell>
          <cell r="IB273" t="e">
            <v>#DIV/0!</v>
          </cell>
          <cell r="IC273" t="e">
            <v>#DIV/0!</v>
          </cell>
          <cell r="ID273" t="e">
            <v>#DIV/0!</v>
          </cell>
          <cell r="IE273" t="e">
            <v>#DIV/0!</v>
          </cell>
          <cell r="IF273" t="e">
            <v>#DIV/0!</v>
          </cell>
          <cell r="IG273" t="e">
            <v>#DIV/0!</v>
          </cell>
          <cell r="IH273" t="e">
            <v>#DIV/0!</v>
          </cell>
        </row>
        <row r="274">
          <cell r="C274" t="e">
            <v>#DIV/0!</v>
          </cell>
          <cell r="D274" t="e">
            <v>#DIV/0!</v>
          </cell>
          <cell r="E274" t="e">
            <v>#DIV/0!</v>
          </cell>
          <cell r="F274" t="e">
            <v>#DIV/0!</v>
          </cell>
          <cell r="G274" t="e">
            <v>#DIV/0!</v>
          </cell>
          <cell r="H274" t="e">
            <v>#DIV/0!</v>
          </cell>
          <cell r="I274" t="e">
            <v>#DIV/0!</v>
          </cell>
          <cell r="J274" t="e">
            <v>#DIV/0!</v>
          </cell>
          <cell r="K274" t="e">
            <v>#DIV/0!</v>
          </cell>
          <cell r="L274" t="e">
            <v>#DIV/0!</v>
          </cell>
          <cell r="M274" t="e">
            <v>#DIV/0!</v>
          </cell>
          <cell r="N274" t="e">
            <v>#DIV/0!</v>
          </cell>
          <cell r="O274" t="e">
            <v>#DIV/0!</v>
          </cell>
          <cell r="P274" t="e">
            <v>#DIV/0!</v>
          </cell>
          <cell r="Q274" t="e">
            <v>#DIV/0!</v>
          </cell>
          <cell r="R274" t="e">
            <v>#DIV/0!</v>
          </cell>
          <cell r="S274" t="e">
            <v>#DIV/0!</v>
          </cell>
          <cell r="T274" t="e">
            <v>#DIV/0!</v>
          </cell>
          <cell r="U274" t="e">
            <v>#DIV/0!</v>
          </cell>
          <cell r="V274" t="e">
            <v>#DIV/0!</v>
          </cell>
          <cell r="W274" t="e">
            <v>#DIV/0!</v>
          </cell>
          <cell r="X274" t="e">
            <v>#DIV/0!</v>
          </cell>
          <cell r="Y274" t="e">
            <v>#DIV/0!</v>
          </cell>
          <cell r="Z274" t="e">
            <v>#DIV/0!</v>
          </cell>
          <cell r="AA274" t="e">
            <v>#DIV/0!</v>
          </cell>
          <cell r="AB274" t="e">
            <v>#DIV/0!</v>
          </cell>
          <cell r="AC274" t="e">
            <v>#DIV/0!</v>
          </cell>
          <cell r="AD274" t="e">
            <v>#DIV/0!</v>
          </cell>
          <cell r="AE274" t="e">
            <v>#DIV/0!</v>
          </cell>
          <cell r="AF274" t="e">
            <v>#DIV/0!</v>
          </cell>
          <cell r="AG274" t="e">
            <v>#DIV/0!</v>
          </cell>
          <cell r="AH274" t="e">
            <v>#DIV/0!</v>
          </cell>
          <cell r="AI274" t="e">
            <v>#DIV/0!</v>
          </cell>
          <cell r="AJ274" t="e">
            <v>#DIV/0!</v>
          </cell>
          <cell r="AK274" t="e">
            <v>#DIV/0!</v>
          </cell>
          <cell r="AL274" t="e">
            <v>#DIV/0!</v>
          </cell>
          <cell r="AM274" t="e">
            <v>#DIV/0!</v>
          </cell>
          <cell r="AN274" t="e">
            <v>#DIV/0!</v>
          </cell>
          <cell r="AO274" t="e">
            <v>#DIV/0!</v>
          </cell>
          <cell r="AP274" t="e">
            <v>#DIV/0!</v>
          </cell>
          <cell r="AQ274" t="e">
            <v>#DIV/0!</v>
          </cell>
          <cell r="AR274" t="e">
            <v>#DIV/0!</v>
          </cell>
          <cell r="AS274" t="e">
            <v>#DIV/0!</v>
          </cell>
          <cell r="AT274" t="e">
            <v>#DIV/0!</v>
          </cell>
          <cell r="AU274" t="e">
            <v>#DIV/0!</v>
          </cell>
          <cell r="AV274" t="e">
            <v>#DIV/0!</v>
          </cell>
          <cell r="AW274" t="e">
            <v>#DIV/0!</v>
          </cell>
          <cell r="AX274" t="e">
            <v>#DIV/0!</v>
          </cell>
          <cell r="AY274" t="e">
            <v>#DIV/0!</v>
          </cell>
          <cell r="AZ274" t="e">
            <v>#DIV/0!</v>
          </cell>
          <cell r="BA274" t="e">
            <v>#DIV/0!</v>
          </cell>
          <cell r="BB274" t="e">
            <v>#DIV/0!</v>
          </cell>
          <cell r="BC274" t="e">
            <v>#DIV/0!</v>
          </cell>
          <cell r="BD274" t="e">
            <v>#DIV/0!</v>
          </cell>
          <cell r="BE274" t="e">
            <v>#DIV/0!</v>
          </cell>
          <cell r="BF274" t="e">
            <v>#DIV/0!</v>
          </cell>
          <cell r="BG274" t="e">
            <v>#DIV/0!</v>
          </cell>
          <cell r="BH274" t="e">
            <v>#DIV/0!</v>
          </cell>
          <cell r="BI274" t="e">
            <v>#DIV/0!</v>
          </cell>
          <cell r="BJ274" t="e">
            <v>#DIV/0!</v>
          </cell>
          <cell r="BK274" t="e">
            <v>#DIV/0!</v>
          </cell>
          <cell r="BL274" t="e">
            <v>#DIV/0!</v>
          </cell>
          <cell r="BM274" t="e">
            <v>#DIV/0!</v>
          </cell>
          <cell r="BN274" t="e">
            <v>#DIV/0!</v>
          </cell>
          <cell r="BO274" t="e">
            <v>#DIV/0!</v>
          </cell>
          <cell r="BP274" t="e">
            <v>#DIV/0!</v>
          </cell>
          <cell r="BQ274" t="e">
            <v>#DIV/0!</v>
          </cell>
          <cell r="BR274" t="e">
            <v>#DIV/0!</v>
          </cell>
          <cell r="BS274" t="e">
            <v>#DIV/0!</v>
          </cell>
          <cell r="BT274" t="e">
            <v>#DIV/0!</v>
          </cell>
          <cell r="BU274" t="e">
            <v>#DIV/0!</v>
          </cell>
          <cell r="BV274" t="e">
            <v>#DIV/0!</v>
          </cell>
          <cell r="BW274" t="e">
            <v>#DIV/0!</v>
          </cell>
          <cell r="BX274" t="e">
            <v>#DIV/0!</v>
          </cell>
          <cell r="BY274" t="e">
            <v>#DIV/0!</v>
          </cell>
          <cell r="BZ274" t="e">
            <v>#DIV/0!</v>
          </cell>
          <cell r="CA274" t="e">
            <v>#DIV/0!</v>
          </cell>
          <cell r="CB274" t="e">
            <v>#DIV/0!</v>
          </cell>
          <cell r="CC274" t="e">
            <v>#DIV/0!</v>
          </cell>
          <cell r="CD274" t="e">
            <v>#DIV/0!</v>
          </cell>
          <cell r="CE274" t="e">
            <v>#DIV/0!</v>
          </cell>
          <cell r="CF274" t="e">
            <v>#DIV/0!</v>
          </cell>
          <cell r="CG274" t="e">
            <v>#DIV/0!</v>
          </cell>
          <cell r="CH274" t="e">
            <v>#DIV/0!</v>
          </cell>
          <cell r="CI274" t="e">
            <v>#DIV/0!</v>
          </cell>
          <cell r="CJ274" t="e">
            <v>#DIV/0!</v>
          </cell>
          <cell r="CK274" t="e">
            <v>#DIV/0!</v>
          </cell>
          <cell r="CL274" t="e">
            <v>#DIV/0!</v>
          </cell>
          <cell r="CM274" t="e">
            <v>#DIV/0!</v>
          </cell>
          <cell r="CN274" t="e">
            <v>#DIV/0!</v>
          </cell>
          <cell r="CO274" t="e">
            <v>#DIV/0!</v>
          </cell>
          <cell r="CP274" t="e">
            <v>#DIV/0!</v>
          </cell>
          <cell r="CQ274" t="e">
            <v>#DIV/0!</v>
          </cell>
          <cell r="CR274" t="e">
            <v>#DIV/0!</v>
          </cell>
          <cell r="CS274" t="e">
            <v>#DIV/0!</v>
          </cell>
          <cell r="CT274" t="e">
            <v>#DIV/0!</v>
          </cell>
          <cell r="CU274" t="e">
            <v>#DIV/0!</v>
          </cell>
          <cell r="CV274" t="e">
            <v>#DIV/0!</v>
          </cell>
          <cell r="CW274" t="e">
            <v>#DIV/0!</v>
          </cell>
          <cell r="CX274" t="e">
            <v>#DIV/0!</v>
          </cell>
          <cell r="CY274" t="e">
            <v>#DIV/0!</v>
          </cell>
          <cell r="CZ274" t="e">
            <v>#DIV/0!</v>
          </cell>
          <cell r="DA274" t="e">
            <v>#DIV/0!</v>
          </cell>
          <cell r="DB274" t="e">
            <v>#DIV/0!</v>
          </cell>
          <cell r="DC274" t="e">
            <v>#DIV/0!</v>
          </cell>
          <cell r="DD274" t="e">
            <v>#DIV/0!</v>
          </cell>
          <cell r="DE274" t="e">
            <v>#DIV/0!</v>
          </cell>
          <cell r="DF274" t="e">
            <v>#DIV/0!</v>
          </cell>
          <cell r="DG274" t="e">
            <v>#DIV/0!</v>
          </cell>
          <cell r="DH274" t="e">
            <v>#DIV/0!</v>
          </cell>
          <cell r="DI274" t="e">
            <v>#DIV/0!</v>
          </cell>
          <cell r="DJ274" t="e">
            <v>#DIV/0!</v>
          </cell>
          <cell r="DK274" t="e">
            <v>#DIV/0!</v>
          </cell>
          <cell r="DL274" t="e">
            <v>#DIV/0!</v>
          </cell>
          <cell r="DM274" t="e">
            <v>#DIV/0!</v>
          </cell>
          <cell r="DN274" t="e">
            <v>#DIV/0!</v>
          </cell>
          <cell r="DO274" t="e">
            <v>#DIV/0!</v>
          </cell>
          <cell r="DP274" t="e">
            <v>#DIV/0!</v>
          </cell>
          <cell r="DQ274" t="e">
            <v>#DIV/0!</v>
          </cell>
          <cell r="DR274" t="e">
            <v>#DIV/0!</v>
          </cell>
          <cell r="DS274" t="e">
            <v>#DIV/0!</v>
          </cell>
          <cell r="DT274" t="e">
            <v>#DIV/0!</v>
          </cell>
          <cell r="DU274" t="e">
            <v>#DIV/0!</v>
          </cell>
          <cell r="DV274" t="e">
            <v>#DIV/0!</v>
          </cell>
          <cell r="DW274" t="e">
            <v>#DIV/0!</v>
          </cell>
          <cell r="DX274" t="e">
            <v>#DIV/0!</v>
          </cell>
          <cell r="DY274" t="e">
            <v>#DIV/0!</v>
          </cell>
          <cell r="DZ274" t="e">
            <v>#DIV/0!</v>
          </cell>
          <cell r="EA274" t="e">
            <v>#DIV/0!</v>
          </cell>
          <cell r="EB274" t="e">
            <v>#DIV/0!</v>
          </cell>
          <cell r="EC274" t="e">
            <v>#DIV/0!</v>
          </cell>
          <cell r="ED274" t="e">
            <v>#DIV/0!</v>
          </cell>
          <cell r="EE274" t="e">
            <v>#DIV/0!</v>
          </cell>
          <cell r="EF274" t="e">
            <v>#DIV/0!</v>
          </cell>
          <cell r="EG274" t="e">
            <v>#DIV/0!</v>
          </cell>
          <cell r="EH274" t="e">
            <v>#DIV/0!</v>
          </cell>
          <cell r="EI274" t="e">
            <v>#DIV/0!</v>
          </cell>
          <cell r="EJ274" t="e">
            <v>#DIV/0!</v>
          </cell>
          <cell r="EK274" t="e">
            <v>#DIV/0!</v>
          </cell>
          <cell r="EL274" t="e">
            <v>#DIV/0!</v>
          </cell>
          <cell r="EM274" t="e">
            <v>#DIV/0!</v>
          </cell>
          <cell r="EN274" t="e">
            <v>#DIV/0!</v>
          </cell>
          <cell r="EO274" t="e">
            <v>#DIV/0!</v>
          </cell>
          <cell r="EP274" t="e">
            <v>#DIV/0!</v>
          </cell>
          <cell r="EQ274" t="e">
            <v>#DIV/0!</v>
          </cell>
          <cell r="ER274" t="e">
            <v>#DIV/0!</v>
          </cell>
          <cell r="ES274" t="e">
            <v>#DIV/0!</v>
          </cell>
          <cell r="ET274" t="e">
            <v>#DIV/0!</v>
          </cell>
          <cell r="EU274" t="e">
            <v>#DIV/0!</v>
          </cell>
          <cell r="EV274" t="e">
            <v>#DIV/0!</v>
          </cell>
          <cell r="EW274" t="e">
            <v>#DIV/0!</v>
          </cell>
          <cell r="EX274" t="e">
            <v>#DIV/0!</v>
          </cell>
          <cell r="EY274" t="e">
            <v>#DIV/0!</v>
          </cell>
          <cell r="EZ274" t="e">
            <v>#DIV/0!</v>
          </cell>
          <cell r="FA274" t="e">
            <v>#DIV/0!</v>
          </cell>
          <cell r="FB274" t="e">
            <v>#DIV/0!</v>
          </cell>
          <cell r="FC274" t="e">
            <v>#DIV/0!</v>
          </cell>
          <cell r="FD274" t="e">
            <v>#DIV/0!</v>
          </cell>
          <cell r="FE274" t="e">
            <v>#DIV/0!</v>
          </cell>
          <cell r="FF274" t="e">
            <v>#DIV/0!</v>
          </cell>
          <cell r="FG274" t="e">
            <v>#DIV/0!</v>
          </cell>
          <cell r="FH274" t="e">
            <v>#DIV/0!</v>
          </cell>
          <cell r="FI274" t="e">
            <v>#DIV/0!</v>
          </cell>
          <cell r="FJ274" t="e">
            <v>#DIV/0!</v>
          </cell>
          <cell r="FK274" t="e">
            <v>#DIV/0!</v>
          </cell>
          <cell r="FL274" t="e">
            <v>#DIV/0!</v>
          </cell>
          <cell r="FM274" t="e">
            <v>#DIV/0!</v>
          </cell>
          <cell r="FN274" t="e">
            <v>#DIV/0!</v>
          </cell>
          <cell r="FO274" t="e">
            <v>#DIV/0!</v>
          </cell>
          <cell r="FP274" t="e">
            <v>#DIV/0!</v>
          </cell>
          <cell r="FQ274" t="e">
            <v>#DIV/0!</v>
          </cell>
          <cell r="FR274" t="e">
            <v>#DIV/0!</v>
          </cell>
          <cell r="FS274" t="e">
            <v>#DIV/0!</v>
          </cell>
          <cell r="FT274" t="e">
            <v>#DIV/0!</v>
          </cell>
          <cell r="FU274" t="e">
            <v>#DIV/0!</v>
          </cell>
          <cell r="FV274" t="e">
            <v>#DIV/0!</v>
          </cell>
          <cell r="FW274" t="e">
            <v>#DIV/0!</v>
          </cell>
          <cell r="FX274" t="e">
            <v>#DIV/0!</v>
          </cell>
          <cell r="FY274" t="e">
            <v>#DIV/0!</v>
          </cell>
          <cell r="FZ274" t="e">
            <v>#DIV/0!</v>
          </cell>
          <cell r="GA274" t="e">
            <v>#DIV/0!</v>
          </cell>
          <cell r="GB274" t="e">
            <v>#DIV/0!</v>
          </cell>
          <cell r="GC274" t="e">
            <v>#DIV/0!</v>
          </cell>
          <cell r="GD274" t="e">
            <v>#DIV/0!</v>
          </cell>
          <cell r="GE274" t="e">
            <v>#DIV/0!</v>
          </cell>
          <cell r="GF274" t="e">
            <v>#DIV/0!</v>
          </cell>
          <cell r="GG274" t="e">
            <v>#DIV/0!</v>
          </cell>
          <cell r="GH274" t="e">
            <v>#DIV/0!</v>
          </cell>
          <cell r="GI274" t="e">
            <v>#DIV/0!</v>
          </cell>
          <cell r="GJ274" t="e">
            <v>#DIV/0!</v>
          </cell>
          <cell r="GK274" t="e">
            <v>#DIV/0!</v>
          </cell>
          <cell r="GL274" t="e">
            <v>#DIV/0!</v>
          </cell>
          <cell r="GM274" t="e">
            <v>#DIV/0!</v>
          </cell>
          <cell r="GN274" t="e">
            <v>#DIV/0!</v>
          </cell>
          <cell r="GO274" t="e">
            <v>#DIV/0!</v>
          </cell>
          <cell r="GP274" t="e">
            <v>#DIV/0!</v>
          </cell>
          <cell r="GQ274" t="e">
            <v>#DIV/0!</v>
          </cell>
          <cell r="GR274" t="e">
            <v>#DIV/0!</v>
          </cell>
          <cell r="GS274" t="e">
            <v>#DIV/0!</v>
          </cell>
          <cell r="GT274" t="e">
            <v>#DIV/0!</v>
          </cell>
          <cell r="GU274" t="e">
            <v>#DIV/0!</v>
          </cell>
          <cell r="GV274" t="e">
            <v>#DIV/0!</v>
          </cell>
          <cell r="GW274" t="e">
            <v>#DIV/0!</v>
          </cell>
          <cell r="GX274" t="e">
            <v>#DIV/0!</v>
          </cell>
          <cell r="GY274" t="e">
            <v>#DIV/0!</v>
          </cell>
          <cell r="GZ274" t="e">
            <v>#DIV/0!</v>
          </cell>
          <cell r="HA274" t="e">
            <v>#DIV/0!</v>
          </cell>
          <cell r="HB274" t="e">
            <v>#DIV/0!</v>
          </cell>
          <cell r="HC274" t="e">
            <v>#DIV/0!</v>
          </cell>
          <cell r="HD274" t="e">
            <v>#DIV/0!</v>
          </cell>
          <cell r="HE274" t="e">
            <v>#DIV/0!</v>
          </cell>
          <cell r="HF274" t="e">
            <v>#DIV/0!</v>
          </cell>
          <cell r="HG274" t="e">
            <v>#DIV/0!</v>
          </cell>
          <cell r="HH274" t="e">
            <v>#DIV/0!</v>
          </cell>
          <cell r="HI274" t="e">
            <v>#DIV/0!</v>
          </cell>
          <cell r="HJ274" t="e">
            <v>#DIV/0!</v>
          </cell>
          <cell r="HK274" t="e">
            <v>#DIV/0!</v>
          </cell>
          <cell r="HL274" t="e">
            <v>#DIV/0!</v>
          </cell>
          <cell r="HM274" t="e">
            <v>#DIV/0!</v>
          </cell>
          <cell r="HN274" t="e">
            <v>#DIV/0!</v>
          </cell>
          <cell r="HO274" t="e">
            <v>#DIV/0!</v>
          </cell>
          <cell r="HP274" t="e">
            <v>#DIV/0!</v>
          </cell>
          <cell r="HQ274" t="e">
            <v>#DIV/0!</v>
          </cell>
          <cell r="HR274" t="e">
            <v>#DIV/0!</v>
          </cell>
          <cell r="HS274" t="e">
            <v>#DIV/0!</v>
          </cell>
          <cell r="HT274" t="e">
            <v>#DIV/0!</v>
          </cell>
          <cell r="HU274" t="e">
            <v>#DIV/0!</v>
          </cell>
          <cell r="HV274" t="e">
            <v>#DIV/0!</v>
          </cell>
          <cell r="HW274" t="e">
            <v>#DIV/0!</v>
          </cell>
          <cell r="HX274" t="e">
            <v>#DIV/0!</v>
          </cell>
          <cell r="HY274" t="e">
            <v>#DIV/0!</v>
          </cell>
          <cell r="HZ274" t="e">
            <v>#DIV/0!</v>
          </cell>
          <cell r="IA274" t="e">
            <v>#DIV/0!</v>
          </cell>
          <cell r="IB274" t="e">
            <v>#DIV/0!</v>
          </cell>
          <cell r="IC274" t="e">
            <v>#DIV/0!</v>
          </cell>
          <cell r="ID274" t="e">
            <v>#DIV/0!</v>
          </cell>
          <cell r="IE274" t="e">
            <v>#DIV/0!</v>
          </cell>
          <cell r="IF274" t="e">
            <v>#DIV/0!</v>
          </cell>
          <cell r="IG274" t="e">
            <v>#DIV/0!</v>
          </cell>
          <cell r="IH274" t="e">
            <v>#DIV/0!</v>
          </cell>
        </row>
        <row r="275">
          <cell r="C275">
            <v>1</v>
          </cell>
          <cell r="D275">
            <v>0.7608272506082725</v>
          </cell>
          <cell r="E275">
            <v>0.87260318492037703</v>
          </cell>
          <cell r="F275">
            <v>0.82440476190476186</v>
          </cell>
          <cell r="G275">
            <v>0.8094098883572568</v>
          </cell>
          <cell r="H275">
            <v>0.8</v>
          </cell>
          <cell r="I275">
            <v>0.76138519924098669</v>
          </cell>
          <cell r="J275">
            <v>0.87108594270486339</v>
          </cell>
          <cell r="K275">
            <v>0.82450331125827814</v>
          </cell>
          <cell r="L275">
            <v>0.80770764119601324</v>
          </cell>
          <cell r="M275">
            <v>1</v>
          </cell>
          <cell r="N275">
            <v>0.72246220302375808</v>
          </cell>
          <cell r="O275">
            <v>0.84936831875607388</v>
          </cell>
          <cell r="P275">
            <v>0.81172839506172845</v>
          </cell>
          <cell r="Q275">
            <v>0.77483526047494711</v>
          </cell>
          <cell r="R275">
            <v>1.25</v>
          </cell>
          <cell r="S275">
            <v>0.73444686516581936</v>
          </cell>
          <cell r="T275">
            <v>0.76598593906930035</v>
          </cell>
          <cell r="U275">
            <v>0.85284280936454848</v>
          </cell>
          <cell r="V275">
            <v>0.75218973184206983</v>
          </cell>
          <cell r="W275">
            <v>1.5</v>
          </cell>
          <cell r="X275">
            <v>0.6975138121546961</v>
          </cell>
          <cell r="Y275">
            <v>0.74148694665153236</v>
          </cell>
          <cell r="Z275">
            <v>0.85057471264367812</v>
          </cell>
          <cell r="AA275">
            <v>0.72304697006570939</v>
          </cell>
          <cell r="AB275">
            <v>0.8</v>
          </cell>
          <cell r="AC275">
            <v>0.70408163265306123</v>
          </cell>
          <cell r="AD275">
            <v>0.73894189071986127</v>
          </cell>
          <cell r="AE275">
            <v>0.84011627906976749</v>
          </cell>
          <cell r="AF275">
            <v>0.72553028366981853</v>
          </cell>
          <cell r="AG275">
            <v>1</v>
          </cell>
          <cell r="AH275">
            <v>0.68601926581619366</v>
          </cell>
          <cell r="AI275">
            <v>0.72553368450235656</v>
          </cell>
          <cell r="AJ275">
            <v>0.8539325842696629</v>
          </cell>
          <cell r="AK275">
            <v>0.71205328551300118</v>
          </cell>
          <cell r="AL275">
            <v>0.66666666666666663</v>
          </cell>
          <cell r="AM275">
            <v>0.68170426065162903</v>
          </cell>
          <cell r="AN275">
            <v>0.74488983275816301</v>
          </cell>
          <cell r="AO275">
            <v>0.90934065934065933</v>
          </cell>
          <cell r="AP275">
            <v>0.72119645494830131</v>
          </cell>
          <cell r="AQ275" t="e">
            <v>#DIV/0!</v>
          </cell>
          <cell r="AR275">
            <v>0.66628414046362172</v>
          </cell>
          <cell r="AS275">
            <v>0.7599882491186839</v>
          </cell>
          <cell r="AT275">
            <v>0.88622754491017963</v>
          </cell>
          <cell r="AU275">
            <v>0.71488573193329219</v>
          </cell>
          <cell r="AV275">
            <v>0.83333333333333337</v>
          </cell>
          <cell r="AW275">
            <v>0.67048437127177285</v>
          </cell>
          <cell r="AX275">
            <v>0.76119813135476777</v>
          </cell>
          <cell r="AY275">
            <v>0.828125</v>
          </cell>
          <cell r="AZ275">
            <v>0.71726336439431093</v>
          </cell>
          <cell r="BA275">
            <v>0</v>
          </cell>
          <cell r="BB275">
            <v>0.69196073228973198</v>
          </cell>
          <cell r="BC275">
            <v>0.75802615933412609</v>
          </cell>
          <cell r="BD275">
            <v>0.83823529411764708</v>
          </cell>
          <cell r="BE275">
            <v>0.7282579609312283</v>
          </cell>
          <cell r="BF275">
            <v>0.4</v>
          </cell>
          <cell r="BG275">
            <v>0.69037317468902104</v>
          </cell>
          <cell r="BH275">
            <v>0.77277211443604077</v>
          </cell>
          <cell r="BI275">
            <v>0.82374100719424459</v>
          </cell>
          <cell r="BJ275">
            <v>0.73113073198518941</v>
          </cell>
          <cell r="BK275">
            <v>1</v>
          </cell>
          <cell r="BL275">
            <v>0.7111244019138756</v>
          </cell>
          <cell r="BM275">
            <v>0.7616300036062027</v>
          </cell>
          <cell r="BN275">
            <v>0.85113268608414239</v>
          </cell>
          <cell r="BO275">
            <v>0.73969192469270262</v>
          </cell>
          <cell r="BP275">
            <v>0.66666666666666663</v>
          </cell>
          <cell r="BQ275">
            <v>0.70626477541371158</v>
          </cell>
          <cell r="BR275">
            <v>0.76536312849162014</v>
          </cell>
          <cell r="BS275">
            <v>0.82129277566539927</v>
          </cell>
          <cell r="BT275">
            <v>0.73603660460713161</v>
          </cell>
          <cell r="BU275">
            <v>1</v>
          </cell>
          <cell r="BV275">
            <v>0.72648132547037347</v>
          </cell>
          <cell r="BW275">
            <v>0.76627218934911245</v>
          </cell>
          <cell r="BX275">
            <v>0.84539473684210531</v>
          </cell>
          <cell r="BY275">
            <v>0.74847839318320142</v>
          </cell>
          <cell r="BZ275">
            <v>0.8</v>
          </cell>
          <cell r="CA275">
            <v>0.72460635998765055</v>
          </cell>
          <cell r="CB275">
            <v>0.78685002148689298</v>
          </cell>
          <cell r="CC275">
            <v>0.79505300353356889</v>
          </cell>
          <cell r="CD275">
            <v>0.75281858558250769</v>
          </cell>
          <cell r="CE275">
            <v>1</v>
          </cell>
          <cell r="CF275">
            <v>0.74845679012345678</v>
          </cell>
          <cell r="CG275">
            <v>0.78115615615615619</v>
          </cell>
          <cell r="CH275">
            <v>0.82467532467532467</v>
          </cell>
          <cell r="CI275">
            <v>0.76637168141592915</v>
          </cell>
          <cell r="CJ275">
            <v>1</v>
          </cell>
          <cell r="CK275">
            <v>0.76029841063898795</v>
          </cell>
          <cell r="CL275">
            <v>0.78448605273213601</v>
          </cell>
          <cell r="CM275">
            <v>0.79016393442622945</v>
          </cell>
          <cell r="CN275">
            <v>0.77254575707154738</v>
          </cell>
          <cell r="CO275">
            <v>1</v>
          </cell>
          <cell r="CP275">
            <v>0.73961605584642232</v>
          </cell>
          <cell r="CQ275">
            <v>0.77315689981096414</v>
          </cell>
          <cell r="CR275">
            <v>0.77742946708463945</v>
          </cell>
          <cell r="CS275">
            <v>0.75707183267615297</v>
          </cell>
          <cell r="CT275">
            <v>0.66666666666666663</v>
          </cell>
          <cell r="CU275">
            <v>0.7196995561625128</v>
          </cell>
          <cell r="CV275">
            <v>0.75455820476858348</v>
          </cell>
          <cell r="CW275">
            <v>0.77903682719546741</v>
          </cell>
          <cell r="CX275">
            <v>0.73928629623594588</v>
          </cell>
          <cell r="CY275">
            <v>1</v>
          </cell>
          <cell r="CZ275">
            <v>0.74289447892845473</v>
          </cell>
          <cell r="DA275">
            <v>0.74048706240487061</v>
          </cell>
          <cell r="DB275">
            <v>0.79354838709677422</v>
          </cell>
          <cell r="DC275">
            <v>0.74450000000000005</v>
          </cell>
          <cell r="DD275">
            <v>0.83333333333333337</v>
          </cell>
          <cell r="DE275">
            <v>0.73132282385195335</v>
          </cell>
          <cell r="DF275">
            <v>0.77829346661906462</v>
          </cell>
          <cell r="DG275">
            <v>0.75444839857651247</v>
          </cell>
          <cell r="DH275">
            <v>0.75441225441225446</v>
          </cell>
          <cell r="DI275">
            <v>0</v>
          </cell>
          <cell r="DJ275">
            <v>0.73091178650852484</v>
          </cell>
          <cell r="DK275">
            <v>0.77009273570324577</v>
          </cell>
          <cell r="DL275">
            <v>0.73684210526315785</v>
          </cell>
          <cell r="DM275">
            <v>0.74923984975854052</v>
          </cell>
          <cell r="DN275">
            <v>0.5</v>
          </cell>
          <cell r="DO275">
            <v>0.71412300683371299</v>
          </cell>
          <cell r="DP275">
            <v>0.76666666666666672</v>
          </cell>
          <cell r="DQ275">
            <v>0.70781893004115226</v>
          </cell>
          <cell r="DR275">
            <v>0.73747380453419697</v>
          </cell>
          <cell r="DS275">
            <v>1</v>
          </cell>
          <cell r="DT275">
            <v>0.7072874493927126</v>
          </cell>
          <cell r="DU275">
            <v>0.78444236176194937</v>
          </cell>
          <cell r="DV275">
            <v>0.75185185185185188</v>
          </cell>
          <cell r="DW275">
            <v>0.74358974358974361</v>
          </cell>
          <cell r="DX275">
            <v>0.8</v>
          </cell>
          <cell r="DY275">
            <v>0.68714632174616008</v>
          </cell>
          <cell r="DZ275">
            <v>0.77161968466316289</v>
          </cell>
          <cell r="EA275">
            <v>0.71238938053097345</v>
          </cell>
          <cell r="EB275">
            <v>0.7253022092538558</v>
          </cell>
          <cell r="EC275">
            <v>1</v>
          </cell>
          <cell r="ED275">
            <v>0.70492424242424245</v>
          </cell>
          <cell r="EE275">
            <v>0.7809069212410501</v>
          </cell>
          <cell r="EF275">
            <v>0.76893939393939392</v>
          </cell>
          <cell r="EG275">
            <v>0.74030387844862056</v>
          </cell>
          <cell r="EH275">
            <v>0.75</v>
          </cell>
          <cell r="EI275">
            <v>0.66957605985037405</v>
          </cell>
          <cell r="EJ275">
            <v>0.78017241379310343</v>
          </cell>
          <cell r="EK275">
            <v>0.75423728813559321</v>
          </cell>
          <cell r="EL275">
            <v>0.71968014215904041</v>
          </cell>
          <cell r="EM275">
            <v>1</v>
          </cell>
          <cell r="EN275">
            <v>0.69444444444444442</v>
          </cell>
          <cell r="EO275">
            <v>0.78275212064090482</v>
          </cell>
          <cell r="EP275">
            <v>0.74615384615384617</v>
          </cell>
          <cell r="EQ275">
            <v>0.73588005750667485</v>
          </cell>
          <cell r="ER275">
            <v>1</v>
          </cell>
          <cell r="ES275">
            <v>0.71564569536423839</v>
          </cell>
          <cell r="ET275">
            <v>0.77905859750240158</v>
          </cell>
          <cell r="EU275">
            <v>0.72131147540983609</v>
          </cell>
          <cell r="EV275">
            <v>0.74404887297240363</v>
          </cell>
          <cell r="EW275">
            <v>0.25</v>
          </cell>
          <cell r="EX275">
            <v>0.71251149954001836</v>
          </cell>
          <cell r="EY275">
            <v>0.75782378430428499</v>
          </cell>
          <cell r="EZ275">
            <v>0.81526104417670686</v>
          </cell>
          <cell r="FA275">
            <v>0.73867673179396087</v>
          </cell>
          <cell r="FB275">
            <v>1</v>
          </cell>
          <cell r="FC275">
            <v>0.7168344007319305</v>
          </cell>
          <cell r="FD275">
            <v>0.74606033318325082</v>
          </cell>
          <cell r="FE275">
            <v>0.72377622377622375</v>
          </cell>
          <cell r="FF275">
            <v>0.73126064735945484</v>
          </cell>
          <cell r="FG275">
            <v>0</v>
          </cell>
          <cell r="FH275">
            <v>0.72245584524810769</v>
          </cell>
          <cell r="FI275">
            <v>0.77281553398058256</v>
          </cell>
          <cell r="FJ275">
            <v>0.7615384615384615</v>
          </cell>
          <cell r="FK275">
            <v>0.74654181740795911</v>
          </cell>
          <cell r="FL275">
            <v>0.8</v>
          </cell>
          <cell r="FM275">
            <v>0.72122302158273377</v>
          </cell>
          <cell r="FN275">
            <v>0.74574792847797644</v>
          </cell>
          <cell r="FO275">
            <v>0.80701754385964908</v>
          </cell>
          <cell r="FP275">
            <v>0.73726315789473684</v>
          </cell>
          <cell r="FQ275" t="e">
            <v>#DIV/0!</v>
          </cell>
          <cell r="FR275">
            <v>0.75144787644787647</v>
          </cell>
          <cell r="FS275">
            <v>0.75060182956186805</v>
          </cell>
          <cell r="FT275">
            <v>0.79565217391304344</v>
          </cell>
          <cell r="FU275">
            <v>0.75336834893811377</v>
          </cell>
          <cell r="FV275">
            <v>1</v>
          </cell>
          <cell r="FW275">
            <v>0.76533198175367456</v>
          </cell>
          <cell r="FX275">
            <v>0.76995798319327735</v>
          </cell>
          <cell r="FY275">
            <v>0.80978260869565222</v>
          </cell>
          <cell r="FZ275">
            <v>0.76957163958641062</v>
          </cell>
          <cell r="GA275">
            <v>0</v>
          </cell>
          <cell r="GB275">
            <v>0.76839237057220711</v>
          </cell>
          <cell r="GC275">
            <v>0.80353075170842825</v>
          </cell>
          <cell r="GD275">
            <v>0.85981308411214952</v>
          </cell>
          <cell r="GE275">
            <v>0.7895428271150815</v>
          </cell>
          <cell r="GF275">
            <v>0.5</v>
          </cell>
          <cell r="GG275">
            <v>0.79719101123595504</v>
          </cell>
          <cell r="GH275">
            <v>0.80305702527924749</v>
          </cell>
          <cell r="GI275">
            <v>0.81818181818181823</v>
          </cell>
          <cell r="GJ275">
            <v>0.80060092870800326</v>
          </cell>
          <cell r="GK275">
            <v>0.66666666666666663</v>
          </cell>
          <cell r="GL275">
            <v>0.77783478707029241</v>
          </cell>
          <cell r="GM275">
            <v>0.8029069767441861</v>
          </cell>
          <cell r="GN275">
            <v>0.84722222222222221</v>
          </cell>
          <cell r="GO275">
            <v>0.79269547325102885</v>
          </cell>
          <cell r="GP275">
            <v>0.66666666666666663</v>
          </cell>
          <cell r="GQ275">
            <v>0.78495260663507105</v>
          </cell>
          <cell r="GR275">
            <v>0.82018111254851234</v>
          </cell>
          <cell r="GS275">
            <v>0.89304812834224601</v>
          </cell>
          <cell r="GT275">
            <v>0.80665887850467288</v>
          </cell>
          <cell r="GU275">
            <v>0.75</v>
          </cell>
          <cell r="GV275">
            <v>0.80723542116630664</v>
          </cell>
          <cell r="GW275">
            <v>0.81123595505617974</v>
          </cell>
          <cell r="GX275">
            <v>0.86124401913875603</v>
          </cell>
          <cell r="GY275">
            <v>0.81196358907672306</v>
          </cell>
          <cell r="GZ275">
            <v>1</v>
          </cell>
          <cell r="HA275">
            <v>0.79913839526117392</v>
          </cell>
          <cell r="HB275">
            <v>0.83678160919540234</v>
          </cell>
          <cell r="HC275">
            <v>0.82901554404145072</v>
          </cell>
          <cell r="HD275">
            <v>0.81818181818181823</v>
          </cell>
          <cell r="HE275" t="e">
            <v>#DIV/0!</v>
          </cell>
          <cell r="HF275" t="e">
            <v>#DIV/0!</v>
          </cell>
          <cell r="HG275" t="e">
            <v>#DIV/0!</v>
          </cell>
          <cell r="HH275" t="e">
            <v>#DIV/0!</v>
          </cell>
          <cell r="HI275" t="e">
            <v>#DIV/0!</v>
          </cell>
          <cell r="HJ275" t="e">
            <v>#DIV/0!</v>
          </cell>
          <cell r="HK275" t="e">
            <v>#DIV/0!</v>
          </cell>
          <cell r="HL275" t="e">
            <v>#DIV/0!</v>
          </cell>
          <cell r="HM275" t="e">
            <v>#DIV/0!</v>
          </cell>
          <cell r="HN275" t="e">
            <v>#DIV/0!</v>
          </cell>
          <cell r="HO275" t="e">
            <v>#DIV/0!</v>
          </cell>
          <cell r="HP275" t="e">
            <v>#DIV/0!</v>
          </cell>
          <cell r="HQ275" t="e">
            <v>#DIV/0!</v>
          </cell>
          <cell r="HR275" t="e">
            <v>#DIV/0!</v>
          </cell>
          <cell r="HS275" t="e">
            <v>#DIV/0!</v>
          </cell>
          <cell r="HT275" t="e">
            <v>#DIV/0!</v>
          </cell>
          <cell r="HU275" t="e">
            <v>#DIV/0!</v>
          </cell>
          <cell r="HV275" t="e">
            <v>#DIV/0!</v>
          </cell>
          <cell r="HW275" t="e">
            <v>#DIV/0!</v>
          </cell>
          <cell r="HX275" t="e">
            <v>#DIV/0!</v>
          </cell>
          <cell r="HY275" t="e">
            <v>#DIV/0!</v>
          </cell>
          <cell r="HZ275" t="e">
            <v>#DIV/0!</v>
          </cell>
          <cell r="IA275" t="e">
            <v>#DIV/0!</v>
          </cell>
          <cell r="IB275" t="e">
            <v>#DIV/0!</v>
          </cell>
          <cell r="IC275" t="e">
            <v>#DIV/0!</v>
          </cell>
          <cell r="ID275" t="e">
            <v>#DIV/0!</v>
          </cell>
          <cell r="IE275" t="e">
            <v>#DIV/0!</v>
          </cell>
          <cell r="IF275" t="e">
            <v>#DIV/0!</v>
          </cell>
          <cell r="IG275" t="e">
            <v>#DIV/0!</v>
          </cell>
          <cell r="IH275" t="e">
            <v>#DIV/0!</v>
          </cell>
        </row>
        <row r="276">
          <cell r="C276">
            <v>1</v>
          </cell>
          <cell r="D276">
            <v>0.7608272506082725</v>
          </cell>
          <cell r="E276">
            <v>0.87260318492037703</v>
          </cell>
          <cell r="F276">
            <v>0.82440476190476186</v>
          </cell>
          <cell r="G276">
            <v>0.8094098883572568</v>
          </cell>
          <cell r="H276">
            <v>0.8</v>
          </cell>
          <cell r="I276">
            <v>0.76138519924098669</v>
          </cell>
          <cell r="J276">
            <v>0.87108594270486339</v>
          </cell>
          <cell r="K276">
            <v>0.82450331125827814</v>
          </cell>
          <cell r="L276">
            <v>0.80770764119601324</v>
          </cell>
          <cell r="M276">
            <v>1</v>
          </cell>
          <cell r="N276">
            <v>0.72246220302375808</v>
          </cell>
          <cell r="O276">
            <v>0.84936831875607388</v>
          </cell>
          <cell r="P276">
            <v>0.81172839506172845</v>
          </cell>
          <cell r="Q276">
            <v>0.77483526047494711</v>
          </cell>
          <cell r="R276">
            <v>1.25</v>
          </cell>
          <cell r="S276">
            <v>0.73444686516581936</v>
          </cell>
          <cell r="T276">
            <v>0.76598593906930035</v>
          </cell>
          <cell r="U276">
            <v>0.85284280936454848</v>
          </cell>
          <cell r="V276">
            <v>0.75218973184206983</v>
          </cell>
          <cell r="W276">
            <v>1.5</v>
          </cell>
          <cell r="X276">
            <v>0.6975138121546961</v>
          </cell>
          <cell r="Y276">
            <v>0.74148694665153236</v>
          </cell>
          <cell r="Z276">
            <v>0.85057471264367812</v>
          </cell>
          <cell r="AA276">
            <v>0.72304697006570939</v>
          </cell>
          <cell r="AB276">
            <v>0.8</v>
          </cell>
          <cell r="AC276">
            <v>0.70408163265306123</v>
          </cell>
          <cell r="AD276">
            <v>0.73894189071986127</v>
          </cell>
          <cell r="AE276">
            <v>0.84011627906976749</v>
          </cell>
          <cell r="AF276">
            <v>0.72553028366981853</v>
          </cell>
          <cell r="AG276">
            <v>1</v>
          </cell>
          <cell r="AH276">
            <v>0.68601926581619366</v>
          </cell>
          <cell r="AI276">
            <v>0.72553368450235656</v>
          </cell>
          <cell r="AJ276">
            <v>0.8539325842696629</v>
          </cell>
          <cell r="AK276">
            <v>0.71205328551300118</v>
          </cell>
          <cell r="AL276">
            <v>0.66666666666666663</v>
          </cell>
          <cell r="AM276">
            <v>0.68170426065162903</v>
          </cell>
          <cell r="AN276">
            <v>0.74488983275816301</v>
          </cell>
          <cell r="AO276">
            <v>0.90934065934065933</v>
          </cell>
          <cell r="AP276">
            <v>0.72119645494830131</v>
          </cell>
          <cell r="AQ276" t="e">
            <v>#DIV/0!</v>
          </cell>
          <cell r="AR276">
            <v>0.66628414046362172</v>
          </cell>
          <cell r="AS276">
            <v>0.7599882491186839</v>
          </cell>
          <cell r="AT276">
            <v>0.88622754491017963</v>
          </cell>
          <cell r="AU276">
            <v>0.71488573193329219</v>
          </cell>
          <cell r="AV276">
            <v>0.83333333333333337</v>
          </cell>
          <cell r="AW276">
            <v>0.67048437127177285</v>
          </cell>
          <cell r="AX276">
            <v>0.76119813135476777</v>
          </cell>
          <cell r="AY276">
            <v>0.828125</v>
          </cell>
          <cell r="AZ276">
            <v>0.71726336439431093</v>
          </cell>
          <cell r="BA276">
            <v>0</v>
          </cell>
          <cell r="BB276">
            <v>0.69196073228973198</v>
          </cell>
          <cell r="BC276">
            <v>0.75802615933412609</v>
          </cell>
          <cell r="BD276">
            <v>0.83823529411764708</v>
          </cell>
          <cell r="BE276">
            <v>0.7282579609312283</v>
          </cell>
          <cell r="BF276">
            <v>0.4</v>
          </cell>
          <cell r="BG276">
            <v>0.69037317468902104</v>
          </cell>
          <cell r="BH276">
            <v>0.77277211443604077</v>
          </cell>
          <cell r="BI276">
            <v>0.82374100719424459</v>
          </cell>
          <cell r="BJ276">
            <v>0.73113073198518941</v>
          </cell>
          <cell r="BK276">
            <v>1</v>
          </cell>
          <cell r="BL276">
            <v>0.7111244019138756</v>
          </cell>
          <cell r="BM276">
            <v>0.7616300036062027</v>
          </cell>
          <cell r="BN276">
            <v>0.85113268608414239</v>
          </cell>
          <cell r="BO276">
            <v>0.73969192469270262</v>
          </cell>
          <cell r="BP276">
            <v>0.66666666666666663</v>
          </cell>
          <cell r="BQ276">
            <v>0.70626477541371158</v>
          </cell>
          <cell r="BR276">
            <v>0.76536312849162014</v>
          </cell>
          <cell r="BS276">
            <v>0.82129277566539927</v>
          </cell>
          <cell r="BT276">
            <v>0.73603660460713161</v>
          </cell>
          <cell r="BU276">
            <v>1</v>
          </cell>
          <cell r="BV276">
            <v>0.72648132547037347</v>
          </cell>
          <cell r="BW276">
            <v>0.76627218934911245</v>
          </cell>
          <cell r="BX276">
            <v>0.84539473684210531</v>
          </cell>
          <cell r="BY276">
            <v>0.74847839318320142</v>
          </cell>
          <cell r="BZ276">
            <v>0.8</v>
          </cell>
          <cell r="CA276">
            <v>0.72460635998765055</v>
          </cell>
          <cell r="CB276">
            <v>0.78685002148689298</v>
          </cell>
          <cell r="CC276">
            <v>0.79505300353356889</v>
          </cell>
          <cell r="CD276">
            <v>0.75281858558250769</v>
          </cell>
          <cell r="CE276">
            <v>1</v>
          </cell>
          <cell r="CF276">
            <v>0.74845679012345678</v>
          </cell>
          <cell r="CG276">
            <v>0.78115615615615619</v>
          </cell>
          <cell r="CH276">
            <v>0.82467532467532467</v>
          </cell>
          <cell r="CI276">
            <v>0.76637168141592915</v>
          </cell>
          <cell r="CJ276">
            <v>1</v>
          </cell>
          <cell r="CK276">
            <v>0.76029841063898795</v>
          </cell>
          <cell r="CL276">
            <v>0.78448605273213601</v>
          </cell>
          <cell r="CM276">
            <v>0.79016393442622945</v>
          </cell>
          <cell r="CN276">
            <v>0.77254575707154738</v>
          </cell>
          <cell r="CO276">
            <v>1</v>
          </cell>
          <cell r="CP276">
            <v>0.73961605584642232</v>
          </cell>
          <cell r="CQ276">
            <v>0.77315689981096414</v>
          </cell>
          <cell r="CR276">
            <v>0.77742946708463945</v>
          </cell>
          <cell r="CS276">
            <v>0.75707183267615297</v>
          </cell>
          <cell r="CT276">
            <v>0.66666666666666663</v>
          </cell>
          <cell r="CU276">
            <v>0.7196995561625128</v>
          </cell>
          <cell r="CV276">
            <v>0.75455820476858348</v>
          </cell>
          <cell r="CW276">
            <v>0.77903682719546741</v>
          </cell>
          <cell r="CX276">
            <v>0.73928629623594588</v>
          </cell>
          <cell r="CY276">
            <v>1</v>
          </cell>
          <cell r="CZ276">
            <v>0.74289447892845473</v>
          </cell>
          <cell r="DA276">
            <v>0.74048706240487061</v>
          </cell>
          <cell r="DB276">
            <v>0.79354838709677422</v>
          </cell>
          <cell r="DC276">
            <v>0.74450000000000005</v>
          </cell>
          <cell r="DD276">
            <v>0.83333333333333337</v>
          </cell>
          <cell r="DE276">
            <v>0.73132282385195335</v>
          </cell>
          <cell r="DF276">
            <v>0.77829346661906462</v>
          </cell>
          <cell r="DG276">
            <v>0.75444839857651247</v>
          </cell>
          <cell r="DH276">
            <v>0.75441225441225446</v>
          </cell>
          <cell r="DI276">
            <v>0</v>
          </cell>
          <cell r="DJ276">
            <v>0.73091178650852484</v>
          </cell>
          <cell r="DK276">
            <v>0.77009273570324577</v>
          </cell>
          <cell r="DL276">
            <v>0.73684210526315785</v>
          </cell>
          <cell r="DM276">
            <v>0.74923984975854052</v>
          </cell>
          <cell r="DN276">
            <v>0.5</v>
          </cell>
          <cell r="DO276">
            <v>0.71412300683371299</v>
          </cell>
          <cell r="DP276">
            <v>0.76666666666666672</v>
          </cell>
          <cell r="DQ276">
            <v>0.70781893004115226</v>
          </cell>
          <cell r="DR276">
            <v>0.73747380453419697</v>
          </cell>
          <cell r="DS276">
            <v>1</v>
          </cell>
          <cell r="DT276">
            <v>0.7072874493927126</v>
          </cell>
          <cell r="DU276">
            <v>0.78444236176194937</v>
          </cell>
          <cell r="DV276">
            <v>0.75185185185185188</v>
          </cell>
          <cell r="DW276">
            <v>0.74358974358974361</v>
          </cell>
          <cell r="DX276">
            <v>0.8</v>
          </cell>
          <cell r="DY276">
            <v>0.68714632174616008</v>
          </cell>
          <cell r="DZ276">
            <v>0.77161968466316289</v>
          </cell>
          <cell r="EA276">
            <v>0.71238938053097345</v>
          </cell>
          <cell r="EB276">
            <v>0.7253022092538558</v>
          </cell>
          <cell r="EC276">
            <v>1</v>
          </cell>
          <cell r="ED276">
            <v>0.70492424242424245</v>
          </cell>
          <cell r="EE276">
            <v>0.7809069212410501</v>
          </cell>
          <cell r="EF276">
            <v>0.76893939393939392</v>
          </cell>
          <cell r="EG276">
            <v>0.74030387844862056</v>
          </cell>
          <cell r="EH276">
            <v>0.75</v>
          </cell>
          <cell r="EI276">
            <v>0.66957605985037405</v>
          </cell>
          <cell r="EJ276">
            <v>0.78017241379310343</v>
          </cell>
          <cell r="EK276">
            <v>0.75423728813559321</v>
          </cell>
          <cell r="EL276">
            <v>0.71968014215904041</v>
          </cell>
          <cell r="EM276">
            <v>1</v>
          </cell>
          <cell r="EN276">
            <v>0.69444444444444442</v>
          </cell>
          <cell r="EO276">
            <v>0.78275212064090482</v>
          </cell>
          <cell r="EP276">
            <v>0.74615384615384617</v>
          </cell>
          <cell r="EQ276">
            <v>0.73588005750667485</v>
          </cell>
          <cell r="ER276">
            <v>1</v>
          </cell>
          <cell r="ES276">
            <v>0.71564569536423839</v>
          </cell>
          <cell r="ET276">
            <v>0.77905859750240158</v>
          </cell>
          <cell r="EU276">
            <v>0.72131147540983609</v>
          </cell>
          <cell r="EV276">
            <v>0.74404887297240363</v>
          </cell>
          <cell r="EW276">
            <v>0.25</v>
          </cell>
          <cell r="EX276">
            <v>0.71251149954001836</v>
          </cell>
          <cell r="EY276">
            <v>0.75782378430428499</v>
          </cell>
          <cell r="EZ276">
            <v>0.81526104417670686</v>
          </cell>
          <cell r="FA276">
            <v>0.73867673179396087</v>
          </cell>
          <cell r="FB276">
            <v>1</v>
          </cell>
          <cell r="FC276">
            <v>0.7168344007319305</v>
          </cell>
          <cell r="FD276">
            <v>0.74606033318325082</v>
          </cell>
          <cell r="FE276">
            <v>0.72377622377622375</v>
          </cell>
          <cell r="FF276">
            <v>0.73126064735945484</v>
          </cell>
          <cell r="FG276">
            <v>0</v>
          </cell>
          <cell r="FH276">
            <v>0.72245584524810769</v>
          </cell>
          <cell r="FI276">
            <v>0.77281553398058256</v>
          </cell>
          <cell r="FJ276">
            <v>0.7615384615384615</v>
          </cell>
          <cell r="FK276">
            <v>0.74654181740795911</v>
          </cell>
          <cell r="FL276">
            <v>0.8</v>
          </cell>
          <cell r="FM276">
            <v>0.72122302158273377</v>
          </cell>
          <cell r="FN276">
            <v>0.74574792847797644</v>
          </cell>
          <cell r="FO276">
            <v>0.80701754385964908</v>
          </cell>
          <cell r="FP276">
            <v>0.73726315789473684</v>
          </cell>
          <cell r="FQ276" t="e">
            <v>#DIV/0!</v>
          </cell>
          <cell r="FR276">
            <v>0.75144787644787647</v>
          </cell>
          <cell r="FS276">
            <v>0.75060182956186805</v>
          </cell>
          <cell r="FT276">
            <v>0.79565217391304344</v>
          </cell>
          <cell r="FU276">
            <v>0.75336834893811377</v>
          </cell>
          <cell r="FV276">
            <v>1</v>
          </cell>
          <cell r="FW276">
            <v>0.76533198175367456</v>
          </cell>
          <cell r="FX276">
            <v>0.76995798319327735</v>
          </cell>
          <cell r="FY276">
            <v>0.80978260869565222</v>
          </cell>
          <cell r="FZ276">
            <v>0.76957163958641062</v>
          </cell>
          <cell r="GA276">
            <v>0</v>
          </cell>
          <cell r="GB276">
            <v>0.76839237057220711</v>
          </cell>
          <cell r="GC276">
            <v>0.80353075170842825</v>
          </cell>
          <cell r="GD276">
            <v>0.85981308411214952</v>
          </cell>
          <cell r="GE276">
            <v>0.7895428271150815</v>
          </cell>
          <cell r="GF276">
            <v>0.5</v>
          </cell>
          <cell r="GG276">
            <v>0.79719101123595504</v>
          </cell>
          <cell r="GH276">
            <v>0.80305702527924749</v>
          </cell>
          <cell r="GI276">
            <v>0.81818181818181823</v>
          </cell>
          <cell r="GJ276">
            <v>0.80060092870800326</v>
          </cell>
          <cell r="GK276">
            <v>0.66666666666666663</v>
          </cell>
          <cell r="GL276">
            <v>0.77783478707029241</v>
          </cell>
          <cell r="GM276">
            <v>0.8029069767441861</v>
          </cell>
          <cell r="GN276">
            <v>0.84722222222222221</v>
          </cell>
          <cell r="GO276">
            <v>0.79269547325102885</v>
          </cell>
          <cell r="GP276">
            <v>0.66666666666666663</v>
          </cell>
          <cell r="GQ276">
            <v>0.78495260663507105</v>
          </cell>
          <cell r="GR276">
            <v>0.82018111254851234</v>
          </cell>
          <cell r="GS276">
            <v>0.89304812834224601</v>
          </cell>
          <cell r="GT276">
            <v>0.80665887850467288</v>
          </cell>
          <cell r="GU276">
            <v>0.75</v>
          </cell>
          <cell r="GV276">
            <v>0.80723542116630664</v>
          </cell>
          <cell r="GW276">
            <v>0.81123595505617974</v>
          </cell>
          <cell r="GX276">
            <v>0.86124401913875603</v>
          </cell>
          <cell r="GY276">
            <v>0.81196358907672306</v>
          </cell>
          <cell r="GZ276">
            <v>1</v>
          </cell>
          <cell r="HA276">
            <v>0.79913839526117392</v>
          </cell>
          <cell r="HB276">
            <v>0.83678160919540234</v>
          </cell>
          <cell r="HC276">
            <v>0.82901554404145072</v>
          </cell>
          <cell r="HD276">
            <v>0.81818181818181823</v>
          </cell>
          <cell r="HE276" t="e">
            <v>#DIV/0!</v>
          </cell>
          <cell r="HF276" t="e">
            <v>#DIV/0!</v>
          </cell>
          <cell r="HG276" t="e">
            <v>#DIV/0!</v>
          </cell>
          <cell r="HH276" t="e">
            <v>#DIV/0!</v>
          </cell>
          <cell r="HI276" t="e">
            <v>#DIV/0!</v>
          </cell>
          <cell r="HJ276" t="e">
            <v>#DIV/0!</v>
          </cell>
          <cell r="HK276" t="e">
            <v>#DIV/0!</v>
          </cell>
          <cell r="HL276" t="e">
            <v>#DIV/0!</v>
          </cell>
          <cell r="HM276" t="e">
            <v>#DIV/0!</v>
          </cell>
          <cell r="HN276" t="e">
            <v>#DIV/0!</v>
          </cell>
          <cell r="HO276" t="e">
            <v>#DIV/0!</v>
          </cell>
          <cell r="HP276" t="e">
            <v>#DIV/0!</v>
          </cell>
          <cell r="HQ276" t="e">
            <v>#DIV/0!</v>
          </cell>
          <cell r="HR276" t="e">
            <v>#DIV/0!</v>
          </cell>
          <cell r="HS276" t="e">
            <v>#DIV/0!</v>
          </cell>
          <cell r="HT276" t="e">
            <v>#DIV/0!</v>
          </cell>
          <cell r="HU276" t="e">
            <v>#DIV/0!</v>
          </cell>
          <cell r="HV276" t="e">
            <v>#DIV/0!</v>
          </cell>
          <cell r="HW276" t="e">
            <v>#DIV/0!</v>
          </cell>
          <cell r="HX276" t="e">
            <v>#DIV/0!</v>
          </cell>
          <cell r="HY276" t="e">
            <v>#DIV/0!</v>
          </cell>
          <cell r="HZ276" t="e">
            <v>#DIV/0!</v>
          </cell>
          <cell r="IA276" t="e">
            <v>#DIV/0!</v>
          </cell>
          <cell r="IB276" t="e">
            <v>#DIV/0!</v>
          </cell>
          <cell r="IC276" t="e">
            <v>#DIV/0!</v>
          </cell>
          <cell r="ID276" t="e">
            <v>#DIV/0!</v>
          </cell>
          <cell r="IE276" t="e">
            <v>#DIV/0!</v>
          </cell>
          <cell r="IF276" t="e">
            <v>#DIV/0!</v>
          </cell>
          <cell r="IG276" t="e">
            <v>#DIV/0!</v>
          </cell>
          <cell r="IH276" t="e">
            <v>#DIV/0!</v>
          </cell>
        </row>
        <row r="277">
          <cell r="C277">
            <v>1</v>
          </cell>
          <cell r="D277">
            <v>0.7608272506082725</v>
          </cell>
          <cell r="E277">
            <v>0.87260318492037703</v>
          </cell>
          <cell r="F277">
            <v>0.82440476190476186</v>
          </cell>
          <cell r="G277">
            <v>0.8094098883572568</v>
          </cell>
          <cell r="H277">
            <v>0.8</v>
          </cell>
          <cell r="I277">
            <v>0.76138519924098669</v>
          </cell>
          <cell r="J277">
            <v>0.87108594270486339</v>
          </cell>
          <cell r="K277">
            <v>0.82450331125827814</v>
          </cell>
          <cell r="L277">
            <v>0.80770764119601324</v>
          </cell>
          <cell r="M277">
            <v>1</v>
          </cell>
          <cell r="N277">
            <v>0.72246220302375808</v>
          </cell>
          <cell r="O277">
            <v>0.84936831875607388</v>
          </cell>
          <cell r="P277">
            <v>0.81172839506172845</v>
          </cell>
          <cell r="Q277">
            <v>0.77483526047494711</v>
          </cell>
          <cell r="R277">
            <v>1.25</v>
          </cell>
          <cell r="S277">
            <v>0.73444686516581936</v>
          </cell>
          <cell r="T277">
            <v>0.76598593906930035</v>
          </cell>
          <cell r="U277">
            <v>0.85284280936454848</v>
          </cell>
          <cell r="V277">
            <v>0.75218973184206983</v>
          </cell>
          <cell r="W277">
            <v>1.5</v>
          </cell>
          <cell r="X277">
            <v>0.6975138121546961</v>
          </cell>
          <cell r="Y277">
            <v>0.74148694665153236</v>
          </cell>
          <cell r="Z277">
            <v>0.85057471264367812</v>
          </cell>
          <cell r="AA277">
            <v>0.72304697006570939</v>
          </cell>
          <cell r="AB277">
            <v>0.8</v>
          </cell>
          <cell r="AC277">
            <v>0.70408163265306123</v>
          </cell>
          <cell r="AD277">
            <v>0.73894189071986127</v>
          </cell>
          <cell r="AE277">
            <v>0.84011627906976749</v>
          </cell>
          <cell r="AF277">
            <v>0.72553028366981853</v>
          </cell>
          <cell r="AG277">
            <v>1</v>
          </cell>
          <cell r="AH277">
            <v>0.68601926581619366</v>
          </cell>
          <cell r="AI277">
            <v>0.72553368450235656</v>
          </cell>
          <cell r="AJ277">
            <v>0.8539325842696629</v>
          </cell>
          <cell r="AK277">
            <v>0.71205328551300118</v>
          </cell>
          <cell r="AL277">
            <v>0.66666666666666663</v>
          </cell>
          <cell r="AM277">
            <v>0.68170426065162903</v>
          </cell>
          <cell r="AN277">
            <v>0.74488983275816301</v>
          </cell>
          <cell r="AO277">
            <v>0.90934065934065933</v>
          </cell>
          <cell r="AP277">
            <v>0.72119645494830131</v>
          </cell>
          <cell r="AQ277" t="e">
            <v>#DIV/0!</v>
          </cell>
          <cell r="AR277">
            <v>0.66628414046362172</v>
          </cell>
          <cell r="AS277">
            <v>0.7599882491186839</v>
          </cell>
          <cell r="AT277">
            <v>0.88622754491017963</v>
          </cell>
          <cell r="AU277">
            <v>0.71488573193329219</v>
          </cell>
          <cell r="AV277">
            <v>0.83333333333333337</v>
          </cell>
          <cell r="AW277">
            <v>0.67048437127177285</v>
          </cell>
          <cell r="AX277">
            <v>0.76119813135476777</v>
          </cell>
          <cell r="AY277">
            <v>0.828125</v>
          </cell>
          <cell r="AZ277">
            <v>0.71726336439431093</v>
          </cell>
          <cell r="BA277">
            <v>0</v>
          </cell>
          <cell r="BB277">
            <v>0.69196073228973198</v>
          </cell>
          <cell r="BC277">
            <v>0.75802615933412609</v>
          </cell>
          <cell r="BD277">
            <v>0.83823529411764708</v>
          </cell>
          <cell r="BE277">
            <v>0.7282579609312283</v>
          </cell>
          <cell r="BF277">
            <v>0.4</v>
          </cell>
          <cell r="BG277">
            <v>0.69037317468902104</v>
          </cell>
          <cell r="BH277">
            <v>0.77277211443604077</v>
          </cell>
          <cell r="BI277">
            <v>0.82374100719424459</v>
          </cell>
          <cell r="BJ277">
            <v>0.73113073198518941</v>
          </cell>
          <cell r="BK277">
            <v>1</v>
          </cell>
          <cell r="BL277">
            <v>0.7111244019138756</v>
          </cell>
          <cell r="BM277">
            <v>0.7616300036062027</v>
          </cell>
          <cell r="BN277">
            <v>0.85113268608414239</v>
          </cell>
          <cell r="BO277">
            <v>0.73969192469270262</v>
          </cell>
          <cell r="BP277">
            <v>0.66666666666666663</v>
          </cell>
          <cell r="BQ277">
            <v>0.70626477541371158</v>
          </cell>
          <cell r="BR277">
            <v>0.76536312849162014</v>
          </cell>
          <cell r="BS277">
            <v>0.82129277566539927</v>
          </cell>
          <cell r="BT277">
            <v>0.73603660460713161</v>
          </cell>
          <cell r="BU277">
            <v>1</v>
          </cell>
          <cell r="BV277">
            <v>0.72648132547037347</v>
          </cell>
          <cell r="BW277">
            <v>0.76627218934911245</v>
          </cell>
          <cell r="BX277">
            <v>0.84539473684210531</v>
          </cell>
          <cell r="BY277">
            <v>0.74847839318320142</v>
          </cell>
          <cell r="BZ277">
            <v>0.8</v>
          </cell>
          <cell r="CA277">
            <v>0.72460635998765055</v>
          </cell>
          <cell r="CB277">
            <v>0.78685002148689298</v>
          </cell>
          <cell r="CC277">
            <v>0.79505300353356889</v>
          </cell>
          <cell r="CD277">
            <v>0.75281858558250769</v>
          </cell>
          <cell r="CE277">
            <v>1</v>
          </cell>
          <cell r="CF277">
            <v>0.74845679012345678</v>
          </cell>
          <cell r="CG277">
            <v>0.78115615615615619</v>
          </cell>
          <cell r="CH277">
            <v>0.82467532467532467</v>
          </cell>
          <cell r="CI277">
            <v>0.76637168141592915</v>
          </cell>
          <cell r="CJ277">
            <v>1</v>
          </cell>
          <cell r="CK277">
            <v>0.76029841063898795</v>
          </cell>
          <cell r="CL277">
            <v>0.78448605273213601</v>
          </cell>
          <cell r="CM277">
            <v>0.79016393442622945</v>
          </cell>
          <cell r="CN277">
            <v>0.77254575707154738</v>
          </cell>
          <cell r="CO277">
            <v>1</v>
          </cell>
          <cell r="CP277">
            <v>0.73961605584642232</v>
          </cell>
          <cell r="CQ277">
            <v>0.77315689981096414</v>
          </cell>
          <cell r="CR277">
            <v>0.77742946708463945</v>
          </cell>
          <cell r="CS277">
            <v>0.75707183267615297</v>
          </cell>
          <cell r="CT277">
            <v>0.66666666666666663</v>
          </cell>
          <cell r="CU277">
            <v>0.7196995561625128</v>
          </cell>
          <cell r="CV277">
            <v>0.75455820476858348</v>
          </cell>
          <cell r="CW277">
            <v>0.77903682719546741</v>
          </cell>
          <cell r="CX277">
            <v>0.73928629623594588</v>
          </cell>
          <cell r="CY277">
            <v>1</v>
          </cell>
          <cell r="CZ277">
            <v>0.74289447892845473</v>
          </cell>
          <cell r="DA277">
            <v>0.74048706240487061</v>
          </cell>
          <cell r="DB277">
            <v>0.79354838709677422</v>
          </cell>
          <cell r="DC277">
            <v>0.74450000000000005</v>
          </cell>
          <cell r="DD277">
            <v>0.83333333333333337</v>
          </cell>
          <cell r="DE277">
            <v>0.73132282385195335</v>
          </cell>
          <cell r="DF277">
            <v>0.77829346661906462</v>
          </cell>
          <cell r="DG277">
            <v>0.75444839857651247</v>
          </cell>
          <cell r="DH277">
            <v>0.75441225441225446</v>
          </cell>
          <cell r="DI277">
            <v>0</v>
          </cell>
          <cell r="DJ277">
            <v>0.73091178650852484</v>
          </cell>
          <cell r="DK277">
            <v>0.77009273570324577</v>
          </cell>
          <cell r="DL277">
            <v>0.73684210526315785</v>
          </cell>
          <cell r="DM277">
            <v>0.74923984975854052</v>
          </cell>
          <cell r="DN277">
            <v>0.5</v>
          </cell>
          <cell r="DO277">
            <v>0.71412300683371299</v>
          </cell>
          <cell r="DP277">
            <v>0.76666666666666672</v>
          </cell>
          <cell r="DQ277">
            <v>0.70781893004115226</v>
          </cell>
          <cell r="DR277">
            <v>0.73747380453419697</v>
          </cell>
          <cell r="DS277">
            <v>1</v>
          </cell>
          <cell r="DT277">
            <v>0.7072874493927126</v>
          </cell>
          <cell r="DU277">
            <v>0.78444236176194937</v>
          </cell>
          <cell r="DV277">
            <v>0.75185185185185188</v>
          </cell>
          <cell r="DW277">
            <v>0.74358974358974361</v>
          </cell>
          <cell r="DX277">
            <v>0.8</v>
          </cell>
          <cell r="DY277">
            <v>0.68714632174616008</v>
          </cell>
          <cell r="DZ277">
            <v>0.77161968466316289</v>
          </cell>
          <cell r="EA277">
            <v>0.71238938053097345</v>
          </cell>
          <cell r="EB277">
            <v>0.7253022092538558</v>
          </cell>
          <cell r="EC277">
            <v>1</v>
          </cell>
          <cell r="ED277">
            <v>0.70492424242424245</v>
          </cell>
          <cell r="EE277">
            <v>0.7809069212410501</v>
          </cell>
          <cell r="EF277">
            <v>0.76893939393939392</v>
          </cell>
          <cell r="EG277">
            <v>0.74030387844862056</v>
          </cell>
          <cell r="EH277">
            <v>0.75</v>
          </cell>
          <cell r="EI277">
            <v>0.66957605985037405</v>
          </cell>
          <cell r="EJ277">
            <v>0.78017241379310343</v>
          </cell>
          <cell r="EK277">
            <v>0.75423728813559321</v>
          </cell>
          <cell r="EL277">
            <v>0.71968014215904041</v>
          </cell>
          <cell r="EM277">
            <v>1</v>
          </cell>
          <cell r="EN277">
            <v>0.69444444444444442</v>
          </cell>
          <cell r="EO277">
            <v>0.78275212064090482</v>
          </cell>
          <cell r="EP277">
            <v>0.74615384615384617</v>
          </cell>
          <cell r="EQ277">
            <v>0.73588005750667485</v>
          </cell>
          <cell r="ER277">
            <v>1</v>
          </cell>
          <cell r="ES277">
            <v>0.71564569536423839</v>
          </cell>
          <cell r="ET277">
            <v>0.77905859750240158</v>
          </cell>
          <cell r="EU277">
            <v>0.72131147540983609</v>
          </cell>
          <cell r="EV277">
            <v>0.74404887297240363</v>
          </cell>
          <cell r="EW277">
            <v>0.25</v>
          </cell>
          <cell r="EX277">
            <v>0.71251149954001836</v>
          </cell>
          <cell r="EY277">
            <v>0.75782378430428499</v>
          </cell>
          <cell r="EZ277">
            <v>0.81526104417670686</v>
          </cell>
          <cell r="FA277">
            <v>0.73867673179396087</v>
          </cell>
          <cell r="FB277">
            <v>1</v>
          </cell>
          <cell r="FC277">
            <v>0.7168344007319305</v>
          </cell>
          <cell r="FD277">
            <v>0.74606033318325082</v>
          </cell>
          <cell r="FE277">
            <v>0.72377622377622375</v>
          </cell>
          <cell r="FF277">
            <v>0.73126064735945484</v>
          </cell>
          <cell r="FG277">
            <v>0</v>
          </cell>
          <cell r="FH277">
            <v>0.72245584524810769</v>
          </cell>
          <cell r="FI277">
            <v>0.77281553398058256</v>
          </cell>
          <cell r="FJ277">
            <v>0.7615384615384615</v>
          </cell>
          <cell r="FK277">
            <v>0.74654181740795911</v>
          </cell>
          <cell r="FL277">
            <v>0.8</v>
          </cell>
          <cell r="FM277">
            <v>0.72122302158273377</v>
          </cell>
          <cell r="FN277">
            <v>0.74574792847797644</v>
          </cell>
          <cell r="FO277">
            <v>0.80701754385964908</v>
          </cell>
          <cell r="FP277">
            <v>0.73726315789473684</v>
          </cell>
          <cell r="FQ277" t="e">
            <v>#DIV/0!</v>
          </cell>
          <cell r="FR277">
            <v>0.75144787644787647</v>
          </cell>
          <cell r="FS277">
            <v>0.75060182956186805</v>
          </cell>
          <cell r="FT277">
            <v>0.79565217391304344</v>
          </cell>
          <cell r="FU277">
            <v>0.75336834893811377</v>
          </cell>
          <cell r="FV277">
            <v>1</v>
          </cell>
          <cell r="FW277">
            <v>0.76533198175367456</v>
          </cell>
          <cell r="FX277">
            <v>0.76995798319327735</v>
          </cell>
          <cell r="FY277">
            <v>0.80978260869565222</v>
          </cell>
          <cell r="FZ277">
            <v>0.76957163958641062</v>
          </cell>
          <cell r="GA277">
            <v>0</v>
          </cell>
          <cell r="GB277">
            <v>0.76839237057220711</v>
          </cell>
          <cell r="GC277">
            <v>0.80353075170842825</v>
          </cell>
          <cell r="GD277">
            <v>0.85981308411214952</v>
          </cell>
          <cell r="GE277">
            <v>0.7895428271150815</v>
          </cell>
          <cell r="GF277">
            <v>0.5</v>
          </cell>
          <cell r="GG277">
            <v>0.79719101123595504</v>
          </cell>
          <cell r="GH277">
            <v>0.80305702527924749</v>
          </cell>
          <cell r="GI277">
            <v>0.81818181818181823</v>
          </cell>
          <cell r="GJ277">
            <v>0.80060092870800326</v>
          </cell>
          <cell r="GK277">
            <v>0.66666666666666663</v>
          </cell>
          <cell r="GL277">
            <v>0.77783478707029241</v>
          </cell>
          <cell r="GM277">
            <v>0.8029069767441861</v>
          </cell>
          <cell r="GN277">
            <v>0.84722222222222221</v>
          </cell>
          <cell r="GO277">
            <v>0.79269547325102885</v>
          </cell>
          <cell r="GP277">
            <v>0.66666666666666663</v>
          </cell>
          <cell r="GQ277">
            <v>0.78495260663507105</v>
          </cell>
          <cell r="GR277">
            <v>0.82018111254851234</v>
          </cell>
          <cell r="GS277">
            <v>0.89304812834224601</v>
          </cell>
          <cell r="GT277">
            <v>0.80665887850467288</v>
          </cell>
          <cell r="GU277">
            <v>0.75</v>
          </cell>
          <cell r="GV277">
            <v>0.80723542116630664</v>
          </cell>
          <cell r="GW277">
            <v>0.81123595505617974</v>
          </cell>
          <cell r="GX277">
            <v>0.86124401913875603</v>
          </cell>
          <cell r="GY277">
            <v>0.81196358907672306</v>
          </cell>
          <cell r="GZ277">
            <v>1</v>
          </cell>
          <cell r="HA277">
            <v>0.79913839526117392</v>
          </cell>
          <cell r="HB277">
            <v>0.83678160919540234</v>
          </cell>
          <cell r="HC277">
            <v>0.82901554404145072</v>
          </cell>
          <cell r="HD277">
            <v>0.81818181818181823</v>
          </cell>
          <cell r="HE277" t="e">
            <v>#DIV/0!</v>
          </cell>
          <cell r="HF277" t="e">
            <v>#DIV/0!</v>
          </cell>
          <cell r="HG277" t="e">
            <v>#DIV/0!</v>
          </cell>
          <cell r="HH277" t="e">
            <v>#DIV/0!</v>
          </cell>
          <cell r="HI277" t="e">
            <v>#DIV/0!</v>
          </cell>
          <cell r="HJ277" t="e">
            <v>#DIV/0!</v>
          </cell>
          <cell r="HK277" t="e">
            <v>#DIV/0!</v>
          </cell>
          <cell r="HL277" t="e">
            <v>#DIV/0!</v>
          </cell>
          <cell r="HM277" t="e">
            <v>#DIV/0!</v>
          </cell>
          <cell r="HN277" t="e">
            <v>#DIV/0!</v>
          </cell>
          <cell r="HO277" t="e">
            <v>#DIV/0!</v>
          </cell>
          <cell r="HP277" t="e">
            <v>#DIV/0!</v>
          </cell>
          <cell r="HQ277" t="e">
            <v>#DIV/0!</v>
          </cell>
          <cell r="HR277" t="e">
            <v>#DIV/0!</v>
          </cell>
          <cell r="HS277" t="e">
            <v>#DIV/0!</v>
          </cell>
          <cell r="HT277" t="e">
            <v>#DIV/0!</v>
          </cell>
          <cell r="HU277" t="e">
            <v>#DIV/0!</v>
          </cell>
          <cell r="HV277" t="e">
            <v>#DIV/0!</v>
          </cell>
          <cell r="HW277" t="e">
            <v>#DIV/0!</v>
          </cell>
          <cell r="HX277" t="e">
            <v>#DIV/0!</v>
          </cell>
          <cell r="HY277" t="e">
            <v>#DIV/0!</v>
          </cell>
          <cell r="HZ277" t="e">
            <v>#DIV/0!</v>
          </cell>
          <cell r="IA277" t="e">
            <v>#DIV/0!</v>
          </cell>
          <cell r="IB277" t="e">
            <v>#DIV/0!</v>
          </cell>
          <cell r="IC277" t="e">
            <v>#DIV/0!</v>
          </cell>
          <cell r="ID277" t="e">
            <v>#DIV/0!</v>
          </cell>
          <cell r="IE277" t="e">
            <v>#DIV/0!</v>
          </cell>
          <cell r="IF277" t="e">
            <v>#DIV/0!</v>
          </cell>
          <cell r="IG277" t="e">
            <v>#DIV/0!</v>
          </cell>
          <cell r="IH277" t="e">
            <v>#DIV/0!</v>
          </cell>
        </row>
        <row r="278">
          <cell r="C278" t="e">
            <v>#DIV/0!</v>
          </cell>
          <cell r="D278" t="e">
            <v>#DIV/0!</v>
          </cell>
          <cell r="E278" t="e">
            <v>#DIV/0!</v>
          </cell>
          <cell r="F278" t="e">
            <v>#DIV/0!</v>
          </cell>
          <cell r="G278" t="e">
            <v>#DIV/0!</v>
          </cell>
          <cell r="H278" t="e">
            <v>#DIV/0!</v>
          </cell>
          <cell r="I278" t="e">
            <v>#DIV/0!</v>
          </cell>
          <cell r="J278" t="e">
            <v>#DIV/0!</v>
          </cell>
          <cell r="K278" t="e">
            <v>#DIV/0!</v>
          </cell>
          <cell r="L278" t="e">
            <v>#DIV/0!</v>
          </cell>
          <cell r="M278" t="e">
            <v>#DIV/0!</v>
          </cell>
          <cell r="N278" t="e">
            <v>#DIV/0!</v>
          </cell>
          <cell r="O278" t="e">
            <v>#DIV/0!</v>
          </cell>
          <cell r="P278" t="e">
            <v>#DIV/0!</v>
          </cell>
          <cell r="Q278" t="e">
            <v>#DIV/0!</v>
          </cell>
          <cell r="R278" t="e">
            <v>#DIV/0!</v>
          </cell>
          <cell r="S278" t="e">
            <v>#DIV/0!</v>
          </cell>
          <cell r="T278" t="e">
            <v>#DIV/0!</v>
          </cell>
          <cell r="U278" t="e">
            <v>#DIV/0!</v>
          </cell>
          <cell r="V278" t="e">
            <v>#DIV/0!</v>
          </cell>
          <cell r="W278" t="e">
            <v>#DIV/0!</v>
          </cell>
          <cell r="X278" t="e">
            <v>#DIV/0!</v>
          </cell>
          <cell r="Y278" t="e">
            <v>#DIV/0!</v>
          </cell>
          <cell r="Z278" t="e">
            <v>#DIV/0!</v>
          </cell>
          <cell r="AA278" t="e">
            <v>#DIV/0!</v>
          </cell>
          <cell r="AB278" t="e">
            <v>#DIV/0!</v>
          </cell>
          <cell r="AC278" t="e">
            <v>#DIV/0!</v>
          </cell>
          <cell r="AD278" t="e">
            <v>#DIV/0!</v>
          </cell>
          <cell r="AE278" t="e">
            <v>#DIV/0!</v>
          </cell>
          <cell r="AF278" t="e">
            <v>#DIV/0!</v>
          </cell>
          <cell r="AG278" t="e">
            <v>#DIV/0!</v>
          </cell>
          <cell r="AH278" t="e">
            <v>#DIV/0!</v>
          </cell>
          <cell r="AI278" t="e">
            <v>#DIV/0!</v>
          </cell>
          <cell r="AJ278" t="e">
            <v>#DIV/0!</v>
          </cell>
          <cell r="AK278" t="e">
            <v>#DIV/0!</v>
          </cell>
          <cell r="AL278" t="e">
            <v>#DIV/0!</v>
          </cell>
          <cell r="AM278" t="e">
            <v>#DIV/0!</v>
          </cell>
          <cell r="AN278" t="e">
            <v>#DIV/0!</v>
          </cell>
          <cell r="AO278" t="e">
            <v>#DIV/0!</v>
          </cell>
          <cell r="AP278" t="e">
            <v>#DIV/0!</v>
          </cell>
          <cell r="AQ278" t="e">
            <v>#DIV/0!</v>
          </cell>
          <cell r="AR278" t="e">
            <v>#DIV/0!</v>
          </cell>
          <cell r="AS278" t="e">
            <v>#DIV/0!</v>
          </cell>
          <cell r="AT278" t="e">
            <v>#DIV/0!</v>
          </cell>
          <cell r="AU278" t="e">
            <v>#DIV/0!</v>
          </cell>
          <cell r="AV278" t="e">
            <v>#DIV/0!</v>
          </cell>
          <cell r="AW278" t="e">
            <v>#DIV/0!</v>
          </cell>
          <cell r="AX278" t="e">
            <v>#DIV/0!</v>
          </cell>
          <cell r="AY278" t="e">
            <v>#DIV/0!</v>
          </cell>
          <cell r="AZ278" t="e">
            <v>#DIV/0!</v>
          </cell>
          <cell r="BA278" t="e">
            <v>#DIV/0!</v>
          </cell>
          <cell r="BB278" t="e">
            <v>#DIV/0!</v>
          </cell>
          <cell r="BC278" t="e">
            <v>#DIV/0!</v>
          </cell>
          <cell r="BD278" t="e">
            <v>#DIV/0!</v>
          </cell>
          <cell r="BE278" t="e">
            <v>#DIV/0!</v>
          </cell>
          <cell r="BF278" t="e">
            <v>#DIV/0!</v>
          </cell>
          <cell r="BG278" t="e">
            <v>#DIV/0!</v>
          </cell>
          <cell r="BH278" t="e">
            <v>#DIV/0!</v>
          </cell>
          <cell r="BI278" t="e">
            <v>#DIV/0!</v>
          </cell>
          <cell r="BJ278" t="e">
            <v>#DIV/0!</v>
          </cell>
          <cell r="BK278" t="e">
            <v>#DIV/0!</v>
          </cell>
          <cell r="BL278" t="e">
            <v>#DIV/0!</v>
          </cell>
          <cell r="BM278" t="e">
            <v>#DIV/0!</v>
          </cell>
          <cell r="BN278" t="e">
            <v>#DIV/0!</v>
          </cell>
          <cell r="BO278" t="e">
            <v>#DIV/0!</v>
          </cell>
          <cell r="BP278" t="e">
            <v>#DIV/0!</v>
          </cell>
          <cell r="BQ278" t="e">
            <v>#DIV/0!</v>
          </cell>
          <cell r="BR278" t="e">
            <v>#DIV/0!</v>
          </cell>
          <cell r="BS278" t="e">
            <v>#DIV/0!</v>
          </cell>
          <cell r="BT278" t="e">
            <v>#DIV/0!</v>
          </cell>
          <cell r="BU278" t="e">
            <v>#DIV/0!</v>
          </cell>
          <cell r="BV278" t="e">
            <v>#DIV/0!</v>
          </cell>
          <cell r="BW278" t="e">
            <v>#DIV/0!</v>
          </cell>
          <cell r="BX278" t="e">
            <v>#DIV/0!</v>
          </cell>
          <cell r="BY278" t="e">
            <v>#DIV/0!</v>
          </cell>
          <cell r="BZ278" t="e">
            <v>#DIV/0!</v>
          </cell>
          <cell r="CA278" t="e">
            <v>#DIV/0!</v>
          </cell>
          <cell r="CB278" t="e">
            <v>#DIV/0!</v>
          </cell>
          <cell r="CC278" t="e">
            <v>#DIV/0!</v>
          </cell>
          <cell r="CD278" t="e">
            <v>#DIV/0!</v>
          </cell>
          <cell r="CE278" t="e">
            <v>#DIV/0!</v>
          </cell>
          <cell r="CF278" t="e">
            <v>#DIV/0!</v>
          </cell>
          <cell r="CG278" t="e">
            <v>#DIV/0!</v>
          </cell>
          <cell r="CH278" t="e">
            <v>#DIV/0!</v>
          </cell>
          <cell r="CI278" t="e">
            <v>#DIV/0!</v>
          </cell>
          <cell r="CJ278" t="e">
            <v>#DIV/0!</v>
          </cell>
          <cell r="CK278" t="e">
            <v>#DIV/0!</v>
          </cell>
          <cell r="CL278" t="e">
            <v>#DIV/0!</v>
          </cell>
          <cell r="CM278" t="e">
            <v>#DIV/0!</v>
          </cell>
          <cell r="CN278" t="e">
            <v>#DIV/0!</v>
          </cell>
          <cell r="CO278" t="e">
            <v>#DIV/0!</v>
          </cell>
          <cell r="CP278" t="e">
            <v>#DIV/0!</v>
          </cell>
          <cell r="CQ278" t="e">
            <v>#DIV/0!</v>
          </cell>
          <cell r="CR278" t="e">
            <v>#DIV/0!</v>
          </cell>
          <cell r="CS278" t="e">
            <v>#DIV/0!</v>
          </cell>
          <cell r="CT278" t="e">
            <v>#DIV/0!</v>
          </cell>
          <cell r="CU278" t="e">
            <v>#DIV/0!</v>
          </cell>
          <cell r="CV278" t="e">
            <v>#DIV/0!</v>
          </cell>
          <cell r="CW278" t="e">
            <v>#DIV/0!</v>
          </cell>
          <cell r="CX278" t="e">
            <v>#DIV/0!</v>
          </cell>
          <cell r="CY278" t="e">
            <v>#DIV/0!</v>
          </cell>
          <cell r="CZ278" t="e">
            <v>#DIV/0!</v>
          </cell>
          <cell r="DA278" t="e">
            <v>#DIV/0!</v>
          </cell>
          <cell r="DB278" t="e">
            <v>#DIV/0!</v>
          </cell>
          <cell r="DC278" t="e">
            <v>#DIV/0!</v>
          </cell>
          <cell r="DD278" t="e">
            <v>#DIV/0!</v>
          </cell>
          <cell r="DE278" t="e">
            <v>#DIV/0!</v>
          </cell>
          <cell r="DF278" t="e">
            <v>#DIV/0!</v>
          </cell>
          <cell r="DG278" t="e">
            <v>#DIV/0!</v>
          </cell>
          <cell r="DH278" t="e">
            <v>#DIV/0!</v>
          </cell>
          <cell r="DI278" t="e">
            <v>#DIV/0!</v>
          </cell>
          <cell r="DJ278" t="e">
            <v>#DIV/0!</v>
          </cell>
          <cell r="DK278" t="e">
            <v>#DIV/0!</v>
          </cell>
          <cell r="DL278" t="e">
            <v>#DIV/0!</v>
          </cell>
          <cell r="DM278" t="e">
            <v>#DIV/0!</v>
          </cell>
          <cell r="DN278" t="e">
            <v>#DIV/0!</v>
          </cell>
          <cell r="DO278" t="e">
            <v>#DIV/0!</v>
          </cell>
          <cell r="DP278" t="e">
            <v>#DIV/0!</v>
          </cell>
          <cell r="DQ278" t="e">
            <v>#DIV/0!</v>
          </cell>
          <cell r="DR278" t="e">
            <v>#DIV/0!</v>
          </cell>
          <cell r="DS278" t="e">
            <v>#DIV/0!</v>
          </cell>
          <cell r="DT278" t="e">
            <v>#DIV/0!</v>
          </cell>
          <cell r="DU278" t="e">
            <v>#DIV/0!</v>
          </cell>
          <cell r="DV278" t="e">
            <v>#DIV/0!</v>
          </cell>
          <cell r="DW278" t="e">
            <v>#DIV/0!</v>
          </cell>
          <cell r="DX278" t="e">
            <v>#DIV/0!</v>
          </cell>
          <cell r="DY278" t="e">
            <v>#DIV/0!</v>
          </cell>
          <cell r="DZ278" t="e">
            <v>#DIV/0!</v>
          </cell>
          <cell r="EA278" t="e">
            <v>#DIV/0!</v>
          </cell>
          <cell r="EB278" t="e">
            <v>#DIV/0!</v>
          </cell>
          <cell r="EC278" t="e">
            <v>#DIV/0!</v>
          </cell>
          <cell r="ED278" t="e">
            <v>#DIV/0!</v>
          </cell>
          <cell r="EE278" t="e">
            <v>#DIV/0!</v>
          </cell>
          <cell r="EF278" t="e">
            <v>#DIV/0!</v>
          </cell>
          <cell r="EG278" t="e">
            <v>#DIV/0!</v>
          </cell>
          <cell r="EH278" t="e">
            <v>#DIV/0!</v>
          </cell>
          <cell r="EI278" t="e">
            <v>#DIV/0!</v>
          </cell>
          <cell r="EJ278" t="e">
            <v>#DIV/0!</v>
          </cell>
          <cell r="EK278" t="e">
            <v>#DIV/0!</v>
          </cell>
          <cell r="EL278" t="e">
            <v>#DIV/0!</v>
          </cell>
          <cell r="EM278" t="e">
            <v>#DIV/0!</v>
          </cell>
          <cell r="EN278" t="e">
            <v>#DIV/0!</v>
          </cell>
          <cell r="EO278" t="e">
            <v>#DIV/0!</v>
          </cell>
          <cell r="EP278" t="e">
            <v>#DIV/0!</v>
          </cell>
          <cell r="EQ278" t="e">
            <v>#DIV/0!</v>
          </cell>
          <cell r="ER278" t="e">
            <v>#DIV/0!</v>
          </cell>
          <cell r="ES278" t="e">
            <v>#DIV/0!</v>
          </cell>
          <cell r="ET278" t="e">
            <v>#DIV/0!</v>
          </cell>
          <cell r="EU278" t="e">
            <v>#DIV/0!</v>
          </cell>
          <cell r="EV278" t="e">
            <v>#DIV/0!</v>
          </cell>
          <cell r="EW278" t="e">
            <v>#DIV/0!</v>
          </cell>
          <cell r="EX278" t="e">
            <v>#DIV/0!</v>
          </cell>
          <cell r="EY278" t="e">
            <v>#DIV/0!</v>
          </cell>
          <cell r="EZ278" t="e">
            <v>#DIV/0!</v>
          </cell>
          <cell r="FA278" t="e">
            <v>#DIV/0!</v>
          </cell>
          <cell r="FB278" t="e">
            <v>#DIV/0!</v>
          </cell>
          <cell r="FC278" t="e">
            <v>#DIV/0!</v>
          </cell>
          <cell r="FD278" t="e">
            <v>#DIV/0!</v>
          </cell>
          <cell r="FE278" t="e">
            <v>#DIV/0!</v>
          </cell>
          <cell r="FF278" t="e">
            <v>#DIV/0!</v>
          </cell>
          <cell r="FG278" t="e">
            <v>#DIV/0!</v>
          </cell>
          <cell r="FH278" t="e">
            <v>#DIV/0!</v>
          </cell>
          <cell r="FI278" t="e">
            <v>#DIV/0!</v>
          </cell>
          <cell r="FJ278" t="e">
            <v>#DIV/0!</v>
          </cell>
          <cell r="FK278" t="e">
            <v>#DIV/0!</v>
          </cell>
          <cell r="FL278" t="e">
            <v>#DIV/0!</v>
          </cell>
          <cell r="FM278" t="e">
            <v>#DIV/0!</v>
          </cell>
          <cell r="FN278" t="e">
            <v>#DIV/0!</v>
          </cell>
          <cell r="FO278" t="e">
            <v>#DIV/0!</v>
          </cell>
          <cell r="FP278" t="e">
            <v>#DIV/0!</v>
          </cell>
          <cell r="FQ278" t="e">
            <v>#DIV/0!</v>
          </cell>
          <cell r="FR278" t="e">
            <v>#DIV/0!</v>
          </cell>
          <cell r="FS278" t="e">
            <v>#DIV/0!</v>
          </cell>
          <cell r="FT278" t="e">
            <v>#DIV/0!</v>
          </cell>
          <cell r="FU278" t="e">
            <v>#DIV/0!</v>
          </cell>
          <cell r="FV278" t="e">
            <v>#DIV/0!</v>
          </cell>
          <cell r="FW278" t="e">
            <v>#DIV/0!</v>
          </cell>
          <cell r="FX278" t="e">
            <v>#DIV/0!</v>
          </cell>
          <cell r="FY278" t="e">
            <v>#DIV/0!</v>
          </cell>
          <cell r="FZ278" t="e">
            <v>#DIV/0!</v>
          </cell>
          <cell r="GA278" t="e">
            <v>#DIV/0!</v>
          </cell>
          <cell r="GB278" t="e">
            <v>#DIV/0!</v>
          </cell>
          <cell r="GC278" t="e">
            <v>#DIV/0!</v>
          </cell>
          <cell r="GD278" t="e">
            <v>#DIV/0!</v>
          </cell>
          <cell r="GE278" t="e">
            <v>#DIV/0!</v>
          </cell>
          <cell r="GF278" t="e">
            <v>#DIV/0!</v>
          </cell>
          <cell r="GG278" t="e">
            <v>#DIV/0!</v>
          </cell>
          <cell r="GH278" t="e">
            <v>#DIV/0!</v>
          </cell>
          <cell r="GI278" t="e">
            <v>#DIV/0!</v>
          </cell>
          <cell r="GJ278" t="e">
            <v>#DIV/0!</v>
          </cell>
          <cell r="GK278" t="e">
            <v>#DIV/0!</v>
          </cell>
          <cell r="GL278" t="e">
            <v>#DIV/0!</v>
          </cell>
          <cell r="GM278" t="e">
            <v>#DIV/0!</v>
          </cell>
          <cell r="GN278" t="e">
            <v>#DIV/0!</v>
          </cell>
          <cell r="GO278" t="e">
            <v>#DIV/0!</v>
          </cell>
          <cell r="GP278" t="e">
            <v>#DIV/0!</v>
          </cell>
          <cell r="GQ278" t="e">
            <v>#DIV/0!</v>
          </cell>
          <cell r="GR278" t="e">
            <v>#DIV/0!</v>
          </cell>
          <cell r="GS278" t="e">
            <v>#DIV/0!</v>
          </cell>
          <cell r="GT278" t="e">
            <v>#DIV/0!</v>
          </cell>
          <cell r="GU278" t="e">
            <v>#DIV/0!</v>
          </cell>
          <cell r="GV278" t="e">
            <v>#DIV/0!</v>
          </cell>
          <cell r="GW278" t="e">
            <v>#DIV/0!</v>
          </cell>
          <cell r="GX278" t="e">
            <v>#DIV/0!</v>
          </cell>
          <cell r="GY278" t="e">
            <v>#DIV/0!</v>
          </cell>
          <cell r="GZ278" t="e">
            <v>#DIV/0!</v>
          </cell>
          <cell r="HA278" t="e">
            <v>#DIV/0!</v>
          </cell>
          <cell r="HB278" t="e">
            <v>#DIV/0!</v>
          </cell>
          <cell r="HC278" t="e">
            <v>#DIV/0!</v>
          </cell>
          <cell r="HD278" t="e">
            <v>#DIV/0!</v>
          </cell>
          <cell r="HE278" t="e">
            <v>#DIV/0!</v>
          </cell>
          <cell r="HF278" t="e">
            <v>#DIV/0!</v>
          </cell>
          <cell r="HG278" t="e">
            <v>#DIV/0!</v>
          </cell>
          <cell r="HH278" t="e">
            <v>#DIV/0!</v>
          </cell>
          <cell r="HI278" t="e">
            <v>#DIV/0!</v>
          </cell>
          <cell r="HJ278" t="e">
            <v>#DIV/0!</v>
          </cell>
          <cell r="HK278" t="e">
            <v>#DIV/0!</v>
          </cell>
          <cell r="HL278" t="e">
            <v>#DIV/0!</v>
          </cell>
          <cell r="HM278" t="e">
            <v>#DIV/0!</v>
          </cell>
          <cell r="HN278" t="e">
            <v>#DIV/0!</v>
          </cell>
          <cell r="HO278" t="e">
            <v>#DIV/0!</v>
          </cell>
          <cell r="HP278" t="e">
            <v>#DIV/0!</v>
          </cell>
          <cell r="HQ278" t="e">
            <v>#DIV/0!</v>
          </cell>
          <cell r="HR278" t="e">
            <v>#DIV/0!</v>
          </cell>
          <cell r="HS278" t="e">
            <v>#DIV/0!</v>
          </cell>
          <cell r="HT278" t="e">
            <v>#DIV/0!</v>
          </cell>
          <cell r="HU278" t="e">
            <v>#DIV/0!</v>
          </cell>
          <cell r="HV278" t="e">
            <v>#DIV/0!</v>
          </cell>
          <cell r="HW278" t="e">
            <v>#DIV/0!</v>
          </cell>
          <cell r="HX278" t="e">
            <v>#DIV/0!</v>
          </cell>
          <cell r="HY278" t="e">
            <v>#DIV/0!</v>
          </cell>
          <cell r="HZ278" t="e">
            <v>#DIV/0!</v>
          </cell>
          <cell r="IA278" t="e">
            <v>#DIV/0!</v>
          </cell>
          <cell r="IB278" t="e">
            <v>#DIV/0!</v>
          </cell>
          <cell r="IC278" t="e">
            <v>#DIV/0!</v>
          </cell>
          <cell r="ID278" t="e">
            <v>#DIV/0!</v>
          </cell>
          <cell r="IE278" t="e">
            <v>#DIV/0!</v>
          </cell>
          <cell r="IF278" t="e">
            <v>#DIV/0!</v>
          </cell>
          <cell r="IG278" t="e">
            <v>#DIV/0!</v>
          </cell>
          <cell r="IH278" t="e">
            <v>#DIV/0!</v>
          </cell>
        </row>
        <row r="279">
          <cell r="C279">
            <v>0.88819095477386933</v>
          </cell>
          <cell r="D279">
            <v>0.74813432835820892</v>
          </cell>
          <cell r="E279">
            <v>0.93922651933701662</v>
          </cell>
          <cell r="F279" t="e">
            <v>#DIV/0!</v>
          </cell>
          <cell r="G279">
            <v>0.84467944481163248</v>
          </cell>
          <cell r="H279">
            <v>0.91848617176128089</v>
          </cell>
          <cell r="I279">
            <v>0.73318872017353576</v>
          </cell>
          <cell r="J279">
            <v>0.90506329113924056</v>
          </cell>
          <cell r="K279" t="e">
            <v>#DIV/0!</v>
          </cell>
          <cell r="L279">
            <v>0.8514548238897397</v>
          </cell>
          <cell r="M279">
            <v>0.89415041782729809</v>
          </cell>
          <cell r="N279">
            <v>0.75882352941176467</v>
          </cell>
          <cell r="O279">
            <v>0.87261146496815289</v>
          </cell>
          <cell r="P279" t="e">
            <v>#DIV/0!</v>
          </cell>
          <cell r="Q279">
            <v>0.8418772563176895</v>
          </cell>
          <cell r="R279">
            <v>0.90701219512195119</v>
          </cell>
          <cell r="S279">
            <v>0.77094972067039103</v>
          </cell>
          <cell r="T279">
            <v>0.92198581560283688</v>
          </cell>
          <cell r="U279" t="e">
            <v>#DIV/0!</v>
          </cell>
          <cell r="V279">
            <v>0.85382308845577215</v>
          </cell>
          <cell r="W279">
            <v>0.89546599496221657</v>
          </cell>
          <cell r="X279">
            <v>0.75510204081632648</v>
          </cell>
          <cell r="Y279">
            <v>0.84408602150537637</v>
          </cell>
          <cell r="Z279" t="e">
            <v>#DIV/0!</v>
          </cell>
          <cell r="AA279">
            <v>0.83936800526662281</v>
          </cell>
          <cell r="AB279">
            <v>0.9183922046285018</v>
          </cell>
          <cell r="AC279">
            <v>0.70515463917525778</v>
          </cell>
          <cell r="AD279">
            <v>0.87150837988826813</v>
          </cell>
          <cell r="AE279" t="e">
            <v>#DIV/0!</v>
          </cell>
          <cell r="AF279">
            <v>0.84309764309764312</v>
          </cell>
          <cell r="AG279">
            <v>0.91635455680399502</v>
          </cell>
          <cell r="AH279">
            <v>0.73831775700934577</v>
          </cell>
          <cell r="AI279">
            <v>0.87817258883248728</v>
          </cell>
          <cell r="AJ279" t="e">
            <v>#DIV/0!</v>
          </cell>
          <cell r="AK279">
            <v>0.85764375876577836</v>
          </cell>
          <cell r="AL279">
            <v>0.89473684210526316</v>
          </cell>
          <cell r="AM279">
            <v>0.79058823529411759</v>
          </cell>
          <cell r="AN279">
            <v>0.91878172588832485</v>
          </cell>
          <cell r="AO279" t="e">
            <v>#DIV/0!</v>
          </cell>
          <cell r="AP279">
            <v>0.86762688614540462</v>
          </cell>
          <cell r="AQ279">
            <v>0.89262613195342821</v>
          </cell>
          <cell r="AR279">
            <v>0.80577427821522307</v>
          </cell>
          <cell r="AS279">
            <v>0.89767441860465114</v>
          </cell>
          <cell r="AT279" t="e">
            <v>#DIV/0!</v>
          </cell>
          <cell r="AU279">
            <v>0.86924762600438277</v>
          </cell>
          <cell r="AV279">
            <v>0.88928571428571423</v>
          </cell>
          <cell r="AW279">
            <v>0.79620853080568721</v>
          </cell>
          <cell r="AX279">
            <v>0.893719806763285</v>
          </cell>
          <cell r="AY279" t="e">
            <v>#DIV/0!</v>
          </cell>
          <cell r="AZ279">
            <v>0.86317222600408439</v>
          </cell>
          <cell r="BA279">
            <v>0.88903566710700133</v>
          </cell>
          <cell r="BB279">
            <v>0.81418092909535456</v>
          </cell>
          <cell r="BC279">
            <v>0.9044943820224719</v>
          </cell>
          <cell r="BD279" t="e">
            <v>#DIV/0!</v>
          </cell>
          <cell r="BE279">
            <v>0.8683035714285714</v>
          </cell>
          <cell r="BF279">
            <v>0.9168734491315137</v>
          </cell>
          <cell r="BG279">
            <v>0.82713347921225377</v>
          </cell>
          <cell r="BH279">
            <v>0.87962962962962965</v>
          </cell>
          <cell r="BI279" t="e">
            <v>#DIV/0!</v>
          </cell>
          <cell r="BJ279">
            <v>0.88370520622041915</v>
          </cell>
          <cell r="BK279">
            <v>0.8988476312419974</v>
          </cell>
          <cell r="BL279">
            <v>0.82844243792325056</v>
          </cell>
          <cell r="BM279">
            <v>0.91099476439790572</v>
          </cell>
          <cell r="BN279" t="e">
            <v>#DIV/0!</v>
          </cell>
          <cell r="BO279">
            <v>0.8784452296819788</v>
          </cell>
          <cell r="BP279">
            <v>0.89739884393063585</v>
          </cell>
          <cell r="BQ279">
            <v>0.83554376657824936</v>
          </cell>
          <cell r="BR279">
            <v>0.93125000000000002</v>
          </cell>
          <cell r="BS279" t="e">
            <v>#DIV/0!</v>
          </cell>
          <cell r="BT279">
            <v>0.88283157038242477</v>
          </cell>
          <cell r="BU279">
            <v>0.90948275862068961</v>
          </cell>
          <cell r="BV279">
            <v>0.84563758389261745</v>
          </cell>
          <cell r="BW279">
            <v>0.92903225806451617</v>
          </cell>
          <cell r="BX279" t="e">
            <v>#DIV/0!</v>
          </cell>
          <cell r="BY279">
            <v>0.89060092449922956</v>
          </cell>
          <cell r="BZ279">
            <v>0.91808346213292114</v>
          </cell>
          <cell r="CA279">
            <v>0.83150984682713347</v>
          </cell>
          <cell r="CB279">
            <v>0.85416666666666663</v>
          </cell>
          <cell r="CC279" t="e">
            <v>#DIV/0!</v>
          </cell>
          <cell r="CD279">
            <v>0.87900641025641024</v>
          </cell>
          <cell r="CE279">
            <v>0.91214470284237725</v>
          </cell>
          <cell r="CF279">
            <v>0.82126696832579182</v>
          </cell>
          <cell r="CG279">
            <v>0.88235294117647056</v>
          </cell>
          <cell r="CH279" t="e">
            <v>#DIV/0!</v>
          </cell>
          <cell r="CI279">
            <v>0.87950937950937946</v>
          </cell>
          <cell r="CJ279">
            <v>0.91249999999999998</v>
          </cell>
          <cell r="CK279">
            <v>0.80758807588075876</v>
          </cell>
          <cell r="CL279">
            <v>0.9107142857142857</v>
          </cell>
          <cell r="CM279" t="e">
            <v>#DIV/0!</v>
          </cell>
          <cell r="CN279">
            <v>0.88332086761406137</v>
          </cell>
          <cell r="CO279">
            <v>0.90909090909090906</v>
          </cell>
          <cell r="CP279">
            <v>0.77744807121661719</v>
          </cell>
          <cell r="CQ279">
            <v>0.9382022471910112</v>
          </cell>
          <cell r="CR279" t="e">
            <v>#DIV/0!</v>
          </cell>
          <cell r="CS279">
            <v>0.87911247130833969</v>
          </cell>
          <cell r="CT279">
            <v>0.88048780487804879</v>
          </cell>
          <cell r="CU279">
            <v>0.69780219780219777</v>
          </cell>
          <cell r="CV279">
            <v>0.80107526881720426</v>
          </cell>
          <cell r="CW279" t="e">
            <v>#DIV/0!</v>
          </cell>
          <cell r="CX279">
            <v>0.82116788321167888</v>
          </cell>
          <cell r="CY279">
            <v>0.93692509855453354</v>
          </cell>
          <cell r="CZ279">
            <v>0.81039755351681952</v>
          </cell>
          <cell r="DA279">
            <v>0.88324873096446699</v>
          </cell>
          <cell r="DB279" t="e">
            <v>#DIV/0!</v>
          </cell>
          <cell r="DC279">
            <v>0.89649805447470821</v>
          </cell>
          <cell r="DD279">
            <v>0.97252090800477897</v>
          </cell>
          <cell r="DE279">
            <v>0.87743732590529244</v>
          </cell>
          <cell r="DF279">
            <v>0.91052631578947374</v>
          </cell>
          <cell r="DG279" t="e">
            <v>#DIV/0!</v>
          </cell>
          <cell r="DH279">
            <v>0.93939393939393945</v>
          </cell>
          <cell r="DI279">
            <v>0.95947712418300657</v>
          </cell>
          <cell r="DJ279">
            <v>0.79943502824858759</v>
          </cell>
          <cell r="DK279">
            <v>0.9337349397590361</v>
          </cell>
          <cell r="DL279" t="e">
            <v>#DIV/0!</v>
          </cell>
          <cell r="DM279">
            <v>0.9120622568093385</v>
          </cell>
          <cell r="DN279">
            <v>0.89626055488540413</v>
          </cell>
          <cell r="DO279">
            <v>0.73205741626794263</v>
          </cell>
          <cell r="DP279">
            <v>0.90206185567010311</v>
          </cell>
          <cell r="DQ279" t="e">
            <v>#DIV/0!</v>
          </cell>
          <cell r="DR279">
            <v>0.84941013185287995</v>
          </cell>
          <cell r="DS279">
            <v>0.89533417402269866</v>
          </cell>
          <cell r="DT279">
            <v>0.72544080604534</v>
          </cell>
          <cell r="DU279">
            <v>0.84065934065934067</v>
          </cell>
          <cell r="DV279" t="e">
            <v>#DIV/0!</v>
          </cell>
          <cell r="DW279">
            <v>0.83892128279883382</v>
          </cell>
          <cell r="DX279">
            <v>0.84950773558368498</v>
          </cell>
          <cell r="DY279">
            <v>0.74928774928774933</v>
          </cell>
          <cell r="DZ279">
            <v>0.84615384615384615</v>
          </cell>
          <cell r="EA279" t="e">
            <v>#DIV/0!</v>
          </cell>
          <cell r="EB279">
            <v>0.82019704433497542</v>
          </cell>
          <cell r="EC279">
            <v>0.85537190082644632</v>
          </cell>
          <cell r="ED279">
            <v>0.76235294117647057</v>
          </cell>
          <cell r="EE279">
            <v>0.8571428571428571</v>
          </cell>
          <cell r="EF279">
            <v>0</v>
          </cell>
          <cell r="EG279">
            <v>0.82448036951501158</v>
          </cell>
          <cell r="EH279">
            <v>0.87605633802816907</v>
          </cell>
          <cell r="EI279">
            <v>0.73049645390070927</v>
          </cell>
          <cell r="EJ279">
            <v>0.87401574803149606</v>
          </cell>
          <cell r="EK279" t="e">
            <v>#DIV/0!</v>
          </cell>
          <cell r="EL279">
            <v>0.82698412698412693</v>
          </cell>
          <cell r="EM279">
            <v>0.87819732034104747</v>
          </cell>
          <cell r="EN279">
            <v>0.72517321016166281</v>
          </cell>
          <cell r="EO279">
            <v>0.87012987012987009</v>
          </cell>
          <cell r="EP279" t="e">
            <v>#DIV/0!</v>
          </cell>
          <cell r="EQ279">
            <v>0.83025568181818177</v>
          </cell>
          <cell r="ER279">
            <v>0.8653610771113831</v>
          </cell>
          <cell r="ES279">
            <v>0.74852071005917165</v>
          </cell>
          <cell r="ET279">
            <v>0.87261146496815289</v>
          </cell>
          <cell r="EU279" t="e">
            <v>#DIV/0!</v>
          </cell>
          <cell r="EV279">
            <v>0.83612804878048785</v>
          </cell>
          <cell r="EW279">
            <v>0.86776859504132231</v>
          </cell>
          <cell r="EX279">
            <v>0.77257525083612044</v>
          </cell>
          <cell r="EY279">
            <v>0.82840236686390534</v>
          </cell>
          <cell r="EZ279" t="e">
            <v>#DIV/0!</v>
          </cell>
          <cell r="FA279">
            <v>0.84106463878326998</v>
          </cell>
          <cell r="FB279">
            <v>0.89163722025912839</v>
          </cell>
          <cell r="FC279">
            <v>0.74452554744525545</v>
          </cell>
          <cell r="FD279">
            <v>0.91411042944785281</v>
          </cell>
          <cell r="FE279" t="e">
            <v>#DIV/0!</v>
          </cell>
          <cell r="FF279">
            <v>0.86314152410575429</v>
          </cell>
          <cell r="FG279">
            <v>0.84254807692307687</v>
          </cell>
          <cell r="FH279">
            <v>0.74333333333333329</v>
          </cell>
          <cell r="FI279">
            <v>0.84153005464480879</v>
          </cell>
          <cell r="FJ279" t="e">
            <v>#DIV/0!</v>
          </cell>
          <cell r="FK279">
            <v>0.81977186311787076</v>
          </cell>
          <cell r="FL279">
            <v>0.8077753779697624</v>
          </cell>
          <cell r="FM279">
            <v>0.72285714285714286</v>
          </cell>
          <cell r="FN279">
            <v>0.79670329670329665</v>
          </cell>
          <cell r="FO279" t="e">
            <v>#DIV/0!</v>
          </cell>
          <cell r="FP279">
            <v>0.78600823045267487</v>
          </cell>
          <cell r="FQ279">
            <v>0.8233890214797136</v>
          </cell>
          <cell r="FR279">
            <v>0.72100313479623823</v>
          </cell>
          <cell r="FS279">
            <v>0.79012345679012341</v>
          </cell>
          <cell r="FT279" t="e">
            <v>#DIV/0!</v>
          </cell>
          <cell r="FU279">
            <v>0.79454131918119786</v>
          </cell>
          <cell r="FV279">
            <v>0.87840909090909092</v>
          </cell>
          <cell r="FW279">
            <v>0.80229226361031514</v>
          </cell>
          <cell r="FX279">
            <v>0.7978723404255319</v>
          </cell>
          <cell r="FY279" t="e">
            <v>#DIV/0!</v>
          </cell>
          <cell r="FZ279">
            <v>0.84897671136203245</v>
          </cell>
          <cell r="GA279">
            <v>0.86002522068095844</v>
          </cell>
          <cell r="GB279">
            <v>0.77675840978593269</v>
          </cell>
          <cell r="GC279">
            <v>0.810126582278481</v>
          </cell>
          <cell r="GD279" t="e">
            <v>#DIV/0!</v>
          </cell>
          <cell r="GE279">
            <v>0.83255086071987483</v>
          </cell>
          <cell r="GF279">
            <v>0.8733624454148472</v>
          </cell>
          <cell r="GG279">
            <v>0.76975945017182135</v>
          </cell>
          <cell r="GH279">
            <v>0.80434782608695654</v>
          </cell>
          <cell r="GI279" t="e">
            <v>#DIV/0!</v>
          </cell>
          <cell r="GJ279">
            <v>0.83781362007168458</v>
          </cell>
          <cell r="GK279">
            <v>0.89306358381502893</v>
          </cell>
          <cell r="GL279">
            <v>0.76770538243626063</v>
          </cell>
          <cell r="GM279">
            <v>0.81021897810218979</v>
          </cell>
          <cell r="GN279" t="e">
            <v>#DIV/0!</v>
          </cell>
          <cell r="GO279">
            <v>0.84602368866328259</v>
          </cell>
          <cell r="GP279">
            <v>0.88607594936708856</v>
          </cell>
          <cell r="GQ279">
            <v>0.80473372781065089</v>
          </cell>
          <cell r="GR279">
            <v>0.85470085470085466</v>
          </cell>
          <cell r="GS279" t="e">
            <v>#DIV/0!</v>
          </cell>
          <cell r="GT279">
            <v>0.85934819897084047</v>
          </cell>
          <cell r="GU279">
            <v>0.87034813925570231</v>
          </cell>
          <cell r="GV279">
            <v>0.76219512195121952</v>
          </cell>
          <cell r="GW279">
            <v>0.75524475524475521</v>
          </cell>
          <cell r="GX279" t="e">
            <v>#DIV/0!</v>
          </cell>
          <cell r="GY279">
            <v>0.83052147239263807</v>
          </cell>
          <cell r="GZ279">
            <v>0.87112763320941755</v>
          </cell>
          <cell r="HA279">
            <v>0.778169014084507</v>
          </cell>
          <cell r="HB279">
            <v>0.79054054054054057</v>
          </cell>
          <cell r="HC279" t="e">
            <v>#DIV/0!</v>
          </cell>
          <cell r="HD279">
            <v>0.84019370460048426</v>
          </cell>
          <cell r="HE279" t="e">
            <v>#DIV/0!</v>
          </cell>
          <cell r="HF279" t="e">
            <v>#DIV/0!</v>
          </cell>
          <cell r="HG279" t="e">
            <v>#DIV/0!</v>
          </cell>
          <cell r="HH279" t="e">
            <v>#DIV/0!</v>
          </cell>
          <cell r="HI279" t="e">
            <v>#DIV/0!</v>
          </cell>
          <cell r="HJ279" t="e">
            <v>#DIV/0!</v>
          </cell>
          <cell r="HK279" t="e">
            <v>#DIV/0!</v>
          </cell>
          <cell r="HL279" t="e">
            <v>#DIV/0!</v>
          </cell>
          <cell r="HM279" t="e">
            <v>#DIV/0!</v>
          </cell>
          <cell r="HN279" t="e">
            <v>#DIV/0!</v>
          </cell>
          <cell r="HO279" t="e">
            <v>#DIV/0!</v>
          </cell>
          <cell r="HP279" t="e">
            <v>#DIV/0!</v>
          </cell>
          <cell r="HQ279" t="e">
            <v>#DIV/0!</v>
          </cell>
          <cell r="HR279" t="e">
            <v>#DIV/0!</v>
          </cell>
          <cell r="HS279" t="e">
            <v>#DIV/0!</v>
          </cell>
          <cell r="HT279" t="e">
            <v>#DIV/0!</v>
          </cell>
          <cell r="HU279" t="e">
            <v>#DIV/0!</v>
          </cell>
          <cell r="HV279" t="e">
            <v>#DIV/0!</v>
          </cell>
          <cell r="HW279" t="e">
            <v>#DIV/0!</v>
          </cell>
          <cell r="HX279" t="e">
            <v>#DIV/0!</v>
          </cell>
          <cell r="HY279" t="e">
            <v>#DIV/0!</v>
          </cell>
          <cell r="HZ279" t="e">
            <v>#DIV/0!</v>
          </cell>
          <cell r="IA279" t="e">
            <v>#DIV/0!</v>
          </cell>
          <cell r="IB279" t="e">
            <v>#DIV/0!</v>
          </cell>
          <cell r="IC279" t="e">
            <v>#DIV/0!</v>
          </cell>
          <cell r="ID279" t="e">
            <v>#DIV/0!</v>
          </cell>
          <cell r="IE279" t="e">
            <v>#DIV/0!</v>
          </cell>
          <cell r="IF279" t="e">
            <v>#DIV/0!</v>
          </cell>
          <cell r="IG279" t="e">
            <v>#DIV/0!</v>
          </cell>
          <cell r="IH279" t="e">
            <v>#DIV/0!</v>
          </cell>
        </row>
        <row r="280">
          <cell r="C280">
            <v>0.7142857142857143</v>
          </cell>
          <cell r="D280">
            <v>0.68518518518518523</v>
          </cell>
          <cell r="E280">
            <v>0.67796610169491522</v>
          </cell>
          <cell r="F280" t="e">
            <v>#DIV/0!</v>
          </cell>
          <cell r="G280">
            <v>0.70026525198938994</v>
          </cell>
          <cell r="H280">
            <v>0.76076555023923442</v>
          </cell>
          <cell r="I280">
            <v>0.62393162393162394</v>
          </cell>
          <cell r="J280">
            <v>0.60344827586206895</v>
          </cell>
          <cell r="K280" t="e">
            <v>#DIV/0!</v>
          </cell>
          <cell r="L280">
            <v>0.6953125</v>
          </cell>
          <cell r="M280">
            <v>0.71219512195121948</v>
          </cell>
          <cell r="N280">
            <v>0.69512195121951215</v>
          </cell>
          <cell r="O280">
            <v>0.55102040816326525</v>
          </cell>
          <cell r="P280" t="e">
            <v>#DIV/0!</v>
          </cell>
          <cell r="Q280">
            <v>0.68452380952380953</v>
          </cell>
          <cell r="R280">
            <v>0.74619289340101524</v>
          </cell>
          <cell r="S280">
            <v>0.57798165137614677</v>
          </cell>
          <cell r="T280">
            <v>0.5</v>
          </cell>
          <cell r="U280" t="e">
            <v>#DIV/0!</v>
          </cell>
          <cell r="V280">
            <v>0.66285714285714281</v>
          </cell>
          <cell r="W280">
            <v>0.73451327433628322</v>
          </cell>
          <cell r="X280">
            <v>0.69827586206896552</v>
          </cell>
          <cell r="Y280">
            <v>0.53968253968253965</v>
          </cell>
          <cell r="Z280" t="e">
            <v>#DIV/0!</v>
          </cell>
          <cell r="AA280">
            <v>0.6938271604938272</v>
          </cell>
          <cell r="AB280">
            <v>0.78280542986425339</v>
          </cell>
          <cell r="AC280">
            <v>0.68932038834951459</v>
          </cell>
          <cell r="AD280">
            <v>0.72131147540983609</v>
          </cell>
          <cell r="AE280" t="e">
            <v>#DIV/0!</v>
          </cell>
          <cell r="AF280">
            <v>0.74805194805194808</v>
          </cell>
          <cell r="AG280">
            <v>0.72900763358778631</v>
          </cell>
          <cell r="AH280">
            <v>0.6785714285714286</v>
          </cell>
          <cell r="AI280">
            <v>0.60919540229885061</v>
          </cell>
          <cell r="AJ280" t="e">
            <v>#DIV/0!</v>
          </cell>
          <cell r="AK280">
            <v>0.69414316702819956</v>
          </cell>
          <cell r="AL280">
            <v>0.72384937238493718</v>
          </cell>
          <cell r="AM280">
            <v>0.75</v>
          </cell>
          <cell r="AN280">
            <v>0.61428571428571432</v>
          </cell>
          <cell r="AO280" t="e">
            <v>#DIV/0!</v>
          </cell>
          <cell r="AP280">
            <v>0.71328671328671334</v>
          </cell>
          <cell r="AQ280">
            <v>0.81368821292775662</v>
          </cell>
          <cell r="AR280">
            <v>0.69491525423728817</v>
          </cell>
          <cell r="AS280">
            <v>0.54794520547945202</v>
          </cell>
          <cell r="AT280" t="e">
            <v>#DIV/0!</v>
          </cell>
          <cell r="AU280">
            <v>0.74008810572687223</v>
          </cell>
          <cell r="AV280">
            <v>0.80693069306930698</v>
          </cell>
          <cell r="AW280">
            <v>0.67647058823529416</v>
          </cell>
          <cell r="AX280">
            <v>0.5</v>
          </cell>
          <cell r="AY280" t="e">
            <v>#DIV/0!</v>
          </cell>
          <cell r="AZ280">
            <v>0.71276595744680848</v>
          </cell>
          <cell r="BA280">
            <v>0.72727272727272729</v>
          </cell>
          <cell r="BB280">
            <v>0.71604938271604934</v>
          </cell>
          <cell r="BC280">
            <v>0.73913043478260865</v>
          </cell>
          <cell r="BD280">
            <v>1</v>
          </cell>
          <cell r="BE280">
            <v>0.72701149425287359</v>
          </cell>
          <cell r="BF280">
            <v>0.78534031413612571</v>
          </cell>
          <cell r="BG280">
            <v>0.7078651685393258</v>
          </cell>
          <cell r="BH280">
            <v>0.50909090909090904</v>
          </cell>
          <cell r="BI280" t="e">
            <v>#DIV/0!</v>
          </cell>
          <cell r="BJ280">
            <v>0.71940298507462686</v>
          </cell>
          <cell r="BK280">
            <v>0.7678571428571429</v>
          </cell>
          <cell r="BL280">
            <v>0.80232558139534882</v>
          </cell>
          <cell r="BM280">
            <v>0.8</v>
          </cell>
          <cell r="BN280" t="e">
            <v>#DIV/0!</v>
          </cell>
          <cell r="BO280">
            <v>0.78231292517006801</v>
          </cell>
          <cell r="BP280">
            <v>0.80681818181818177</v>
          </cell>
          <cell r="BQ280">
            <v>0.70512820512820518</v>
          </cell>
          <cell r="BR280">
            <v>0.70270270270270274</v>
          </cell>
          <cell r="BS280" t="e">
            <v>#DIV/0!</v>
          </cell>
          <cell r="BT280">
            <v>0.76632302405498287</v>
          </cell>
          <cell r="BU280">
            <v>0.77906976744186052</v>
          </cell>
          <cell r="BV280">
            <v>0.8</v>
          </cell>
          <cell r="BW280">
            <v>0.7857142857142857</v>
          </cell>
          <cell r="BX280" t="e">
            <v>#DIV/0!</v>
          </cell>
          <cell r="BY280">
            <v>0.78490566037735854</v>
          </cell>
          <cell r="BZ280">
            <v>0.79144385026737973</v>
          </cell>
          <cell r="CA280">
            <v>0.72</v>
          </cell>
          <cell r="CB280">
            <v>0.81481481481481477</v>
          </cell>
          <cell r="CC280" t="e">
            <v>#DIV/0!</v>
          </cell>
          <cell r="CD280">
            <v>0.77508650519031141</v>
          </cell>
          <cell r="CE280">
            <v>0.34893617021276596</v>
          </cell>
          <cell r="CF280">
            <v>0.45454545454545453</v>
          </cell>
          <cell r="CG280">
            <v>0.23809523809523808</v>
          </cell>
          <cell r="CH280" t="e">
            <v>#DIV/0!</v>
          </cell>
          <cell r="CI280">
            <v>0.36436170212765956</v>
          </cell>
          <cell r="CJ280">
            <v>0.29487179487179488</v>
          </cell>
          <cell r="CK280">
            <v>0.43023255813953487</v>
          </cell>
          <cell r="CL280">
            <v>0.125</v>
          </cell>
          <cell r="CM280" t="e">
            <v>#DIV/0!</v>
          </cell>
          <cell r="CN280">
            <v>0.30434782608695654</v>
          </cell>
          <cell r="CO280">
            <v>0.25</v>
          </cell>
          <cell r="CP280">
            <v>0.36666666666666664</v>
          </cell>
          <cell r="CQ280">
            <v>0.26229508196721313</v>
          </cell>
          <cell r="CR280" t="e">
            <v>#DIV/0!</v>
          </cell>
          <cell r="CS280">
            <v>0.27764127764127766</v>
          </cell>
          <cell r="CT280">
            <v>0.25454545454545452</v>
          </cell>
          <cell r="CU280">
            <v>0.40196078431372551</v>
          </cell>
          <cell r="CV280">
            <v>0.14285714285714285</v>
          </cell>
          <cell r="CW280" t="e">
            <v>#DIV/0!</v>
          </cell>
          <cell r="CX280">
            <v>0.28032345013477089</v>
          </cell>
          <cell r="CY280">
            <v>0.25403225806451613</v>
          </cell>
          <cell r="CZ280">
            <v>0.43478260869565216</v>
          </cell>
          <cell r="DA280">
            <v>0.30612244897959184</v>
          </cell>
          <cell r="DB280" t="e">
            <v>#DIV/0!</v>
          </cell>
          <cell r="DC280">
            <v>0.30334190231362468</v>
          </cell>
          <cell r="DD280">
            <v>0.17647058823529413</v>
          </cell>
          <cell r="DE280">
            <v>0.35616438356164382</v>
          </cell>
          <cell r="DF280">
            <v>0.22727272727272727</v>
          </cell>
          <cell r="DG280" t="e">
            <v>#DIV/0!</v>
          </cell>
          <cell r="DH280">
            <v>0.22429906542056074</v>
          </cell>
          <cell r="DI280">
            <v>0.22222222222222221</v>
          </cell>
          <cell r="DJ280">
            <v>0.31666666666666665</v>
          </cell>
          <cell r="DK280">
            <v>0.26470588235294118</v>
          </cell>
          <cell r="DL280">
            <v>1</v>
          </cell>
          <cell r="DM280">
            <v>0.25</v>
          </cell>
          <cell r="DN280">
            <v>0.22797927461139897</v>
          </cell>
          <cell r="DO280">
            <v>0.47142857142857142</v>
          </cell>
          <cell r="DP280">
            <v>0.16666666666666666</v>
          </cell>
          <cell r="DQ280" t="e">
            <v>#DIV/0!</v>
          </cell>
          <cell r="DR280">
            <v>0.27986348122866894</v>
          </cell>
          <cell r="DS280">
            <v>0.3032258064516129</v>
          </cell>
          <cell r="DT280">
            <v>0.32894736842105265</v>
          </cell>
          <cell r="DU280">
            <v>0.25</v>
          </cell>
          <cell r="DV280" t="e">
            <v>#DIV/0!</v>
          </cell>
          <cell r="DW280">
            <v>0.30258302583025831</v>
          </cell>
          <cell r="DX280">
            <v>0.21666666666666667</v>
          </cell>
          <cell r="DY280">
            <v>0.3</v>
          </cell>
          <cell r="DZ280">
            <v>0.25</v>
          </cell>
          <cell r="EA280" t="e">
            <v>#DIV/0!</v>
          </cell>
          <cell r="EB280">
            <v>0.23880597014925373</v>
          </cell>
          <cell r="EC280">
            <v>0.31097560975609756</v>
          </cell>
          <cell r="ED280">
            <v>0.22580645161290322</v>
          </cell>
          <cell r="EE280">
            <v>0.26923076923076922</v>
          </cell>
          <cell r="EF280" t="e">
            <v>#DIV/0!</v>
          </cell>
          <cell r="EG280">
            <v>0.2857142857142857</v>
          </cell>
          <cell r="EH280">
            <v>0.24870466321243523</v>
          </cell>
          <cell r="EI280">
            <v>0.33870967741935482</v>
          </cell>
          <cell r="EJ280">
            <v>0.23076923076923078</v>
          </cell>
          <cell r="EK280" t="e">
            <v>#DIV/0!</v>
          </cell>
          <cell r="EL280">
            <v>0.2669039145907473</v>
          </cell>
          <cell r="EM280">
            <v>0.42168674698795183</v>
          </cell>
          <cell r="EN280">
            <v>0.62222222222222223</v>
          </cell>
          <cell r="EO280">
            <v>0.7</v>
          </cell>
          <cell r="EP280" t="e">
            <v>#DIV/0!</v>
          </cell>
          <cell r="EQ280">
            <v>0.50724637681159424</v>
          </cell>
          <cell r="ER280">
            <v>0.54545454545454541</v>
          </cell>
          <cell r="ES280">
            <v>0.63157894736842102</v>
          </cell>
          <cell r="ET280">
            <v>0.5714285714285714</v>
          </cell>
          <cell r="EU280" t="e">
            <v>#DIV/0!</v>
          </cell>
          <cell r="EV280">
            <v>0.56944444444444442</v>
          </cell>
          <cell r="EW280">
            <v>0.70270270270270274</v>
          </cell>
          <cell r="EX280">
            <v>0.75757575757575757</v>
          </cell>
          <cell r="EY280">
            <v>0.4375</v>
          </cell>
          <cell r="EZ280" t="e">
            <v>#DIV/0!</v>
          </cell>
          <cell r="FA280">
            <v>0.6875</v>
          </cell>
          <cell r="FB280">
            <v>0.69747899159663862</v>
          </cell>
          <cell r="FC280">
            <v>0.59523809523809523</v>
          </cell>
          <cell r="FD280">
            <v>0.42857142857142855</v>
          </cell>
          <cell r="FE280" t="e">
            <v>#DIV/0!</v>
          </cell>
          <cell r="FF280">
            <v>0.6607142857142857</v>
          </cell>
          <cell r="FG280">
            <v>0.7</v>
          </cell>
          <cell r="FH280">
            <v>0.63414634146341464</v>
          </cell>
          <cell r="FI280">
            <v>0.375</v>
          </cell>
          <cell r="FJ280" t="e">
            <v>#DIV/0!</v>
          </cell>
          <cell r="FK280">
            <v>0.65269461077844315</v>
          </cell>
          <cell r="FL280">
            <v>0.78409090909090906</v>
          </cell>
          <cell r="FM280">
            <v>0.55555555555555558</v>
          </cell>
          <cell r="FN280">
            <v>0.3</v>
          </cell>
          <cell r="FO280" t="e">
            <v>#DIV/0!</v>
          </cell>
          <cell r="FP280">
            <v>0.69599999999999995</v>
          </cell>
          <cell r="FQ280">
            <v>0.70512820512820518</v>
          </cell>
          <cell r="FR280">
            <v>0.55000000000000004</v>
          </cell>
          <cell r="FS280">
            <v>0.44444444444444442</v>
          </cell>
          <cell r="FT280">
            <v>0</v>
          </cell>
          <cell r="FU280">
            <v>0.64814814814814814</v>
          </cell>
          <cell r="FV280">
            <v>0.65116279069767447</v>
          </cell>
          <cell r="FW280">
            <v>0.60606060606060608</v>
          </cell>
          <cell r="FX280">
            <v>0.16666666666666666</v>
          </cell>
          <cell r="FY280" t="e">
            <v>#DIV/0!</v>
          </cell>
          <cell r="FZ280">
            <v>0.61599999999999999</v>
          </cell>
          <cell r="GA280">
            <v>0.625</v>
          </cell>
          <cell r="GB280">
            <v>0.61538461538461542</v>
          </cell>
          <cell r="GC280">
            <v>0.5</v>
          </cell>
          <cell r="GD280" t="e">
            <v>#DIV/0!</v>
          </cell>
          <cell r="GE280">
            <v>0.61206896551724133</v>
          </cell>
          <cell r="GF280">
            <v>0.65822784810126578</v>
          </cell>
          <cell r="GG280">
            <v>0.72222222222222221</v>
          </cell>
          <cell r="GH280">
            <v>0.5714285714285714</v>
          </cell>
          <cell r="GI280" t="e">
            <v>#DIV/0!</v>
          </cell>
          <cell r="GJ280">
            <v>0.66346153846153844</v>
          </cell>
          <cell r="GK280">
            <v>0.64835164835164838</v>
          </cell>
          <cell r="GL280">
            <v>0.6428571428571429</v>
          </cell>
          <cell r="GM280">
            <v>0.42857142857142855</v>
          </cell>
          <cell r="GN280" t="e">
            <v>#DIV/0!</v>
          </cell>
          <cell r="GO280">
            <v>0.6339285714285714</v>
          </cell>
          <cell r="GP280">
            <v>0.69902912621359226</v>
          </cell>
          <cell r="GQ280">
            <v>0.52173913043478259</v>
          </cell>
          <cell r="GR280">
            <v>0.83333333333333337</v>
          </cell>
          <cell r="GS280" t="e">
            <v>#DIV/0!</v>
          </cell>
          <cell r="GT280">
            <v>0.6742424242424242</v>
          </cell>
          <cell r="GU280">
            <v>0.72340425531914898</v>
          </cell>
          <cell r="GV280">
            <v>0.62068965517241381</v>
          </cell>
          <cell r="GW280">
            <v>0.55555555555555558</v>
          </cell>
          <cell r="GX280" t="e">
            <v>#DIV/0!</v>
          </cell>
          <cell r="GY280">
            <v>0.6705882352941176</v>
          </cell>
          <cell r="GZ280">
            <v>0.75294117647058822</v>
          </cell>
          <cell r="HA280">
            <v>0.66666666666666663</v>
          </cell>
          <cell r="HB280">
            <v>0.66666666666666663</v>
          </cell>
          <cell r="HC280" t="e">
            <v>#DIV/0!</v>
          </cell>
          <cell r="HD280">
            <v>0.72881355932203384</v>
          </cell>
          <cell r="HE280" t="e">
            <v>#DIV/0!</v>
          </cell>
          <cell r="HF280" t="e">
            <v>#DIV/0!</v>
          </cell>
          <cell r="HG280" t="e">
            <v>#DIV/0!</v>
          </cell>
          <cell r="HH280" t="e">
            <v>#DIV/0!</v>
          </cell>
          <cell r="HI280" t="e">
            <v>#DIV/0!</v>
          </cell>
          <cell r="HJ280" t="e">
            <v>#DIV/0!</v>
          </cell>
          <cell r="HK280" t="e">
            <v>#DIV/0!</v>
          </cell>
          <cell r="HL280" t="e">
            <v>#DIV/0!</v>
          </cell>
          <cell r="HM280" t="e">
            <v>#DIV/0!</v>
          </cell>
          <cell r="HN280" t="e">
            <v>#DIV/0!</v>
          </cell>
          <cell r="HO280" t="e">
            <v>#DIV/0!</v>
          </cell>
          <cell r="HP280" t="e">
            <v>#DIV/0!</v>
          </cell>
          <cell r="HQ280" t="e">
            <v>#DIV/0!</v>
          </cell>
          <cell r="HR280" t="e">
            <v>#DIV/0!</v>
          </cell>
          <cell r="HS280" t="e">
            <v>#DIV/0!</v>
          </cell>
          <cell r="HT280" t="e">
            <v>#DIV/0!</v>
          </cell>
          <cell r="HU280" t="e">
            <v>#DIV/0!</v>
          </cell>
          <cell r="HV280" t="e">
            <v>#DIV/0!</v>
          </cell>
          <cell r="HW280" t="e">
            <v>#DIV/0!</v>
          </cell>
          <cell r="HX280" t="e">
            <v>#DIV/0!</v>
          </cell>
          <cell r="HY280" t="e">
            <v>#DIV/0!</v>
          </cell>
          <cell r="HZ280" t="e">
            <v>#DIV/0!</v>
          </cell>
          <cell r="IA280" t="e">
            <v>#DIV/0!</v>
          </cell>
          <cell r="IB280" t="e">
            <v>#DIV/0!</v>
          </cell>
          <cell r="IC280" t="e">
            <v>#DIV/0!</v>
          </cell>
          <cell r="ID280" t="e">
            <v>#DIV/0!</v>
          </cell>
          <cell r="IE280" t="e">
            <v>#DIV/0!</v>
          </cell>
          <cell r="IF280" t="e">
            <v>#DIV/0!</v>
          </cell>
          <cell r="IG280" t="e">
            <v>#DIV/0!</v>
          </cell>
          <cell r="IH280" t="e">
            <v>#DIV/0!</v>
          </cell>
        </row>
        <row r="281">
          <cell r="C281">
            <v>0.87455197132616491</v>
          </cell>
          <cell r="D281">
            <v>0.74885844748858443</v>
          </cell>
          <cell r="E281">
            <v>0.88118811881188119</v>
          </cell>
          <cell r="F281" t="e">
            <v>#DIV/0!</v>
          </cell>
          <cell r="G281">
            <v>0.8297161936560935</v>
          </cell>
          <cell r="H281">
            <v>0.91085271317829453</v>
          </cell>
          <cell r="I281">
            <v>0.77027027027027029</v>
          </cell>
          <cell r="J281">
            <v>0.83653846153846156</v>
          </cell>
          <cell r="K281" t="e">
            <v>#DIV/0!</v>
          </cell>
          <cell r="L281">
            <v>0.84417808219178081</v>
          </cell>
          <cell r="M281">
            <v>0.89523809523809528</v>
          </cell>
          <cell r="N281">
            <v>0.84375</v>
          </cell>
          <cell r="O281">
            <v>0.92</v>
          </cell>
          <cell r="P281" t="e">
            <v>#DIV/0!</v>
          </cell>
          <cell r="Q281">
            <v>0.87928464977645304</v>
          </cell>
          <cell r="R281">
            <v>0.91003460207612452</v>
          </cell>
          <cell r="S281">
            <v>0.78632478632478631</v>
          </cell>
          <cell r="T281">
            <v>0.87931034482758619</v>
          </cell>
          <cell r="U281" t="e">
            <v>#DIV/0!</v>
          </cell>
          <cell r="V281">
            <v>0.85915492957746475</v>
          </cell>
          <cell r="W281">
            <v>0.90724637681159426</v>
          </cell>
          <cell r="X281">
            <v>0.77872340425531916</v>
          </cell>
          <cell r="Y281">
            <v>0.8392857142857143</v>
          </cell>
          <cell r="Z281" t="e">
            <v>#DIV/0!</v>
          </cell>
          <cell r="AA281">
            <v>0.85260115606936415</v>
          </cell>
          <cell r="AB281">
            <v>0.88695652173913042</v>
          </cell>
          <cell r="AC281">
            <v>0.82027649769585254</v>
          </cell>
          <cell r="AD281">
            <v>0.79</v>
          </cell>
          <cell r="AE281" t="e">
            <v>#DIV/0!</v>
          </cell>
          <cell r="AF281">
            <v>0.85045317220543803</v>
          </cell>
          <cell r="AG281">
            <v>0.901685393258427</v>
          </cell>
          <cell r="AH281">
            <v>0.76923076923076927</v>
          </cell>
          <cell r="AI281">
            <v>0.87155963302752293</v>
          </cell>
          <cell r="AJ281" t="e">
            <v>#DIV/0!</v>
          </cell>
          <cell r="AK281">
            <v>0.85935085007727974</v>
          </cell>
          <cell r="AL281">
            <v>0.87925696594427249</v>
          </cell>
          <cell r="AM281">
            <v>0.78</v>
          </cell>
          <cell r="AN281">
            <v>0.78947368421052633</v>
          </cell>
          <cell r="AO281">
            <v>1</v>
          </cell>
          <cell r="AP281">
            <v>0.83228840125391845</v>
          </cell>
          <cell r="AQ281">
            <v>0.87987012987012991</v>
          </cell>
          <cell r="AR281">
            <v>0.8159203980099502</v>
          </cell>
          <cell r="AS281">
            <v>0.82432432432432434</v>
          </cell>
          <cell r="AT281" t="e">
            <v>#DIV/0!</v>
          </cell>
          <cell r="AU281">
            <v>0.84779299847792999</v>
          </cell>
          <cell r="AV281">
            <v>0.87164179104477613</v>
          </cell>
          <cell r="AW281">
            <v>0.81904761904761902</v>
          </cell>
          <cell r="AX281">
            <v>0.85087719298245612</v>
          </cell>
          <cell r="AY281" t="e">
            <v>#DIV/0!</v>
          </cell>
          <cell r="AZ281">
            <v>0.85128983308042494</v>
          </cell>
          <cell r="BA281">
            <v>0.86764705882352944</v>
          </cell>
          <cell r="BB281">
            <v>0.77348066298342544</v>
          </cell>
          <cell r="BC281">
            <v>0.95327102803738317</v>
          </cell>
          <cell r="BD281" t="e">
            <v>#DIV/0!</v>
          </cell>
          <cell r="BE281">
            <v>0.85357142857142854</v>
          </cell>
          <cell r="BF281">
            <v>0.86770428015564205</v>
          </cell>
          <cell r="BG281">
            <v>0.83815028901734101</v>
          </cell>
          <cell r="BH281">
            <v>0.84042553191489366</v>
          </cell>
          <cell r="BI281" t="e">
            <v>#DIV/0!</v>
          </cell>
          <cell r="BJ281">
            <v>0.85305343511450382</v>
          </cell>
          <cell r="BK281">
            <v>0.8721804511278195</v>
          </cell>
          <cell r="BL281">
            <v>0.82558139534883723</v>
          </cell>
          <cell r="BM281">
            <v>0.8539325842696629</v>
          </cell>
          <cell r="BN281" t="e">
            <v>#DIV/0!</v>
          </cell>
          <cell r="BO281">
            <v>0.85388994307400379</v>
          </cell>
          <cell r="BP281">
            <v>0.89200000000000002</v>
          </cell>
          <cell r="BQ281">
            <v>0.8351648351648352</v>
          </cell>
          <cell r="BR281">
            <v>0.88636363636363635</v>
          </cell>
          <cell r="BS281" t="e">
            <v>#DIV/0!</v>
          </cell>
          <cell r="BT281">
            <v>0.87115384615384617</v>
          </cell>
          <cell r="BU281">
            <v>0.89776357827476039</v>
          </cell>
          <cell r="BV281">
            <v>0.84347826086956523</v>
          </cell>
          <cell r="BW281">
            <v>0.78494623655913975</v>
          </cell>
          <cell r="BX281" t="e">
            <v>#DIV/0!</v>
          </cell>
          <cell r="BY281">
            <v>0.86163522012578619</v>
          </cell>
          <cell r="BZ281">
            <v>0.88811188811188813</v>
          </cell>
          <cell r="CA281">
            <v>0.83568075117370888</v>
          </cell>
          <cell r="CB281">
            <v>0.86792452830188682</v>
          </cell>
          <cell r="CC281" t="e">
            <v>#DIV/0!</v>
          </cell>
          <cell r="CD281">
            <v>0.86611570247933889</v>
          </cell>
          <cell r="CE281">
            <v>0.90196078431372551</v>
          </cell>
          <cell r="CF281">
            <v>0.85786802030456855</v>
          </cell>
          <cell r="CG281">
            <v>0.88775510204081631</v>
          </cell>
          <cell r="CH281" t="e">
            <v>#DIV/0!</v>
          </cell>
          <cell r="CI281">
            <v>0.88650306748466257</v>
          </cell>
          <cell r="CJ281">
            <v>0.92668621700879761</v>
          </cell>
          <cell r="CK281">
            <v>0.82828282828282829</v>
          </cell>
          <cell r="CL281">
            <v>0.92682926829268297</v>
          </cell>
          <cell r="CM281" t="e">
            <v>#DIV/0!</v>
          </cell>
          <cell r="CN281">
            <v>0.89533011272141705</v>
          </cell>
          <cell r="CO281">
            <v>0.86559139784946237</v>
          </cell>
          <cell r="CP281">
            <v>0.84180790960451979</v>
          </cell>
          <cell r="CQ281">
            <v>0.95959595959595956</v>
          </cell>
          <cell r="CR281" t="e">
            <v>#DIV/0!</v>
          </cell>
          <cell r="CS281">
            <v>0.87345679012345678</v>
          </cell>
          <cell r="CT281">
            <v>0.84365781710914456</v>
          </cell>
          <cell r="CU281">
            <v>0.89189189189189189</v>
          </cell>
          <cell r="CV281">
            <v>0.91752577319587625</v>
          </cell>
          <cell r="CW281">
            <v>0</v>
          </cell>
          <cell r="CX281">
            <v>0.86816720257234725</v>
          </cell>
          <cell r="CY281">
            <v>0.87378640776699024</v>
          </cell>
          <cell r="CZ281">
            <v>0.76243093922651939</v>
          </cell>
          <cell r="DA281">
            <v>0.94399999999999995</v>
          </cell>
          <cell r="DB281" t="e">
            <v>#DIV/0!</v>
          </cell>
          <cell r="DC281">
            <v>0.8552845528455284</v>
          </cell>
          <cell r="DD281">
            <v>0.84472049689440998</v>
          </cell>
          <cell r="DE281">
            <v>0.81283422459893051</v>
          </cell>
          <cell r="DF281">
            <v>0.86238532110091748</v>
          </cell>
          <cell r="DG281" t="e">
            <v>#DIV/0!</v>
          </cell>
          <cell r="DH281">
            <v>0.8381877022653722</v>
          </cell>
          <cell r="DI281">
            <v>0.86037735849056607</v>
          </cell>
          <cell r="DJ281">
            <v>0.75</v>
          </cell>
          <cell r="DK281">
            <v>0.85576923076923073</v>
          </cell>
          <cell r="DL281" t="e">
            <v>#DIV/0!</v>
          </cell>
          <cell r="DM281">
            <v>0.82551594746716694</v>
          </cell>
          <cell r="DN281">
            <v>0.82377049180327866</v>
          </cell>
          <cell r="DO281">
            <v>0.71951219512195119</v>
          </cell>
          <cell r="DP281">
            <v>0.93827160493827155</v>
          </cell>
          <cell r="DQ281" t="e">
            <v>#DIV/0!</v>
          </cell>
          <cell r="DR281">
            <v>0.80777096114519431</v>
          </cell>
          <cell r="DS281">
            <v>0.83858267716535428</v>
          </cell>
          <cell r="DT281">
            <v>0.80254777070063699</v>
          </cell>
          <cell r="DU281">
            <v>0.88461538461538458</v>
          </cell>
          <cell r="DV281" t="e">
            <v>#DIV/0!</v>
          </cell>
          <cell r="DW281">
            <v>0.83435582822085885</v>
          </cell>
          <cell r="DX281">
            <v>0.85080645161290325</v>
          </cell>
          <cell r="DY281">
            <v>0.74838709677419357</v>
          </cell>
          <cell r="DZ281">
            <v>1.0125</v>
          </cell>
          <cell r="EA281" t="e">
            <v>#DIV/0!</v>
          </cell>
          <cell r="EB281">
            <v>0.84472049689440998</v>
          </cell>
          <cell r="EC281">
            <v>0.83617747440273038</v>
          </cell>
          <cell r="ED281">
            <v>0.74876847290640391</v>
          </cell>
          <cell r="EE281">
            <v>1.0273972602739727</v>
          </cell>
          <cell r="EF281" t="e">
            <v>#DIV/0!</v>
          </cell>
          <cell r="EG281">
            <v>0.82952548330404219</v>
          </cell>
          <cell r="EH281">
            <v>0.84363636363636363</v>
          </cell>
          <cell r="EI281">
            <v>0.78688524590163933</v>
          </cell>
          <cell r="EJ281">
            <v>0.82795698924731187</v>
          </cell>
          <cell r="EK281" t="e">
            <v>#DIV/0!</v>
          </cell>
          <cell r="EL281">
            <v>0.82214156079854805</v>
          </cell>
          <cell r="EM281">
            <v>0.83045977011494254</v>
          </cell>
          <cell r="EN281">
            <v>0.74033149171270718</v>
          </cell>
          <cell r="EO281">
            <v>0.95454545454545459</v>
          </cell>
          <cell r="EP281" t="e">
            <v>#DIV/0!</v>
          </cell>
          <cell r="EQ281">
            <v>0.82171799027552672</v>
          </cell>
          <cell r="ER281">
            <v>0.82507288629737607</v>
          </cell>
          <cell r="ES281">
            <v>0.80346820809248554</v>
          </cell>
          <cell r="ET281">
            <v>0.92405063291139244</v>
          </cell>
          <cell r="EU281" t="e">
            <v>#DIV/0!</v>
          </cell>
          <cell r="EV281">
            <v>0.83193277310924374</v>
          </cell>
          <cell r="EW281">
            <v>0.84149855907780979</v>
          </cell>
          <cell r="EX281">
            <v>0.8571428571428571</v>
          </cell>
          <cell r="EY281">
            <v>0.93814432989690721</v>
          </cell>
          <cell r="EZ281" t="e">
            <v>#DIV/0!</v>
          </cell>
          <cell r="FA281">
            <v>0.8612040133779264</v>
          </cell>
          <cell r="FB281">
            <v>0.83809523809523812</v>
          </cell>
          <cell r="FC281">
            <v>0.82954545454545459</v>
          </cell>
          <cell r="FD281">
            <v>0.98901098901098905</v>
          </cell>
          <cell r="FE281" t="e">
            <v>#DIV/0!</v>
          </cell>
          <cell r="FF281">
            <v>0.85910652920962194</v>
          </cell>
          <cell r="FG281">
            <v>0.85942492012779548</v>
          </cell>
          <cell r="FH281">
            <v>0.81290322580645158</v>
          </cell>
          <cell r="FI281">
            <v>0.88983050847457623</v>
          </cell>
          <cell r="FJ281" t="e">
            <v>#DIV/0!</v>
          </cell>
          <cell r="FK281">
            <v>0.85324232081911267</v>
          </cell>
          <cell r="FL281">
            <v>0.86809815950920244</v>
          </cell>
          <cell r="FM281">
            <v>0.8404907975460123</v>
          </cell>
          <cell r="FN281">
            <v>0.97916666666666663</v>
          </cell>
          <cell r="FO281" t="e">
            <v>#DIV/0!</v>
          </cell>
          <cell r="FP281">
            <v>0.87863247863247862</v>
          </cell>
          <cell r="FQ281">
            <v>0.71052631578947367</v>
          </cell>
          <cell r="FR281">
            <v>0.66923076923076918</v>
          </cell>
          <cell r="FS281">
            <v>0.86813186813186816</v>
          </cell>
          <cell r="FT281" t="e">
            <v>#DIV/0!</v>
          </cell>
          <cell r="FU281">
            <v>0.72895277207392195</v>
          </cell>
          <cell r="FV281">
            <v>0.77489177489177485</v>
          </cell>
          <cell r="FW281">
            <v>0.76190476190476186</v>
          </cell>
          <cell r="FX281">
            <v>0.79746835443037978</v>
          </cell>
          <cell r="FY281" t="e">
            <v>#DIV/0!</v>
          </cell>
          <cell r="FZ281">
            <v>0.77522935779816515</v>
          </cell>
          <cell r="GA281">
            <v>0.68871595330739299</v>
          </cell>
          <cell r="GB281">
            <v>0.74436090225563911</v>
          </cell>
          <cell r="GC281">
            <v>0.76811594202898548</v>
          </cell>
          <cell r="GD281" t="e">
            <v>#DIV/0!</v>
          </cell>
          <cell r="GE281">
            <v>0.71677559912854028</v>
          </cell>
          <cell r="GF281">
            <v>0.63600000000000001</v>
          </cell>
          <cell r="GG281">
            <v>0.68461538461538463</v>
          </cell>
          <cell r="GH281">
            <v>0.71084337349397586</v>
          </cell>
          <cell r="GI281" t="e">
            <v>#DIV/0!</v>
          </cell>
          <cell r="GJ281">
            <v>0.66306695464362853</v>
          </cell>
          <cell r="GK281">
            <v>0.71631205673758869</v>
          </cell>
          <cell r="GL281">
            <v>0.75776397515527949</v>
          </cell>
          <cell r="GM281">
            <v>0.74025974025974028</v>
          </cell>
          <cell r="GN281" t="e">
            <v>#DIV/0!</v>
          </cell>
          <cell r="GO281">
            <v>0.73269230769230764</v>
          </cell>
          <cell r="GP281">
            <v>0.64259927797833938</v>
          </cell>
          <cell r="GQ281">
            <v>0.65697674418604646</v>
          </cell>
          <cell r="GR281">
            <v>0.77922077922077926</v>
          </cell>
          <cell r="GS281" t="e">
            <v>#DIV/0!</v>
          </cell>
          <cell r="GT281">
            <v>0.66730038022813687</v>
          </cell>
          <cell r="GU281">
            <v>0.6</v>
          </cell>
          <cell r="GV281">
            <v>0.6</v>
          </cell>
          <cell r="GW281">
            <v>0.68181818181818177</v>
          </cell>
          <cell r="GX281" t="e">
            <v>#DIV/0!</v>
          </cell>
          <cell r="GY281">
            <v>0.61224489795918369</v>
          </cell>
          <cell r="GZ281">
            <v>0.61976047904191611</v>
          </cell>
          <cell r="HA281">
            <v>0.62962962962962965</v>
          </cell>
          <cell r="HB281">
            <v>0.57692307692307687</v>
          </cell>
          <cell r="HC281" t="e">
            <v>#DIV/0!</v>
          </cell>
          <cell r="HD281">
            <v>0.61672473867595823</v>
          </cell>
          <cell r="HE281" t="e">
            <v>#DIV/0!</v>
          </cell>
          <cell r="HF281" t="e">
            <v>#DIV/0!</v>
          </cell>
          <cell r="HG281" t="e">
            <v>#DIV/0!</v>
          </cell>
          <cell r="HH281" t="e">
            <v>#DIV/0!</v>
          </cell>
          <cell r="HI281" t="e">
            <v>#DIV/0!</v>
          </cell>
          <cell r="HJ281" t="e">
            <v>#DIV/0!</v>
          </cell>
          <cell r="HK281" t="e">
            <v>#DIV/0!</v>
          </cell>
          <cell r="HL281" t="e">
            <v>#DIV/0!</v>
          </cell>
          <cell r="HM281" t="e">
            <v>#DIV/0!</v>
          </cell>
          <cell r="HN281" t="e">
            <v>#DIV/0!</v>
          </cell>
          <cell r="HO281" t="e">
            <v>#DIV/0!</v>
          </cell>
          <cell r="HP281" t="e">
            <v>#DIV/0!</v>
          </cell>
          <cell r="HQ281" t="e">
            <v>#DIV/0!</v>
          </cell>
          <cell r="HR281" t="e">
            <v>#DIV/0!</v>
          </cell>
          <cell r="HS281" t="e">
            <v>#DIV/0!</v>
          </cell>
          <cell r="HT281" t="e">
            <v>#DIV/0!</v>
          </cell>
          <cell r="HU281" t="e">
            <v>#DIV/0!</v>
          </cell>
          <cell r="HV281" t="e">
            <v>#DIV/0!</v>
          </cell>
          <cell r="HW281" t="e">
            <v>#DIV/0!</v>
          </cell>
          <cell r="HX281" t="e">
            <v>#DIV/0!</v>
          </cell>
          <cell r="HY281" t="e">
            <v>#DIV/0!</v>
          </cell>
          <cell r="HZ281" t="e">
            <v>#DIV/0!</v>
          </cell>
          <cell r="IA281" t="e">
            <v>#DIV/0!</v>
          </cell>
          <cell r="IB281" t="e">
            <v>#DIV/0!</v>
          </cell>
          <cell r="IC281" t="e">
            <v>#DIV/0!</v>
          </cell>
          <cell r="ID281" t="e">
            <v>#DIV/0!</v>
          </cell>
          <cell r="IE281" t="e">
            <v>#DIV/0!</v>
          </cell>
          <cell r="IF281" t="e">
            <v>#DIV/0!</v>
          </cell>
          <cell r="IG281" t="e">
            <v>#DIV/0!</v>
          </cell>
          <cell r="IH281" t="e">
            <v>#DIV/0!</v>
          </cell>
        </row>
        <row r="282">
          <cell r="C282">
            <v>0.85806451612903223</v>
          </cell>
          <cell r="D282">
            <v>0.66101694915254239</v>
          </cell>
          <cell r="E282">
            <v>0.77720207253886009</v>
          </cell>
          <cell r="F282" t="e">
            <v>#DIV/0!</v>
          </cell>
          <cell r="G282">
            <v>0.79760479041916166</v>
          </cell>
          <cell r="H282">
            <v>0.80094786729857825</v>
          </cell>
          <cell r="I282">
            <v>0.64117647058823535</v>
          </cell>
          <cell r="J282">
            <v>0.76666666666666672</v>
          </cell>
          <cell r="K282" t="e">
            <v>#DIV/0!</v>
          </cell>
          <cell r="L282">
            <v>0.75741239892183287</v>
          </cell>
          <cell r="M282">
            <v>0.82151589242053791</v>
          </cell>
          <cell r="N282">
            <v>0.68902439024390238</v>
          </cell>
          <cell r="O282">
            <v>0.81954887218045114</v>
          </cell>
          <cell r="P282" t="e">
            <v>#DIV/0!</v>
          </cell>
          <cell r="Q282">
            <v>0.79036827195467418</v>
          </cell>
          <cell r="R282">
            <v>0.8354166666666667</v>
          </cell>
          <cell r="S282">
            <v>0.72189349112426038</v>
          </cell>
          <cell r="T282">
            <v>0.7592592592592593</v>
          </cell>
          <cell r="U282" t="e">
            <v>#DIV/0!</v>
          </cell>
          <cell r="V282">
            <v>0.79654747225647349</v>
          </cell>
          <cell r="W282">
            <v>0.83811475409836067</v>
          </cell>
          <cell r="X282">
            <v>0.67901234567901236</v>
          </cell>
          <cell r="Y282">
            <v>0.79041916167664672</v>
          </cell>
          <cell r="Z282" t="e">
            <v>#DIV/0!</v>
          </cell>
          <cell r="AA282">
            <v>0.79681762545899637</v>
          </cell>
          <cell r="AB282">
            <v>0.7678571428571429</v>
          </cell>
          <cell r="AC282">
            <v>0.67826086956521736</v>
          </cell>
          <cell r="AD282">
            <v>0.82352941176470584</v>
          </cell>
          <cell r="AE282" t="e">
            <v>#DIV/0!</v>
          </cell>
          <cell r="AF282">
            <v>0.76536312849162014</v>
          </cell>
          <cell r="AG282">
            <v>0.8010335917312662</v>
          </cell>
          <cell r="AH282">
            <v>0.65853658536585369</v>
          </cell>
          <cell r="AI282">
            <v>0.72222222222222221</v>
          </cell>
          <cell r="AJ282" t="e">
            <v>#DIV/0!</v>
          </cell>
          <cell r="AK282">
            <v>0.75595238095238093</v>
          </cell>
          <cell r="AL282">
            <v>0.83755274261603374</v>
          </cell>
          <cell r="AM282">
            <v>0.67961165048543692</v>
          </cell>
          <cell r="AN282">
            <v>0.82080924855491333</v>
          </cell>
          <cell r="AO282" t="e">
            <v>#DIV/0!</v>
          </cell>
          <cell r="AP282">
            <v>0.81200000000000006</v>
          </cell>
          <cell r="AQ282">
            <v>0.81120331950207469</v>
          </cell>
          <cell r="AR282">
            <v>0.61363636363636365</v>
          </cell>
          <cell r="AS282">
            <v>0.80722891566265065</v>
          </cell>
          <cell r="AT282" t="e">
            <v>#DIV/0!</v>
          </cell>
          <cell r="AU282">
            <v>0.77692307692307694</v>
          </cell>
          <cell r="AV282">
            <v>0.81699346405228757</v>
          </cell>
          <cell r="AW282">
            <v>0.5752212389380531</v>
          </cell>
          <cell r="AX282">
            <v>0.86274509803921573</v>
          </cell>
          <cell r="AY282" t="e">
            <v>#DIV/0!</v>
          </cell>
          <cell r="AZ282">
            <v>0.78896551724137931</v>
          </cell>
          <cell r="BA282">
            <v>0.83292383292383287</v>
          </cell>
          <cell r="BB282">
            <v>0.62121212121212122</v>
          </cell>
          <cell r="BC282">
            <v>0.80851063829787229</v>
          </cell>
          <cell r="BD282" t="e">
            <v>#DIV/0!</v>
          </cell>
          <cell r="BE282">
            <v>0.78676470588235292</v>
          </cell>
          <cell r="BF282">
            <v>0.83412322274881512</v>
          </cell>
          <cell r="BG282">
            <v>0.67289719626168221</v>
          </cell>
          <cell r="BH282">
            <v>0.83333333333333337</v>
          </cell>
          <cell r="BI282" t="e">
            <v>#DIV/0!</v>
          </cell>
          <cell r="BJ282">
            <v>0.80854197349042711</v>
          </cell>
          <cell r="BK282">
            <v>0.82068965517241377</v>
          </cell>
          <cell r="BL282">
            <v>0.70634920634920639</v>
          </cell>
          <cell r="BM282">
            <v>0.80503144654088055</v>
          </cell>
          <cell r="BN282" t="e">
            <v>#DIV/0!</v>
          </cell>
          <cell r="BO282">
            <v>0.79722222222222228</v>
          </cell>
          <cell r="BP282">
            <v>0.83783783783783783</v>
          </cell>
          <cell r="BQ282">
            <v>0.70940170940170943</v>
          </cell>
          <cell r="BR282">
            <v>0.94067796610169496</v>
          </cell>
          <cell r="BS282" t="e">
            <v>#DIV/0!</v>
          </cell>
          <cell r="BT282">
            <v>0.83305785123966947</v>
          </cell>
          <cell r="BU282">
            <v>0.79177377892030854</v>
          </cell>
          <cell r="BV282">
            <v>0.69117647058823528</v>
          </cell>
          <cell r="BW282">
            <v>0.8288288288288288</v>
          </cell>
          <cell r="BX282" t="e">
            <v>#DIV/0!</v>
          </cell>
          <cell r="BY282">
            <v>0.77672955974842772</v>
          </cell>
          <cell r="BZ282">
            <v>0.82261640798226165</v>
          </cell>
          <cell r="CA282">
            <v>0.53061224489795922</v>
          </cell>
          <cell r="CB282">
            <v>0.8125</v>
          </cell>
          <cell r="CC282" t="e">
            <v>#DIV/0!</v>
          </cell>
          <cell r="CD282">
            <v>0.76170798898071623</v>
          </cell>
          <cell r="CE282">
            <v>0.80430528375733856</v>
          </cell>
          <cell r="CF282">
            <v>0.62745098039215685</v>
          </cell>
          <cell r="CG282">
            <v>0.92907801418439717</v>
          </cell>
          <cell r="CH282" t="e">
            <v>#DIV/0!</v>
          </cell>
          <cell r="CI282">
            <v>0.79254658385093169</v>
          </cell>
          <cell r="CJ282">
            <v>0.77038626609442062</v>
          </cell>
          <cell r="CK282">
            <v>0.60576923076923073</v>
          </cell>
          <cell r="CL282">
            <v>0.84848484848484851</v>
          </cell>
          <cell r="CM282" t="e">
            <v>#DIV/0!</v>
          </cell>
          <cell r="CN282">
            <v>0.76068376068376065</v>
          </cell>
          <cell r="CO282">
            <v>0.78271028037383172</v>
          </cell>
          <cell r="CP282">
            <v>0.71296296296296291</v>
          </cell>
          <cell r="CQ282">
            <v>0.73643410852713176</v>
          </cell>
          <cell r="CR282" t="e">
            <v>#DIV/0!</v>
          </cell>
          <cell r="CS282">
            <v>0.76240601503759398</v>
          </cell>
          <cell r="CT282">
            <v>0.82056451612903225</v>
          </cell>
          <cell r="CU282">
            <v>0.65306122448979587</v>
          </cell>
          <cell r="CV282">
            <v>0.81699346405228757</v>
          </cell>
          <cell r="CW282" t="e">
            <v>#DIV/0!</v>
          </cell>
          <cell r="CX282">
            <v>0.79785809906291838</v>
          </cell>
          <cell r="CY282">
            <v>0.84123711340206186</v>
          </cell>
          <cell r="CZ282">
            <v>0.71578947368421053</v>
          </cell>
          <cell r="DA282">
            <v>0.84931506849315064</v>
          </cell>
          <cell r="DB282" t="e">
            <v>#DIV/0!</v>
          </cell>
          <cell r="DC282">
            <v>0.82644628099173556</v>
          </cell>
          <cell r="DD282">
            <v>0.84072580645161288</v>
          </cell>
          <cell r="DE282">
            <v>0.70370370370370372</v>
          </cell>
          <cell r="DF282">
            <v>0.77464788732394363</v>
          </cell>
          <cell r="DG282" t="e">
            <v>#DIV/0!</v>
          </cell>
          <cell r="DH282">
            <v>0.81223922114047287</v>
          </cell>
          <cell r="DI282">
            <v>0.81219512195121957</v>
          </cell>
          <cell r="DJ282">
            <v>0.68367346938775508</v>
          </cell>
          <cell r="DK282">
            <v>0.84347826086956523</v>
          </cell>
          <cell r="DL282" t="e">
            <v>#DIV/0!</v>
          </cell>
          <cell r="DM282">
            <v>0.797752808988764</v>
          </cell>
          <cell r="DN282">
            <v>0.81323877068557915</v>
          </cell>
          <cell r="DO282">
            <v>0.74390243902439024</v>
          </cell>
          <cell r="DP282">
            <v>0.81599999999999995</v>
          </cell>
          <cell r="DQ282" t="e">
            <v>#DIV/0!</v>
          </cell>
          <cell r="DR282">
            <v>0.80476190476190479</v>
          </cell>
          <cell r="DS282">
            <v>0.84792626728110598</v>
          </cell>
          <cell r="DT282">
            <v>0.71153846153846156</v>
          </cell>
          <cell r="DU282">
            <v>0.796875</v>
          </cell>
          <cell r="DV282" t="e">
            <v>#DIV/0!</v>
          </cell>
          <cell r="DW282">
            <v>0.81681681681681684</v>
          </cell>
          <cell r="DX282">
            <v>0.82240437158469948</v>
          </cell>
          <cell r="DY282">
            <v>0.76842105263157889</v>
          </cell>
          <cell r="DZ282">
            <v>0.875</v>
          </cell>
          <cell r="EA282" t="e">
            <v>#DIV/0!</v>
          </cell>
          <cell r="EB282">
            <v>0.82373472949389182</v>
          </cell>
          <cell r="EC282">
            <v>0.84864864864864864</v>
          </cell>
          <cell r="ED282">
            <v>0.68518518518518523</v>
          </cell>
          <cell r="EE282">
            <v>0.73913043478260865</v>
          </cell>
          <cell r="EF282" t="e">
            <v>#DIV/0!</v>
          </cell>
          <cell r="EG282">
            <v>0.8</v>
          </cell>
          <cell r="EH282">
            <v>0.81542056074766356</v>
          </cell>
          <cell r="EI282">
            <v>0.64583333333333337</v>
          </cell>
          <cell r="EJ282">
            <v>0.89423076923076927</v>
          </cell>
          <cell r="EK282" t="e">
            <v>#DIV/0!</v>
          </cell>
          <cell r="EL282">
            <v>0.80254777070063699</v>
          </cell>
          <cell r="EM282">
            <v>0.78544776119402981</v>
          </cell>
          <cell r="EN282">
            <v>0.61206896551724133</v>
          </cell>
          <cell r="EO282">
            <v>0.74814814814814812</v>
          </cell>
          <cell r="EP282" t="e">
            <v>#DIV/0!</v>
          </cell>
          <cell r="EQ282">
            <v>0.75349428208386282</v>
          </cell>
          <cell r="ER282">
            <v>0.83695652173913049</v>
          </cell>
          <cell r="ES282">
            <v>0.63953488372093026</v>
          </cell>
          <cell r="ET282">
            <v>0.90265486725663713</v>
          </cell>
          <cell r="EU282" t="e">
            <v>#DIV/0!</v>
          </cell>
          <cell r="EV282">
            <v>0.82245827010622152</v>
          </cell>
          <cell r="EW282">
            <v>0.79669030732860524</v>
          </cell>
          <cell r="EX282">
            <v>0.72631578947368425</v>
          </cell>
          <cell r="EY282">
            <v>0.88421052631578945</v>
          </cell>
          <cell r="EZ282" t="e">
            <v>#DIV/0!</v>
          </cell>
          <cell r="FA282">
            <v>0.79934747145187601</v>
          </cell>
          <cell r="FB282">
            <v>0.84008097165991902</v>
          </cell>
          <cell r="FC282">
            <v>0.70370370370370372</v>
          </cell>
          <cell r="FD282">
            <v>0.82539682539682535</v>
          </cell>
          <cell r="FE282" t="e">
            <v>#DIV/0!</v>
          </cell>
          <cell r="FF282">
            <v>0.82168330955777458</v>
          </cell>
          <cell r="FG282">
            <v>0.81799999999999995</v>
          </cell>
          <cell r="FH282">
            <v>0.84615384615384615</v>
          </cell>
          <cell r="FI282">
            <v>0.84677419354838712</v>
          </cell>
          <cell r="FJ282" t="e">
            <v>#DIV/0!</v>
          </cell>
          <cell r="FK282">
            <v>0.8262108262108262</v>
          </cell>
          <cell r="FL282">
            <v>0.82978723404255317</v>
          </cell>
          <cell r="FM282">
            <v>0.61428571428571432</v>
          </cell>
          <cell r="FN282">
            <v>0.85585585585585588</v>
          </cell>
          <cell r="FO282" t="e">
            <v>#DIV/0!</v>
          </cell>
          <cell r="FP282">
            <v>0.81232091690544417</v>
          </cell>
          <cell r="FQ282">
            <v>0.82</v>
          </cell>
          <cell r="FR282">
            <v>0.61250000000000004</v>
          </cell>
          <cell r="FS282">
            <v>0.85858585858585856</v>
          </cell>
          <cell r="FT282" t="e">
            <v>#DIV/0!</v>
          </cell>
          <cell r="FU282">
            <v>0.79792746113989632</v>
          </cell>
          <cell r="FV282">
            <v>0.82921348314606746</v>
          </cell>
          <cell r="FW282">
            <v>0.62686567164179108</v>
          </cell>
          <cell r="FX282">
            <v>0.82692307692307687</v>
          </cell>
          <cell r="FY282" t="e">
            <v>#DIV/0!</v>
          </cell>
          <cell r="FZ282">
            <v>0.80681818181818177</v>
          </cell>
          <cell r="GA282">
            <v>0.86136363636363633</v>
          </cell>
          <cell r="GB282">
            <v>0.56818181818181823</v>
          </cell>
          <cell r="GC282">
            <v>0.8165137614678899</v>
          </cell>
          <cell r="GD282" t="e">
            <v>#DIV/0!</v>
          </cell>
          <cell r="GE282">
            <v>0.81318681318681318</v>
          </cell>
          <cell r="GF282">
            <v>0.80158730158730163</v>
          </cell>
          <cell r="GG282">
            <v>0.70454545454545459</v>
          </cell>
          <cell r="GH282">
            <v>0.8529411764705882</v>
          </cell>
          <cell r="GI282" t="e">
            <v>#DIV/0!</v>
          </cell>
          <cell r="GJ282">
            <v>0.79577464788732399</v>
          </cell>
          <cell r="GK282">
            <v>0.82673267326732669</v>
          </cell>
          <cell r="GL282">
            <v>0.59782608695652173</v>
          </cell>
          <cell r="GM282">
            <v>0.78082191780821919</v>
          </cell>
          <cell r="GN282" t="e">
            <v>#DIV/0!</v>
          </cell>
          <cell r="GO282">
            <v>0.78383128295254834</v>
          </cell>
          <cell r="GP282">
            <v>0.78703703703703709</v>
          </cell>
          <cell r="GQ282">
            <v>0.68292682926829273</v>
          </cell>
          <cell r="GR282">
            <v>0.75</v>
          </cell>
          <cell r="GS282" t="e">
            <v>#DIV/0!</v>
          </cell>
          <cell r="GT282">
            <v>0.76721311475409837</v>
          </cell>
          <cell r="GU282">
            <v>0.8555758683729433</v>
          </cell>
          <cell r="GV282">
            <v>0.69767441860465118</v>
          </cell>
          <cell r="GW282">
            <v>0.81372549019607843</v>
          </cell>
          <cell r="GX282" t="e">
            <v>#DIV/0!</v>
          </cell>
          <cell r="GY282">
            <v>0.83129251700680273</v>
          </cell>
          <cell r="GZ282">
            <v>0.84901960784313724</v>
          </cell>
          <cell r="HA282">
            <v>0.77272727272727271</v>
          </cell>
          <cell r="HB282">
            <v>0.80701754385964908</v>
          </cell>
          <cell r="HC282" t="e">
            <v>#DIV/0!</v>
          </cell>
          <cell r="HD282">
            <v>0.83478260869565213</v>
          </cell>
          <cell r="HE282" t="e">
            <v>#DIV/0!</v>
          </cell>
          <cell r="HF282" t="e">
            <v>#DIV/0!</v>
          </cell>
          <cell r="HG282" t="e">
            <v>#DIV/0!</v>
          </cell>
          <cell r="HH282" t="e">
            <v>#DIV/0!</v>
          </cell>
          <cell r="HI282" t="e">
            <v>#DIV/0!</v>
          </cell>
          <cell r="HJ282" t="e">
            <v>#DIV/0!</v>
          </cell>
          <cell r="HK282" t="e">
            <v>#DIV/0!</v>
          </cell>
          <cell r="HL282" t="e">
            <v>#DIV/0!</v>
          </cell>
          <cell r="HM282" t="e">
            <v>#DIV/0!</v>
          </cell>
          <cell r="HN282" t="e">
            <v>#DIV/0!</v>
          </cell>
          <cell r="HO282" t="e">
            <v>#DIV/0!</v>
          </cell>
          <cell r="HP282" t="e">
            <v>#DIV/0!</v>
          </cell>
          <cell r="HQ282" t="e">
            <v>#DIV/0!</v>
          </cell>
          <cell r="HR282" t="e">
            <v>#DIV/0!</v>
          </cell>
          <cell r="HS282" t="e">
            <v>#DIV/0!</v>
          </cell>
          <cell r="HT282" t="e">
            <v>#DIV/0!</v>
          </cell>
          <cell r="HU282" t="e">
            <v>#DIV/0!</v>
          </cell>
          <cell r="HV282" t="e">
            <v>#DIV/0!</v>
          </cell>
          <cell r="HW282" t="e">
            <v>#DIV/0!</v>
          </cell>
          <cell r="HX282" t="e">
            <v>#DIV/0!</v>
          </cell>
          <cell r="HY282" t="e">
            <v>#DIV/0!</v>
          </cell>
          <cell r="HZ282" t="e">
            <v>#DIV/0!</v>
          </cell>
          <cell r="IA282" t="e">
            <v>#DIV/0!</v>
          </cell>
          <cell r="IB282" t="e">
            <v>#DIV/0!</v>
          </cell>
          <cell r="IC282" t="e">
            <v>#DIV/0!</v>
          </cell>
          <cell r="ID282" t="e">
            <v>#DIV/0!</v>
          </cell>
          <cell r="IE282" t="e">
            <v>#DIV/0!</v>
          </cell>
          <cell r="IF282" t="e">
            <v>#DIV/0!</v>
          </cell>
          <cell r="IG282" t="e">
            <v>#DIV/0!</v>
          </cell>
          <cell r="IH282" t="e">
            <v>#DIV/0!</v>
          </cell>
        </row>
        <row r="283">
          <cell r="C283" t="e">
            <v>#DIV/0!</v>
          </cell>
          <cell r="D283" t="e">
            <v>#DIV/0!</v>
          </cell>
          <cell r="E283" t="e">
            <v>#DIV/0!</v>
          </cell>
          <cell r="F283" t="e">
            <v>#DIV/0!</v>
          </cell>
          <cell r="G283" t="e">
            <v>#DIV/0!</v>
          </cell>
          <cell r="H283" t="e">
            <v>#DIV/0!</v>
          </cell>
          <cell r="I283" t="e">
            <v>#DIV/0!</v>
          </cell>
          <cell r="J283" t="e">
            <v>#DIV/0!</v>
          </cell>
          <cell r="K283" t="e">
            <v>#DIV/0!</v>
          </cell>
          <cell r="L283" t="e">
            <v>#DIV/0!</v>
          </cell>
          <cell r="M283" t="e">
            <v>#DIV/0!</v>
          </cell>
          <cell r="N283" t="e">
            <v>#DIV/0!</v>
          </cell>
          <cell r="O283" t="e">
            <v>#DIV/0!</v>
          </cell>
          <cell r="P283" t="e">
            <v>#DIV/0!</v>
          </cell>
          <cell r="Q283" t="e">
            <v>#DIV/0!</v>
          </cell>
          <cell r="R283" t="e">
            <v>#DIV/0!</v>
          </cell>
          <cell r="S283" t="e">
            <v>#DIV/0!</v>
          </cell>
          <cell r="T283" t="e">
            <v>#DIV/0!</v>
          </cell>
          <cell r="U283" t="e">
            <v>#DIV/0!</v>
          </cell>
          <cell r="V283" t="e">
            <v>#DIV/0!</v>
          </cell>
          <cell r="W283">
            <v>0</v>
          </cell>
          <cell r="X283" t="e">
            <v>#DIV/0!</v>
          </cell>
          <cell r="Y283" t="e">
            <v>#DIV/0!</v>
          </cell>
          <cell r="Z283" t="e">
            <v>#DIV/0!</v>
          </cell>
          <cell r="AA283">
            <v>0</v>
          </cell>
          <cell r="AB283" t="e">
            <v>#DIV/0!</v>
          </cell>
          <cell r="AC283" t="e">
            <v>#DIV/0!</v>
          </cell>
          <cell r="AD283" t="e">
            <v>#DIV/0!</v>
          </cell>
          <cell r="AE283" t="e">
            <v>#DIV/0!</v>
          </cell>
          <cell r="AF283" t="e">
            <v>#DIV/0!</v>
          </cell>
          <cell r="AG283" t="e">
            <v>#DIV/0!</v>
          </cell>
          <cell r="AH283" t="e">
            <v>#DIV/0!</v>
          </cell>
          <cell r="AI283" t="e">
            <v>#DIV/0!</v>
          </cell>
          <cell r="AJ283" t="e">
            <v>#DIV/0!</v>
          </cell>
          <cell r="AK283" t="e">
            <v>#DIV/0!</v>
          </cell>
          <cell r="AL283" t="e">
            <v>#DIV/0!</v>
          </cell>
          <cell r="AM283" t="e">
            <v>#DIV/0!</v>
          </cell>
          <cell r="AN283" t="e">
            <v>#DIV/0!</v>
          </cell>
          <cell r="AO283" t="e">
            <v>#DIV/0!</v>
          </cell>
          <cell r="AP283" t="e">
            <v>#DIV/0!</v>
          </cell>
          <cell r="AQ283" t="e">
            <v>#DIV/0!</v>
          </cell>
          <cell r="AR283" t="e">
            <v>#DIV/0!</v>
          </cell>
          <cell r="AS283" t="e">
            <v>#DIV/0!</v>
          </cell>
          <cell r="AT283" t="e">
            <v>#DIV/0!</v>
          </cell>
          <cell r="AU283" t="e">
            <v>#DIV/0!</v>
          </cell>
          <cell r="AV283" t="e">
            <v>#DIV/0!</v>
          </cell>
          <cell r="AW283" t="e">
            <v>#DIV/0!</v>
          </cell>
          <cell r="AX283" t="e">
            <v>#DIV/0!</v>
          </cell>
          <cell r="AY283" t="e">
            <v>#DIV/0!</v>
          </cell>
          <cell r="AZ283" t="e">
            <v>#DIV/0!</v>
          </cell>
          <cell r="BA283" t="e">
            <v>#DIV/0!</v>
          </cell>
          <cell r="BB283" t="e">
            <v>#DIV/0!</v>
          </cell>
          <cell r="BC283" t="e">
            <v>#DIV/0!</v>
          </cell>
          <cell r="BD283" t="e">
            <v>#DIV/0!</v>
          </cell>
          <cell r="BE283" t="e">
            <v>#DIV/0!</v>
          </cell>
          <cell r="BF283" t="e">
            <v>#DIV/0!</v>
          </cell>
          <cell r="BG283" t="e">
            <v>#DIV/0!</v>
          </cell>
          <cell r="BH283" t="e">
            <v>#DIV/0!</v>
          </cell>
          <cell r="BI283" t="e">
            <v>#DIV/0!</v>
          </cell>
          <cell r="BJ283" t="e">
            <v>#DIV/0!</v>
          </cell>
          <cell r="BK283" t="e">
            <v>#DIV/0!</v>
          </cell>
          <cell r="BL283" t="e">
            <v>#DIV/0!</v>
          </cell>
          <cell r="BM283" t="e">
            <v>#DIV/0!</v>
          </cell>
          <cell r="BN283" t="e">
            <v>#DIV/0!</v>
          </cell>
          <cell r="BO283" t="e">
            <v>#DIV/0!</v>
          </cell>
          <cell r="BP283" t="e">
            <v>#DIV/0!</v>
          </cell>
          <cell r="BQ283" t="e">
            <v>#DIV/0!</v>
          </cell>
          <cell r="BR283" t="e">
            <v>#DIV/0!</v>
          </cell>
          <cell r="BS283" t="e">
            <v>#DIV/0!</v>
          </cell>
          <cell r="BT283" t="e">
            <v>#DIV/0!</v>
          </cell>
          <cell r="BU283" t="e">
            <v>#DIV/0!</v>
          </cell>
          <cell r="BV283" t="e">
            <v>#DIV/0!</v>
          </cell>
          <cell r="BW283" t="e">
            <v>#DIV/0!</v>
          </cell>
          <cell r="BX283" t="e">
            <v>#DIV/0!</v>
          </cell>
          <cell r="BY283" t="e">
            <v>#DIV/0!</v>
          </cell>
          <cell r="BZ283" t="e">
            <v>#DIV/0!</v>
          </cell>
          <cell r="CA283" t="e">
            <v>#DIV/0!</v>
          </cell>
          <cell r="CB283" t="e">
            <v>#DIV/0!</v>
          </cell>
          <cell r="CC283" t="e">
            <v>#DIV/0!</v>
          </cell>
          <cell r="CD283" t="e">
            <v>#DIV/0!</v>
          </cell>
          <cell r="CE283" t="e">
            <v>#DIV/0!</v>
          </cell>
          <cell r="CF283" t="e">
            <v>#DIV/0!</v>
          </cell>
          <cell r="CG283" t="e">
            <v>#DIV/0!</v>
          </cell>
          <cell r="CH283" t="e">
            <v>#DIV/0!</v>
          </cell>
          <cell r="CI283" t="e">
            <v>#DIV/0!</v>
          </cell>
          <cell r="CJ283" t="e">
            <v>#DIV/0!</v>
          </cell>
          <cell r="CK283" t="e">
            <v>#DIV/0!</v>
          </cell>
          <cell r="CL283" t="e">
            <v>#DIV/0!</v>
          </cell>
          <cell r="CM283" t="e">
            <v>#DIV/0!</v>
          </cell>
          <cell r="CN283" t="e">
            <v>#DIV/0!</v>
          </cell>
          <cell r="CO283" t="e">
            <v>#DIV/0!</v>
          </cell>
          <cell r="CP283" t="e">
            <v>#DIV/0!</v>
          </cell>
          <cell r="CQ283" t="e">
            <v>#DIV/0!</v>
          </cell>
          <cell r="CR283" t="e">
            <v>#DIV/0!</v>
          </cell>
          <cell r="CS283" t="e">
            <v>#DIV/0!</v>
          </cell>
          <cell r="CT283" t="e">
            <v>#DIV/0!</v>
          </cell>
          <cell r="CU283" t="e">
            <v>#DIV/0!</v>
          </cell>
          <cell r="CV283" t="e">
            <v>#DIV/0!</v>
          </cell>
          <cell r="CW283" t="e">
            <v>#DIV/0!</v>
          </cell>
          <cell r="CX283" t="e">
            <v>#DIV/0!</v>
          </cell>
          <cell r="CY283" t="e">
            <v>#DIV/0!</v>
          </cell>
          <cell r="CZ283" t="e">
            <v>#DIV/0!</v>
          </cell>
          <cell r="DA283" t="e">
            <v>#DIV/0!</v>
          </cell>
          <cell r="DB283" t="e">
            <v>#DIV/0!</v>
          </cell>
          <cell r="DC283" t="e">
            <v>#DIV/0!</v>
          </cell>
          <cell r="DD283" t="e">
            <v>#DIV/0!</v>
          </cell>
          <cell r="DE283" t="e">
            <v>#DIV/0!</v>
          </cell>
          <cell r="DF283" t="e">
            <v>#DIV/0!</v>
          </cell>
          <cell r="DG283" t="e">
            <v>#DIV/0!</v>
          </cell>
          <cell r="DH283" t="e">
            <v>#DIV/0!</v>
          </cell>
          <cell r="DI283" t="e">
            <v>#DIV/0!</v>
          </cell>
          <cell r="DJ283" t="e">
            <v>#DIV/0!</v>
          </cell>
          <cell r="DK283" t="e">
            <v>#DIV/0!</v>
          </cell>
          <cell r="DL283" t="e">
            <v>#DIV/0!</v>
          </cell>
          <cell r="DM283" t="e">
            <v>#DIV/0!</v>
          </cell>
          <cell r="DN283" t="e">
            <v>#DIV/0!</v>
          </cell>
          <cell r="DO283" t="e">
            <v>#DIV/0!</v>
          </cell>
          <cell r="DP283" t="e">
            <v>#DIV/0!</v>
          </cell>
          <cell r="DQ283" t="e">
            <v>#DIV/0!</v>
          </cell>
          <cell r="DR283" t="e">
            <v>#DIV/0!</v>
          </cell>
          <cell r="DS283" t="e">
            <v>#DIV/0!</v>
          </cell>
          <cell r="DT283" t="e">
            <v>#DIV/0!</v>
          </cell>
          <cell r="DU283" t="e">
            <v>#DIV/0!</v>
          </cell>
          <cell r="DV283" t="e">
            <v>#DIV/0!</v>
          </cell>
          <cell r="DW283" t="e">
            <v>#DIV/0!</v>
          </cell>
          <cell r="DX283" t="e">
            <v>#DIV/0!</v>
          </cell>
          <cell r="DY283" t="e">
            <v>#DIV/0!</v>
          </cell>
          <cell r="DZ283" t="e">
            <v>#DIV/0!</v>
          </cell>
          <cell r="EA283" t="e">
            <v>#DIV/0!</v>
          </cell>
          <cell r="EB283" t="e">
            <v>#DIV/0!</v>
          </cell>
          <cell r="EC283" t="e">
            <v>#DIV/0!</v>
          </cell>
          <cell r="ED283" t="e">
            <v>#DIV/0!</v>
          </cell>
          <cell r="EE283" t="e">
            <v>#DIV/0!</v>
          </cell>
          <cell r="EF283" t="e">
            <v>#DIV/0!</v>
          </cell>
          <cell r="EG283" t="e">
            <v>#DIV/0!</v>
          </cell>
          <cell r="EH283" t="e">
            <v>#DIV/0!</v>
          </cell>
          <cell r="EI283" t="e">
            <v>#DIV/0!</v>
          </cell>
          <cell r="EJ283" t="e">
            <v>#DIV/0!</v>
          </cell>
          <cell r="EK283" t="e">
            <v>#DIV/0!</v>
          </cell>
          <cell r="EL283" t="e">
            <v>#DIV/0!</v>
          </cell>
          <cell r="EM283" t="e">
            <v>#DIV/0!</v>
          </cell>
          <cell r="EN283" t="e">
            <v>#DIV/0!</v>
          </cell>
          <cell r="EO283" t="e">
            <v>#DIV/0!</v>
          </cell>
          <cell r="EP283" t="e">
            <v>#DIV/0!</v>
          </cell>
          <cell r="EQ283" t="e">
            <v>#DIV/0!</v>
          </cell>
          <cell r="ER283" t="e">
            <v>#DIV/0!</v>
          </cell>
          <cell r="ES283" t="e">
            <v>#DIV/0!</v>
          </cell>
          <cell r="ET283" t="e">
            <v>#DIV/0!</v>
          </cell>
          <cell r="EU283" t="e">
            <v>#DIV/0!</v>
          </cell>
          <cell r="EV283" t="e">
            <v>#DIV/0!</v>
          </cell>
          <cell r="EW283" t="e">
            <v>#DIV/0!</v>
          </cell>
          <cell r="EX283" t="e">
            <v>#DIV/0!</v>
          </cell>
          <cell r="EY283" t="e">
            <v>#DIV/0!</v>
          </cell>
          <cell r="EZ283" t="e">
            <v>#DIV/0!</v>
          </cell>
          <cell r="FA283" t="e">
            <v>#DIV/0!</v>
          </cell>
          <cell r="FB283" t="e">
            <v>#DIV/0!</v>
          </cell>
          <cell r="FC283" t="e">
            <v>#DIV/0!</v>
          </cell>
          <cell r="FD283" t="e">
            <v>#DIV/0!</v>
          </cell>
          <cell r="FE283" t="e">
            <v>#DIV/0!</v>
          </cell>
          <cell r="FF283" t="e">
            <v>#DIV/0!</v>
          </cell>
          <cell r="FG283" t="e">
            <v>#DIV/0!</v>
          </cell>
          <cell r="FH283" t="e">
            <v>#DIV/0!</v>
          </cell>
          <cell r="FI283" t="e">
            <v>#DIV/0!</v>
          </cell>
          <cell r="FJ283" t="e">
            <v>#DIV/0!</v>
          </cell>
          <cell r="FK283" t="e">
            <v>#DIV/0!</v>
          </cell>
          <cell r="FL283" t="e">
            <v>#DIV/0!</v>
          </cell>
          <cell r="FM283" t="e">
            <v>#DIV/0!</v>
          </cell>
          <cell r="FN283" t="e">
            <v>#DIV/0!</v>
          </cell>
          <cell r="FO283" t="e">
            <v>#DIV/0!</v>
          </cell>
          <cell r="FP283" t="e">
            <v>#DIV/0!</v>
          </cell>
          <cell r="FQ283" t="e">
            <v>#DIV/0!</v>
          </cell>
          <cell r="FR283" t="e">
            <v>#DIV/0!</v>
          </cell>
          <cell r="FS283" t="e">
            <v>#DIV/0!</v>
          </cell>
          <cell r="FT283" t="e">
            <v>#DIV/0!</v>
          </cell>
          <cell r="FU283" t="e">
            <v>#DIV/0!</v>
          </cell>
          <cell r="FV283" t="e">
            <v>#DIV/0!</v>
          </cell>
          <cell r="FW283" t="e">
            <v>#DIV/0!</v>
          </cell>
          <cell r="FX283" t="e">
            <v>#DIV/0!</v>
          </cell>
          <cell r="FY283" t="e">
            <v>#DIV/0!</v>
          </cell>
          <cell r="FZ283" t="e">
            <v>#DIV/0!</v>
          </cell>
          <cell r="GA283" t="e">
            <v>#DIV/0!</v>
          </cell>
          <cell r="GB283" t="e">
            <v>#DIV/0!</v>
          </cell>
          <cell r="GC283" t="e">
            <v>#DIV/0!</v>
          </cell>
          <cell r="GD283" t="e">
            <v>#DIV/0!</v>
          </cell>
          <cell r="GE283" t="e">
            <v>#DIV/0!</v>
          </cell>
          <cell r="GF283" t="e">
            <v>#DIV/0!</v>
          </cell>
          <cell r="GG283" t="e">
            <v>#DIV/0!</v>
          </cell>
          <cell r="GH283" t="e">
            <v>#DIV/0!</v>
          </cell>
          <cell r="GI283" t="e">
            <v>#DIV/0!</v>
          </cell>
          <cell r="GJ283" t="e">
            <v>#DIV/0!</v>
          </cell>
          <cell r="GK283" t="e">
            <v>#DIV/0!</v>
          </cell>
          <cell r="GL283" t="e">
            <v>#DIV/0!</v>
          </cell>
          <cell r="GM283" t="e">
            <v>#DIV/0!</v>
          </cell>
          <cell r="GN283" t="e">
            <v>#DIV/0!</v>
          </cell>
          <cell r="GO283" t="e">
            <v>#DIV/0!</v>
          </cell>
          <cell r="GP283" t="e">
            <v>#DIV/0!</v>
          </cell>
          <cell r="GQ283" t="e">
            <v>#DIV/0!</v>
          </cell>
          <cell r="GR283" t="e">
            <v>#DIV/0!</v>
          </cell>
          <cell r="GS283" t="e">
            <v>#DIV/0!</v>
          </cell>
          <cell r="GT283" t="e">
            <v>#DIV/0!</v>
          </cell>
          <cell r="GU283" t="e">
            <v>#DIV/0!</v>
          </cell>
          <cell r="GV283" t="e">
            <v>#DIV/0!</v>
          </cell>
          <cell r="GW283" t="e">
            <v>#DIV/0!</v>
          </cell>
          <cell r="GX283" t="e">
            <v>#DIV/0!</v>
          </cell>
          <cell r="GY283" t="e">
            <v>#DIV/0!</v>
          </cell>
          <cell r="GZ283" t="e">
            <v>#DIV/0!</v>
          </cell>
          <cell r="HA283" t="e">
            <v>#DIV/0!</v>
          </cell>
          <cell r="HB283" t="e">
            <v>#DIV/0!</v>
          </cell>
          <cell r="HC283" t="e">
            <v>#DIV/0!</v>
          </cell>
          <cell r="HD283" t="e">
            <v>#DIV/0!</v>
          </cell>
          <cell r="HE283" t="e">
            <v>#DIV/0!</v>
          </cell>
          <cell r="HF283" t="e">
            <v>#DIV/0!</v>
          </cell>
          <cell r="HG283" t="e">
            <v>#DIV/0!</v>
          </cell>
          <cell r="HH283" t="e">
            <v>#DIV/0!</v>
          </cell>
          <cell r="HI283" t="e">
            <v>#DIV/0!</v>
          </cell>
          <cell r="HJ283" t="e">
            <v>#DIV/0!</v>
          </cell>
          <cell r="HK283" t="e">
            <v>#DIV/0!</v>
          </cell>
          <cell r="HL283" t="e">
            <v>#DIV/0!</v>
          </cell>
          <cell r="HM283" t="e">
            <v>#DIV/0!</v>
          </cell>
          <cell r="HN283" t="e">
            <v>#DIV/0!</v>
          </cell>
          <cell r="HO283" t="e">
            <v>#DIV/0!</v>
          </cell>
          <cell r="HP283" t="e">
            <v>#DIV/0!</v>
          </cell>
          <cell r="HQ283" t="e">
            <v>#DIV/0!</v>
          </cell>
          <cell r="HR283" t="e">
            <v>#DIV/0!</v>
          </cell>
          <cell r="HS283" t="e">
            <v>#DIV/0!</v>
          </cell>
          <cell r="HT283" t="e">
            <v>#DIV/0!</v>
          </cell>
          <cell r="HU283" t="e">
            <v>#DIV/0!</v>
          </cell>
          <cell r="HV283" t="e">
            <v>#DIV/0!</v>
          </cell>
          <cell r="HW283" t="e">
            <v>#DIV/0!</v>
          </cell>
          <cell r="HX283" t="e">
            <v>#DIV/0!</v>
          </cell>
          <cell r="HY283" t="e">
            <v>#DIV/0!</v>
          </cell>
          <cell r="HZ283" t="e">
            <v>#DIV/0!</v>
          </cell>
          <cell r="IA283" t="e">
            <v>#DIV/0!</v>
          </cell>
          <cell r="IB283" t="e">
            <v>#DIV/0!</v>
          </cell>
          <cell r="IC283" t="e">
            <v>#DIV/0!</v>
          </cell>
          <cell r="ID283" t="e">
            <v>#DIV/0!</v>
          </cell>
          <cell r="IE283" t="e">
            <v>#DIV/0!</v>
          </cell>
          <cell r="IF283" t="e">
            <v>#DIV/0!</v>
          </cell>
          <cell r="IG283" t="e">
            <v>#DIV/0!</v>
          </cell>
          <cell r="IH283" t="e">
            <v>#DIV/0!</v>
          </cell>
        </row>
        <row r="284">
          <cell r="C284">
            <v>1</v>
          </cell>
          <cell r="D284" t="e">
            <v>#DIV/0!</v>
          </cell>
          <cell r="E284" t="e">
            <v>#DIV/0!</v>
          </cell>
          <cell r="F284" t="e">
            <v>#DIV/0!</v>
          </cell>
          <cell r="G284">
            <v>1</v>
          </cell>
          <cell r="H284" t="e">
            <v>#DIV/0!</v>
          </cell>
          <cell r="I284" t="e">
            <v>#DIV/0!</v>
          </cell>
          <cell r="J284" t="e">
            <v>#DIV/0!</v>
          </cell>
          <cell r="K284" t="e">
            <v>#DIV/0!</v>
          </cell>
          <cell r="L284" t="e">
            <v>#DIV/0!</v>
          </cell>
          <cell r="M284" t="e">
            <v>#DIV/0!</v>
          </cell>
          <cell r="N284" t="e">
            <v>#DIV/0!</v>
          </cell>
          <cell r="O284">
            <v>1</v>
          </cell>
          <cell r="P284" t="e">
            <v>#DIV/0!</v>
          </cell>
          <cell r="Q284">
            <v>1</v>
          </cell>
          <cell r="R284" t="e">
            <v>#DIV/0!</v>
          </cell>
          <cell r="S284" t="e">
            <v>#DIV/0!</v>
          </cell>
          <cell r="T284" t="e">
            <v>#DIV/0!</v>
          </cell>
          <cell r="U284" t="e">
            <v>#DIV/0!</v>
          </cell>
          <cell r="V284" t="e">
            <v>#DIV/0!</v>
          </cell>
          <cell r="W284" t="e">
            <v>#DIV/0!</v>
          </cell>
          <cell r="X284" t="e">
            <v>#DIV/0!</v>
          </cell>
          <cell r="Y284" t="e">
            <v>#DIV/0!</v>
          </cell>
          <cell r="Z284" t="e">
            <v>#DIV/0!</v>
          </cell>
          <cell r="AA284" t="e">
            <v>#DIV/0!</v>
          </cell>
          <cell r="AB284" t="e">
            <v>#DIV/0!</v>
          </cell>
          <cell r="AC284" t="e">
            <v>#DIV/0!</v>
          </cell>
          <cell r="AD284" t="e">
            <v>#DIV/0!</v>
          </cell>
          <cell r="AE284" t="e">
            <v>#DIV/0!</v>
          </cell>
          <cell r="AF284" t="e">
            <v>#DIV/0!</v>
          </cell>
          <cell r="AG284" t="e">
            <v>#DIV/0!</v>
          </cell>
          <cell r="AH284" t="e">
            <v>#DIV/0!</v>
          </cell>
          <cell r="AI284" t="e">
            <v>#DIV/0!</v>
          </cell>
          <cell r="AJ284" t="e">
            <v>#DIV/0!</v>
          </cell>
          <cell r="AK284" t="e">
            <v>#DIV/0!</v>
          </cell>
          <cell r="AL284" t="e">
            <v>#DIV/0!</v>
          </cell>
          <cell r="AM284" t="e">
            <v>#DIV/0!</v>
          </cell>
          <cell r="AN284" t="e">
            <v>#DIV/0!</v>
          </cell>
          <cell r="AO284" t="e">
            <v>#DIV/0!</v>
          </cell>
          <cell r="AP284" t="e">
            <v>#DIV/0!</v>
          </cell>
          <cell r="AQ284" t="e">
            <v>#DIV/0!</v>
          </cell>
          <cell r="AR284" t="e">
            <v>#DIV/0!</v>
          </cell>
          <cell r="AS284" t="e">
            <v>#DIV/0!</v>
          </cell>
          <cell r="AT284" t="e">
            <v>#DIV/0!</v>
          </cell>
          <cell r="AU284" t="e">
            <v>#DIV/0!</v>
          </cell>
          <cell r="AV284" t="e">
            <v>#DIV/0!</v>
          </cell>
          <cell r="AW284" t="e">
            <v>#DIV/0!</v>
          </cell>
          <cell r="AX284" t="e">
            <v>#DIV/0!</v>
          </cell>
          <cell r="AY284" t="e">
            <v>#DIV/0!</v>
          </cell>
          <cell r="AZ284" t="e">
            <v>#DIV/0!</v>
          </cell>
          <cell r="BA284" t="e">
            <v>#DIV/0!</v>
          </cell>
          <cell r="BB284" t="e">
            <v>#DIV/0!</v>
          </cell>
          <cell r="BC284">
            <v>0</v>
          </cell>
          <cell r="BD284" t="e">
            <v>#DIV/0!</v>
          </cell>
          <cell r="BE284">
            <v>0</v>
          </cell>
          <cell r="BF284" t="e">
            <v>#DIV/0!</v>
          </cell>
          <cell r="BG284" t="e">
            <v>#DIV/0!</v>
          </cell>
          <cell r="BH284" t="e">
            <v>#DIV/0!</v>
          </cell>
          <cell r="BI284" t="e">
            <v>#DIV/0!</v>
          </cell>
          <cell r="BJ284" t="e">
            <v>#DIV/0!</v>
          </cell>
          <cell r="BK284">
            <v>1</v>
          </cell>
          <cell r="BL284" t="e">
            <v>#DIV/0!</v>
          </cell>
          <cell r="BM284" t="e">
            <v>#DIV/0!</v>
          </cell>
          <cell r="BN284" t="e">
            <v>#DIV/0!</v>
          </cell>
          <cell r="BO284">
            <v>1</v>
          </cell>
          <cell r="BP284" t="e">
            <v>#DIV/0!</v>
          </cell>
          <cell r="BQ284" t="e">
            <v>#DIV/0!</v>
          </cell>
          <cell r="BR284" t="e">
            <v>#DIV/0!</v>
          </cell>
          <cell r="BS284" t="e">
            <v>#DIV/0!</v>
          </cell>
          <cell r="BT284" t="e">
            <v>#DIV/0!</v>
          </cell>
          <cell r="BU284" t="e">
            <v>#DIV/0!</v>
          </cell>
          <cell r="BV284" t="e">
            <v>#DIV/0!</v>
          </cell>
          <cell r="BW284">
            <v>1</v>
          </cell>
          <cell r="BX284" t="e">
            <v>#DIV/0!</v>
          </cell>
          <cell r="BY284">
            <v>1</v>
          </cell>
          <cell r="BZ284" t="e">
            <v>#DIV/0!</v>
          </cell>
          <cell r="CA284" t="e">
            <v>#DIV/0!</v>
          </cell>
          <cell r="CB284" t="e">
            <v>#DIV/0!</v>
          </cell>
          <cell r="CC284" t="e">
            <v>#DIV/0!</v>
          </cell>
          <cell r="CD284" t="e">
            <v>#DIV/0!</v>
          </cell>
          <cell r="CE284" t="e">
            <v>#DIV/0!</v>
          </cell>
          <cell r="CF284" t="e">
            <v>#DIV/0!</v>
          </cell>
          <cell r="CG284" t="e">
            <v>#DIV/0!</v>
          </cell>
          <cell r="CH284" t="e">
            <v>#DIV/0!</v>
          </cell>
          <cell r="CI284" t="e">
            <v>#DIV/0!</v>
          </cell>
          <cell r="CJ284" t="e">
            <v>#DIV/0!</v>
          </cell>
          <cell r="CK284" t="e">
            <v>#DIV/0!</v>
          </cell>
          <cell r="CL284" t="e">
            <v>#DIV/0!</v>
          </cell>
          <cell r="CM284" t="e">
            <v>#DIV/0!</v>
          </cell>
          <cell r="CN284" t="e">
            <v>#DIV/0!</v>
          </cell>
          <cell r="CO284" t="e">
            <v>#DIV/0!</v>
          </cell>
          <cell r="CP284" t="e">
            <v>#DIV/0!</v>
          </cell>
          <cell r="CQ284" t="e">
            <v>#DIV/0!</v>
          </cell>
          <cell r="CR284" t="e">
            <v>#DIV/0!</v>
          </cell>
          <cell r="CS284" t="e">
            <v>#DIV/0!</v>
          </cell>
          <cell r="CT284" t="e">
            <v>#DIV/0!</v>
          </cell>
          <cell r="CU284" t="e">
            <v>#DIV/0!</v>
          </cell>
          <cell r="CV284" t="e">
            <v>#DIV/0!</v>
          </cell>
          <cell r="CW284" t="e">
            <v>#DIV/0!</v>
          </cell>
          <cell r="CX284" t="e">
            <v>#DIV/0!</v>
          </cell>
          <cell r="CY284" t="e">
            <v>#DIV/0!</v>
          </cell>
          <cell r="CZ284" t="e">
            <v>#DIV/0!</v>
          </cell>
          <cell r="DA284" t="e">
            <v>#DIV/0!</v>
          </cell>
          <cell r="DB284" t="e">
            <v>#DIV/0!</v>
          </cell>
          <cell r="DC284" t="e">
            <v>#DIV/0!</v>
          </cell>
          <cell r="DD284" t="e">
            <v>#DIV/0!</v>
          </cell>
          <cell r="DE284" t="e">
            <v>#DIV/0!</v>
          </cell>
          <cell r="DF284" t="e">
            <v>#DIV/0!</v>
          </cell>
          <cell r="DG284" t="e">
            <v>#DIV/0!</v>
          </cell>
          <cell r="DH284" t="e">
            <v>#DIV/0!</v>
          </cell>
          <cell r="DI284" t="e">
            <v>#DIV/0!</v>
          </cell>
          <cell r="DJ284" t="e">
            <v>#DIV/0!</v>
          </cell>
          <cell r="DK284" t="e">
            <v>#DIV/0!</v>
          </cell>
          <cell r="DL284" t="e">
            <v>#DIV/0!</v>
          </cell>
          <cell r="DM284" t="e">
            <v>#DIV/0!</v>
          </cell>
          <cell r="DN284" t="e">
            <v>#DIV/0!</v>
          </cell>
          <cell r="DO284" t="e">
            <v>#DIV/0!</v>
          </cell>
          <cell r="DP284" t="e">
            <v>#DIV/0!</v>
          </cell>
          <cell r="DQ284" t="e">
            <v>#DIV/0!</v>
          </cell>
          <cell r="DR284" t="e">
            <v>#DIV/0!</v>
          </cell>
          <cell r="DS284">
            <v>0</v>
          </cell>
          <cell r="DT284" t="e">
            <v>#DIV/0!</v>
          </cell>
          <cell r="DU284" t="e">
            <v>#DIV/0!</v>
          </cell>
          <cell r="DV284" t="e">
            <v>#DIV/0!</v>
          </cell>
          <cell r="DW284">
            <v>0</v>
          </cell>
          <cell r="DX284" t="e">
            <v>#DIV/0!</v>
          </cell>
          <cell r="DY284" t="e">
            <v>#DIV/0!</v>
          </cell>
          <cell r="DZ284" t="e">
            <v>#DIV/0!</v>
          </cell>
          <cell r="EA284" t="e">
            <v>#DIV/0!</v>
          </cell>
          <cell r="EB284" t="e">
            <v>#DIV/0!</v>
          </cell>
          <cell r="EC284" t="e">
            <v>#DIV/0!</v>
          </cell>
          <cell r="ED284" t="e">
            <v>#DIV/0!</v>
          </cell>
          <cell r="EE284">
            <v>1</v>
          </cell>
          <cell r="EF284" t="e">
            <v>#DIV/0!</v>
          </cell>
          <cell r="EG284">
            <v>1</v>
          </cell>
          <cell r="EH284" t="e">
            <v>#DIV/0!</v>
          </cell>
          <cell r="EI284" t="e">
            <v>#DIV/0!</v>
          </cell>
          <cell r="EJ284" t="e">
            <v>#DIV/0!</v>
          </cell>
          <cell r="EK284" t="e">
            <v>#DIV/0!</v>
          </cell>
          <cell r="EL284" t="e">
            <v>#DIV/0!</v>
          </cell>
          <cell r="EM284" t="e">
            <v>#DIV/0!</v>
          </cell>
          <cell r="EN284" t="e">
            <v>#DIV/0!</v>
          </cell>
          <cell r="EO284" t="e">
            <v>#DIV/0!</v>
          </cell>
          <cell r="EP284" t="e">
            <v>#DIV/0!</v>
          </cell>
          <cell r="EQ284" t="e">
            <v>#DIV/0!</v>
          </cell>
          <cell r="ER284">
            <v>1</v>
          </cell>
          <cell r="ES284" t="e">
            <v>#DIV/0!</v>
          </cell>
          <cell r="ET284" t="e">
            <v>#DIV/0!</v>
          </cell>
          <cell r="EU284" t="e">
            <v>#DIV/0!</v>
          </cell>
          <cell r="EV284">
            <v>1</v>
          </cell>
          <cell r="EW284" t="e">
            <v>#DIV/0!</v>
          </cell>
          <cell r="EX284" t="e">
            <v>#DIV/0!</v>
          </cell>
          <cell r="EY284" t="e">
            <v>#DIV/0!</v>
          </cell>
          <cell r="EZ284" t="e">
            <v>#DIV/0!</v>
          </cell>
          <cell r="FA284" t="e">
            <v>#DIV/0!</v>
          </cell>
          <cell r="FB284" t="e">
            <v>#DIV/0!</v>
          </cell>
          <cell r="FC284" t="e">
            <v>#DIV/0!</v>
          </cell>
          <cell r="FD284" t="e">
            <v>#DIV/0!</v>
          </cell>
          <cell r="FE284" t="e">
            <v>#DIV/0!</v>
          </cell>
          <cell r="FF284" t="e">
            <v>#DIV/0!</v>
          </cell>
          <cell r="FG284" t="e">
            <v>#DIV/0!</v>
          </cell>
          <cell r="FH284" t="e">
            <v>#DIV/0!</v>
          </cell>
          <cell r="FI284" t="e">
            <v>#DIV/0!</v>
          </cell>
          <cell r="FJ284" t="e">
            <v>#DIV/0!</v>
          </cell>
          <cell r="FK284" t="e">
            <v>#DIV/0!</v>
          </cell>
          <cell r="FL284" t="e">
            <v>#DIV/0!</v>
          </cell>
          <cell r="FM284" t="e">
            <v>#DIV/0!</v>
          </cell>
          <cell r="FN284" t="e">
            <v>#DIV/0!</v>
          </cell>
          <cell r="FO284" t="e">
            <v>#DIV/0!</v>
          </cell>
          <cell r="FP284" t="e">
            <v>#DIV/0!</v>
          </cell>
          <cell r="FQ284" t="e">
            <v>#DIV/0!</v>
          </cell>
          <cell r="FR284" t="e">
            <v>#DIV/0!</v>
          </cell>
          <cell r="FS284" t="e">
            <v>#DIV/0!</v>
          </cell>
          <cell r="FT284" t="e">
            <v>#DIV/0!</v>
          </cell>
          <cell r="FU284" t="e">
            <v>#DIV/0!</v>
          </cell>
          <cell r="FV284" t="e">
            <v>#DIV/0!</v>
          </cell>
          <cell r="FW284" t="e">
            <v>#DIV/0!</v>
          </cell>
          <cell r="FX284" t="e">
            <v>#DIV/0!</v>
          </cell>
          <cell r="FY284" t="e">
            <v>#DIV/0!</v>
          </cell>
          <cell r="FZ284" t="e">
            <v>#DIV/0!</v>
          </cell>
          <cell r="GA284" t="e">
            <v>#DIV/0!</v>
          </cell>
          <cell r="GB284" t="e">
            <v>#DIV/0!</v>
          </cell>
          <cell r="GC284" t="e">
            <v>#DIV/0!</v>
          </cell>
          <cell r="GD284" t="e">
            <v>#DIV/0!</v>
          </cell>
          <cell r="GE284" t="e">
            <v>#DIV/0!</v>
          </cell>
          <cell r="GF284" t="e">
            <v>#DIV/0!</v>
          </cell>
          <cell r="GG284" t="e">
            <v>#DIV/0!</v>
          </cell>
          <cell r="GH284" t="e">
            <v>#DIV/0!</v>
          </cell>
          <cell r="GI284" t="e">
            <v>#DIV/0!</v>
          </cell>
          <cell r="GJ284" t="e">
            <v>#DIV/0!</v>
          </cell>
          <cell r="GK284" t="e">
            <v>#DIV/0!</v>
          </cell>
          <cell r="GL284" t="e">
            <v>#DIV/0!</v>
          </cell>
          <cell r="GM284">
            <v>1</v>
          </cell>
          <cell r="GN284" t="e">
            <v>#DIV/0!</v>
          </cell>
          <cell r="GO284">
            <v>1</v>
          </cell>
          <cell r="GP284" t="e">
            <v>#DIV/0!</v>
          </cell>
          <cell r="GQ284" t="e">
            <v>#DIV/0!</v>
          </cell>
          <cell r="GR284" t="e">
            <v>#DIV/0!</v>
          </cell>
          <cell r="GS284" t="e">
            <v>#DIV/0!</v>
          </cell>
          <cell r="GT284" t="e">
            <v>#DIV/0!</v>
          </cell>
          <cell r="GU284" t="e">
            <v>#DIV/0!</v>
          </cell>
          <cell r="GV284" t="e">
            <v>#DIV/0!</v>
          </cell>
          <cell r="GW284" t="e">
            <v>#DIV/0!</v>
          </cell>
          <cell r="GX284" t="e">
            <v>#DIV/0!</v>
          </cell>
          <cell r="GY284" t="e">
            <v>#DIV/0!</v>
          </cell>
          <cell r="GZ284">
            <v>1</v>
          </cell>
          <cell r="HA284" t="e">
            <v>#DIV/0!</v>
          </cell>
          <cell r="HB284" t="e">
            <v>#DIV/0!</v>
          </cell>
          <cell r="HC284" t="e">
            <v>#DIV/0!</v>
          </cell>
          <cell r="HD284">
            <v>1</v>
          </cell>
          <cell r="HE284" t="e">
            <v>#DIV/0!</v>
          </cell>
          <cell r="HF284" t="e">
            <v>#DIV/0!</v>
          </cell>
          <cell r="HG284" t="e">
            <v>#DIV/0!</v>
          </cell>
          <cell r="HH284" t="e">
            <v>#DIV/0!</v>
          </cell>
          <cell r="HI284" t="e">
            <v>#DIV/0!</v>
          </cell>
          <cell r="HJ284" t="e">
            <v>#DIV/0!</v>
          </cell>
          <cell r="HK284" t="e">
            <v>#DIV/0!</v>
          </cell>
          <cell r="HL284" t="e">
            <v>#DIV/0!</v>
          </cell>
          <cell r="HM284" t="e">
            <v>#DIV/0!</v>
          </cell>
          <cell r="HN284" t="e">
            <v>#DIV/0!</v>
          </cell>
          <cell r="HO284" t="e">
            <v>#DIV/0!</v>
          </cell>
          <cell r="HP284" t="e">
            <v>#DIV/0!</v>
          </cell>
          <cell r="HQ284" t="e">
            <v>#DIV/0!</v>
          </cell>
          <cell r="HR284" t="e">
            <v>#DIV/0!</v>
          </cell>
          <cell r="HS284" t="e">
            <v>#DIV/0!</v>
          </cell>
          <cell r="HT284" t="e">
            <v>#DIV/0!</v>
          </cell>
          <cell r="HU284" t="e">
            <v>#DIV/0!</v>
          </cell>
          <cell r="HV284" t="e">
            <v>#DIV/0!</v>
          </cell>
          <cell r="HW284" t="e">
            <v>#DIV/0!</v>
          </cell>
          <cell r="HX284" t="e">
            <v>#DIV/0!</v>
          </cell>
          <cell r="HY284" t="e">
            <v>#DIV/0!</v>
          </cell>
          <cell r="HZ284" t="e">
            <v>#DIV/0!</v>
          </cell>
          <cell r="IA284" t="e">
            <v>#DIV/0!</v>
          </cell>
          <cell r="IB284" t="e">
            <v>#DIV/0!</v>
          </cell>
          <cell r="IC284" t="e">
            <v>#DIV/0!</v>
          </cell>
          <cell r="ID284" t="e">
            <v>#DIV/0!</v>
          </cell>
          <cell r="IE284" t="e">
            <v>#DIV/0!</v>
          </cell>
          <cell r="IF284" t="e">
            <v>#DIV/0!</v>
          </cell>
          <cell r="IG284" t="e">
            <v>#DIV/0!</v>
          </cell>
          <cell r="IH284" t="e">
            <v>#DIV/0!</v>
          </cell>
        </row>
        <row r="285">
          <cell r="C285" t="e">
            <v>#DIV/0!</v>
          </cell>
          <cell r="D285" t="e">
            <v>#DIV/0!</v>
          </cell>
          <cell r="E285" t="e">
            <v>#DIV/0!</v>
          </cell>
          <cell r="F285" t="e">
            <v>#DIV/0!</v>
          </cell>
          <cell r="G285" t="e">
            <v>#DIV/0!</v>
          </cell>
          <cell r="H285" t="e">
            <v>#DIV/0!</v>
          </cell>
          <cell r="I285" t="e">
            <v>#DIV/0!</v>
          </cell>
          <cell r="J285" t="e">
            <v>#DIV/0!</v>
          </cell>
          <cell r="K285" t="e">
            <v>#DIV/0!</v>
          </cell>
          <cell r="L285" t="e">
            <v>#DIV/0!</v>
          </cell>
          <cell r="M285" t="e">
            <v>#DIV/0!</v>
          </cell>
          <cell r="N285" t="e">
            <v>#DIV/0!</v>
          </cell>
          <cell r="O285" t="e">
            <v>#DIV/0!</v>
          </cell>
          <cell r="P285" t="e">
            <v>#DIV/0!</v>
          </cell>
          <cell r="Q285" t="e">
            <v>#DIV/0!</v>
          </cell>
          <cell r="R285" t="e">
            <v>#DIV/0!</v>
          </cell>
          <cell r="S285" t="e">
            <v>#DIV/0!</v>
          </cell>
          <cell r="T285" t="e">
            <v>#DIV/0!</v>
          </cell>
          <cell r="U285" t="e">
            <v>#DIV/0!</v>
          </cell>
          <cell r="V285" t="e">
            <v>#DIV/0!</v>
          </cell>
          <cell r="W285" t="e">
            <v>#DIV/0!</v>
          </cell>
          <cell r="X285" t="e">
            <v>#DIV/0!</v>
          </cell>
          <cell r="Y285" t="e">
            <v>#DIV/0!</v>
          </cell>
          <cell r="Z285" t="e">
            <v>#DIV/0!</v>
          </cell>
          <cell r="AA285" t="e">
            <v>#DIV/0!</v>
          </cell>
          <cell r="AB285" t="e">
            <v>#DIV/0!</v>
          </cell>
          <cell r="AC285" t="e">
            <v>#DIV/0!</v>
          </cell>
          <cell r="AD285" t="e">
            <v>#DIV/0!</v>
          </cell>
          <cell r="AE285" t="e">
            <v>#DIV/0!</v>
          </cell>
          <cell r="AF285" t="e">
            <v>#DIV/0!</v>
          </cell>
          <cell r="AG285">
            <v>1</v>
          </cell>
          <cell r="AH285" t="e">
            <v>#DIV/0!</v>
          </cell>
          <cell r="AI285" t="e">
            <v>#DIV/0!</v>
          </cell>
          <cell r="AJ285" t="e">
            <v>#DIV/0!</v>
          </cell>
          <cell r="AK285">
            <v>1</v>
          </cell>
          <cell r="AL285" t="e">
            <v>#DIV/0!</v>
          </cell>
          <cell r="AM285" t="e">
            <v>#DIV/0!</v>
          </cell>
          <cell r="AN285" t="e">
            <v>#DIV/0!</v>
          </cell>
          <cell r="AO285" t="e">
            <v>#DIV/0!</v>
          </cell>
          <cell r="AP285" t="e">
            <v>#DIV/0!</v>
          </cell>
          <cell r="AQ285" t="e">
            <v>#DIV/0!</v>
          </cell>
          <cell r="AR285" t="e">
            <v>#DIV/0!</v>
          </cell>
          <cell r="AS285" t="e">
            <v>#DIV/0!</v>
          </cell>
          <cell r="AT285" t="e">
            <v>#DIV/0!</v>
          </cell>
          <cell r="AU285" t="e">
            <v>#DIV/0!</v>
          </cell>
          <cell r="AV285" t="e">
            <v>#DIV/0!</v>
          </cell>
          <cell r="AW285" t="e">
            <v>#DIV/0!</v>
          </cell>
          <cell r="AX285" t="e">
            <v>#DIV/0!</v>
          </cell>
          <cell r="AY285" t="e">
            <v>#DIV/0!</v>
          </cell>
          <cell r="AZ285" t="e">
            <v>#DIV/0!</v>
          </cell>
          <cell r="BA285" t="e">
            <v>#DIV/0!</v>
          </cell>
          <cell r="BB285" t="e">
            <v>#DIV/0!</v>
          </cell>
          <cell r="BC285" t="e">
            <v>#DIV/0!</v>
          </cell>
          <cell r="BD285" t="e">
            <v>#DIV/0!</v>
          </cell>
          <cell r="BE285" t="e">
            <v>#DIV/0!</v>
          </cell>
          <cell r="BF285" t="e">
            <v>#DIV/0!</v>
          </cell>
          <cell r="BG285" t="e">
            <v>#DIV/0!</v>
          </cell>
          <cell r="BH285" t="e">
            <v>#DIV/0!</v>
          </cell>
          <cell r="BI285" t="e">
            <v>#DIV/0!</v>
          </cell>
          <cell r="BJ285" t="e">
            <v>#DIV/0!</v>
          </cell>
          <cell r="BK285" t="e">
            <v>#DIV/0!</v>
          </cell>
          <cell r="BL285" t="e">
            <v>#DIV/0!</v>
          </cell>
          <cell r="BM285" t="e">
            <v>#DIV/0!</v>
          </cell>
          <cell r="BN285" t="e">
            <v>#DIV/0!</v>
          </cell>
          <cell r="BO285" t="e">
            <v>#DIV/0!</v>
          </cell>
          <cell r="BP285" t="e">
            <v>#DIV/0!</v>
          </cell>
          <cell r="BQ285" t="e">
            <v>#DIV/0!</v>
          </cell>
          <cell r="BR285" t="e">
            <v>#DIV/0!</v>
          </cell>
          <cell r="BS285" t="e">
            <v>#DIV/0!</v>
          </cell>
          <cell r="BT285" t="e">
            <v>#DIV/0!</v>
          </cell>
          <cell r="BU285" t="e">
            <v>#DIV/0!</v>
          </cell>
          <cell r="BV285" t="e">
            <v>#DIV/0!</v>
          </cell>
          <cell r="BW285" t="e">
            <v>#DIV/0!</v>
          </cell>
          <cell r="BX285" t="e">
            <v>#DIV/0!</v>
          </cell>
          <cell r="BY285" t="e">
            <v>#DIV/0!</v>
          </cell>
          <cell r="BZ285" t="e">
            <v>#DIV/0!</v>
          </cell>
          <cell r="CA285" t="e">
            <v>#DIV/0!</v>
          </cell>
          <cell r="CB285" t="e">
            <v>#DIV/0!</v>
          </cell>
          <cell r="CC285" t="e">
            <v>#DIV/0!</v>
          </cell>
          <cell r="CD285" t="e">
            <v>#DIV/0!</v>
          </cell>
          <cell r="CE285" t="e">
            <v>#DIV/0!</v>
          </cell>
          <cell r="CF285" t="e">
            <v>#DIV/0!</v>
          </cell>
          <cell r="CG285" t="e">
            <v>#DIV/0!</v>
          </cell>
          <cell r="CH285" t="e">
            <v>#DIV/0!</v>
          </cell>
          <cell r="CI285" t="e">
            <v>#DIV/0!</v>
          </cell>
          <cell r="CJ285" t="e">
            <v>#DIV/0!</v>
          </cell>
          <cell r="CK285" t="e">
            <v>#DIV/0!</v>
          </cell>
          <cell r="CL285" t="e">
            <v>#DIV/0!</v>
          </cell>
          <cell r="CM285" t="e">
            <v>#DIV/0!</v>
          </cell>
          <cell r="CN285" t="e">
            <v>#DIV/0!</v>
          </cell>
          <cell r="CO285">
            <v>0</v>
          </cell>
          <cell r="CP285" t="e">
            <v>#DIV/0!</v>
          </cell>
          <cell r="CQ285" t="e">
            <v>#DIV/0!</v>
          </cell>
          <cell r="CR285" t="e">
            <v>#DIV/0!</v>
          </cell>
          <cell r="CS285">
            <v>0</v>
          </cell>
          <cell r="CT285" t="e">
            <v>#DIV/0!</v>
          </cell>
          <cell r="CU285" t="e">
            <v>#DIV/0!</v>
          </cell>
          <cell r="CV285" t="e">
            <v>#DIV/0!</v>
          </cell>
          <cell r="CW285" t="e">
            <v>#DIV/0!</v>
          </cell>
          <cell r="CX285" t="e">
            <v>#DIV/0!</v>
          </cell>
          <cell r="CY285" t="e">
            <v>#DIV/0!</v>
          </cell>
          <cell r="CZ285" t="e">
            <v>#DIV/0!</v>
          </cell>
          <cell r="DA285" t="e">
            <v>#DIV/0!</v>
          </cell>
          <cell r="DB285" t="e">
            <v>#DIV/0!</v>
          </cell>
          <cell r="DC285" t="e">
            <v>#DIV/0!</v>
          </cell>
          <cell r="DD285" t="e">
            <v>#DIV/0!</v>
          </cell>
          <cell r="DE285" t="e">
            <v>#DIV/0!</v>
          </cell>
          <cell r="DF285" t="e">
            <v>#DIV/0!</v>
          </cell>
          <cell r="DG285" t="e">
            <v>#DIV/0!</v>
          </cell>
          <cell r="DH285" t="e">
            <v>#DIV/0!</v>
          </cell>
          <cell r="DI285" t="e">
            <v>#DIV/0!</v>
          </cell>
          <cell r="DJ285" t="e">
            <v>#DIV/0!</v>
          </cell>
          <cell r="DK285" t="e">
            <v>#DIV/0!</v>
          </cell>
          <cell r="DL285" t="e">
            <v>#DIV/0!</v>
          </cell>
          <cell r="DM285" t="e">
            <v>#DIV/0!</v>
          </cell>
          <cell r="DN285" t="e">
            <v>#DIV/0!</v>
          </cell>
          <cell r="DO285" t="e">
            <v>#DIV/0!</v>
          </cell>
          <cell r="DP285" t="e">
            <v>#DIV/0!</v>
          </cell>
          <cell r="DQ285" t="e">
            <v>#DIV/0!</v>
          </cell>
          <cell r="DR285" t="e">
            <v>#DIV/0!</v>
          </cell>
          <cell r="DS285" t="e">
            <v>#DIV/0!</v>
          </cell>
          <cell r="DT285" t="e">
            <v>#DIV/0!</v>
          </cell>
          <cell r="DU285" t="e">
            <v>#DIV/0!</v>
          </cell>
          <cell r="DV285" t="e">
            <v>#DIV/0!</v>
          </cell>
          <cell r="DW285" t="e">
            <v>#DIV/0!</v>
          </cell>
          <cell r="DX285" t="e">
            <v>#DIV/0!</v>
          </cell>
          <cell r="DY285" t="e">
            <v>#DIV/0!</v>
          </cell>
          <cell r="DZ285" t="e">
            <v>#DIV/0!</v>
          </cell>
          <cell r="EA285" t="e">
            <v>#DIV/0!</v>
          </cell>
          <cell r="EB285" t="e">
            <v>#DIV/0!</v>
          </cell>
          <cell r="EC285" t="e">
            <v>#DIV/0!</v>
          </cell>
          <cell r="ED285" t="e">
            <v>#DIV/0!</v>
          </cell>
          <cell r="EE285" t="e">
            <v>#DIV/0!</v>
          </cell>
          <cell r="EF285" t="e">
            <v>#DIV/0!</v>
          </cell>
          <cell r="EG285" t="e">
            <v>#DIV/0!</v>
          </cell>
          <cell r="EH285" t="e">
            <v>#DIV/0!</v>
          </cell>
          <cell r="EI285" t="e">
            <v>#DIV/0!</v>
          </cell>
          <cell r="EJ285" t="e">
            <v>#DIV/0!</v>
          </cell>
          <cell r="EK285" t="e">
            <v>#DIV/0!</v>
          </cell>
          <cell r="EL285" t="e">
            <v>#DIV/0!</v>
          </cell>
          <cell r="EM285" t="e">
            <v>#DIV/0!</v>
          </cell>
          <cell r="EN285" t="e">
            <v>#DIV/0!</v>
          </cell>
          <cell r="EO285" t="e">
            <v>#DIV/0!</v>
          </cell>
          <cell r="EP285" t="e">
            <v>#DIV/0!</v>
          </cell>
          <cell r="EQ285" t="e">
            <v>#DIV/0!</v>
          </cell>
          <cell r="ER285" t="e">
            <v>#DIV/0!</v>
          </cell>
          <cell r="ES285" t="e">
            <v>#DIV/0!</v>
          </cell>
          <cell r="ET285" t="e">
            <v>#DIV/0!</v>
          </cell>
          <cell r="EU285" t="e">
            <v>#DIV/0!</v>
          </cell>
          <cell r="EV285" t="e">
            <v>#DIV/0!</v>
          </cell>
          <cell r="EW285" t="e">
            <v>#DIV/0!</v>
          </cell>
          <cell r="EX285" t="e">
            <v>#DIV/0!</v>
          </cell>
          <cell r="EY285" t="e">
            <v>#DIV/0!</v>
          </cell>
          <cell r="EZ285" t="e">
            <v>#DIV/0!</v>
          </cell>
          <cell r="FA285" t="e">
            <v>#DIV/0!</v>
          </cell>
          <cell r="FB285" t="e">
            <v>#DIV/0!</v>
          </cell>
          <cell r="FC285" t="e">
            <v>#DIV/0!</v>
          </cell>
          <cell r="FD285" t="e">
            <v>#DIV/0!</v>
          </cell>
          <cell r="FE285" t="e">
            <v>#DIV/0!</v>
          </cell>
          <cell r="FF285" t="e">
            <v>#DIV/0!</v>
          </cell>
          <cell r="FG285" t="e">
            <v>#DIV/0!</v>
          </cell>
          <cell r="FH285" t="e">
            <v>#DIV/0!</v>
          </cell>
          <cell r="FI285" t="e">
            <v>#DIV/0!</v>
          </cell>
          <cell r="FJ285" t="e">
            <v>#DIV/0!</v>
          </cell>
          <cell r="FK285" t="e">
            <v>#DIV/0!</v>
          </cell>
          <cell r="FL285" t="e">
            <v>#DIV/0!</v>
          </cell>
          <cell r="FM285" t="e">
            <v>#DIV/0!</v>
          </cell>
          <cell r="FN285" t="e">
            <v>#DIV/0!</v>
          </cell>
          <cell r="FO285" t="e">
            <v>#DIV/0!</v>
          </cell>
          <cell r="FP285" t="e">
            <v>#DIV/0!</v>
          </cell>
          <cell r="FQ285" t="e">
            <v>#DIV/0!</v>
          </cell>
          <cell r="FR285" t="e">
            <v>#DIV/0!</v>
          </cell>
          <cell r="FS285" t="e">
            <v>#DIV/0!</v>
          </cell>
          <cell r="FT285" t="e">
            <v>#DIV/0!</v>
          </cell>
          <cell r="FU285" t="e">
            <v>#DIV/0!</v>
          </cell>
          <cell r="FV285" t="e">
            <v>#DIV/0!</v>
          </cell>
          <cell r="FW285" t="e">
            <v>#DIV/0!</v>
          </cell>
          <cell r="FX285" t="e">
            <v>#DIV/0!</v>
          </cell>
          <cell r="FY285" t="e">
            <v>#DIV/0!</v>
          </cell>
          <cell r="FZ285" t="e">
            <v>#DIV/0!</v>
          </cell>
          <cell r="GA285" t="e">
            <v>#DIV/0!</v>
          </cell>
          <cell r="GB285" t="e">
            <v>#DIV/0!</v>
          </cell>
          <cell r="GC285" t="e">
            <v>#DIV/0!</v>
          </cell>
          <cell r="GD285" t="e">
            <v>#DIV/0!</v>
          </cell>
          <cell r="GE285" t="e">
            <v>#DIV/0!</v>
          </cell>
          <cell r="GF285" t="e">
            <v>#DIV/0!</v>
          </cell>
          <cell r="GG285" t="e">
            <v>#DIV/0!</v>
          </cell>
          <cell r="GH285" t="e">
            <v>#DIV/0!</v>
          </cell>
          <cell r="GI285" t="e">
            <v>#DIV/0!</v>
          </cell>
          <cell r="GJ285" t="e">
            <v>#DIV/0!</v>
          </cell>
          <cell r="GK285" t="e">
            <v>#DIV/0!</v>
          </cell>
          <cell r="GL285" t="e">
            <v>#DIV/0!</v>
          </cell>
          <cell r="GM285" t="e">
            <v>#DIV/0!</v>
          </cell>
          <cell r="GN285" t="e">
            <v>#DIV/0!</v>
          </cell>
          <cell r="GO285" t="e">
            <v>#DIV/0!</v>
          </cell>
          <cell r="GP285" t="e">
            <v>#DIV/0!</v>
          </cell>
          <cell r="GQ285" t="e">
            <v>#DIV/0!</v>
          </cell>
          <cell r="GR285" t="e">
            <v>#DIV/0!</v>
          </cell>
          <cell r="GS285" t="e">
            <v>#DIV/0!</v>
          </cell>
          <cell r="GT285" t="e">
            <v>#DIV/0!</v>
          </cell>
          <cell r="GU285" t="e">
            <v>#DIV/0!</v>
          </cell>
          <cell r="GV285" t="e">
            <v>#DIV/0!</v>
          </cell>
          <cell r="GW285" t="e">
            <v>#DIV/0!</v>
          </cell>
          <cell r="GX285" t="e">
            <v>#DIV/0!</v>
          </cell>
          <cell r="GY285" t="e">
            <v>#DIV/0!</v>
          </cell>
          <cell r="GZ285" t="e">
            <v>#DIV/0!</v>
          </cell>
          <cell r="HA285" t="e">
            <v>#DIV/0!</v>
          </cell>
          <cell r="HB285" t="e">
            <v>#DIV/0!</v>
          </cell>
          <cell r="HC285" t="e">
            <v>#DIV/0!</v>
          </cell>
          <cell r="HD285" t="e">
            <v>#DIV/0!</v>
          </cell>
          <cell r="HE285" t="e">
            <v>#DIV/0!</v>
          </cell>
          <cell r="HF285" t="e">
            <v>#DIV/0!</v>
          </cell>
          <cell r="HG285" t="e">
            <v>#DIV/0!</v>
          </cell>
          <cell r="HH285" t="e">
            <v>#DIV/0!</v>
          </cell>
          <cell r="HI285" t="e">
            <v>#DIV/0!</v>
          </cell>
          <cell r="HJ285" t="e">
            <v>#DIV/0!</v>
          </cell>
          <cell r="HK285" t="e">
            <v>#DIV/0!</v>
          </cell>
          <cell r="HL285" t="e">
            <v>#DIV/0!</v>
          </cell>
          <cell r="HM285" t="e">
            <v>#DIV/0!</v>
          </cell>
          <cell r="HN285" t="e">
            <v>#DIV/0!</v>
          </cell>
          <cell r="HO285" t="e">
            <v>#DIV/0!</v>
          </cell>
          <cell r="HP285" t="e">
            <v>#DIV/0!</v>
          </cell>
          <cell r="HQ285" t="e">
            <v>#DIV/0!</v>
          </cell>
          <cell r="HR285" t="e">
            <v>#DIV/0!</v>
          </cell>
          <cell r="HS285" t="e">
            <v>#DIV/0!</v>
          </cell>
          <cell r="HT285" t="e">
            <v>#DIV/0!</v>
          </cell>
          <cell r="HU285" t="e">
            <v>#DIV/0!</v>
          </cell>
          <cell r="HV285" t="e">
            <v>#DIV/0!</v>
          </cell>
          <cell r="HW285" t="e">
            <v>#DIV/0!</v>
          </cell>
          <cell r="HX285" t="e">
            <v>#DIV/0!</v>
          </cell>
          <cell r="HY285" t="e">
            <v>#DIV/0!</v>
          </cell>
          <cell r="HZ285" t="e">
            <v>#DIV/0!</v>
          </cell>
          <cell r="IA285" t="e">
            <v>#DIV/0!</v>
          </cell>
          <cell r="IB285" t="e">
            <v>#DIV/0!</v>
          </cell>
          <cell r="IC285" t="e">
            <v>#DIV/0!</v>
          </cell>
          <cell r="ID285" t="e">
            <v>#DIV/0!</v>
          </cell>
          <cell r="IE285" t="e">
            <v>#DIV/0!</v>
          </cell>
          <cell r="IF285" t="e">
            <v>#DIV/0!</v>
          </cell>
          <cell r="IG285" t="e">
            <v>#DIV/0!</v>
          </cell>
          <cell r="IH285" t="e">
            <v>#DIV/0!</v>
          </cell>
        </row>
        <row r="286">
          <cell r="C286">
            <v>0.85722444317532842</v>
          </cell>
          <cell r="D286">
            <v>0.72692307692307689</v>
          </cell>
          <cell r="E286">
            <v>0.84082397003745324</v>
          </cell>
          <cell r="F286" t="e">
            <v>#DIV/0!</v>
          </cell>
          <cell r="G286">
            <v>0.81383458646616547</v>
          </cell>
          <cell r="H286">
            <v>0.86484771573604058</v>
          </cell>
          <cell r="I286">
            <v>0.71237113402061858</v>
          </cell>
          <cell r="J286">
            <v>0.80851063829787229</v>
          </cell>
          <cell r="K286" t="e">
            <v>#DIV/0!</v>
          </cell>
          <cell r="L286">
            <v>0.80702917771883287</v>
          </cell>
          <cell r="M286">
            <v>0.85367334547662421</v>
          </cell>
          <cell r="N286">
            <v>0.76383399209486169</v>
          </cell>
          <cell r="O286">
            <v>0.83181818181818179</v>
          </cell>
          <cell r="P286" t="e">
            <v>#DIV/0!</v>
          </cell>
          <cell r="Q286">
            <v>0.82123265569538562</v>
          </cell>
          <cell r="R286">
            <v>0.86683107274969173</v>
          </cell>
          <cell r="S286">
            <v>0.74642516682554816</v>
          </cell>
          <cell r="T286">
            <v>0.81425485961123112</v>
          </cell>
          <cell r="U286" t="e">
            <v>#DIV/0!</v>
          </cell>
          <cell r="V286">
            <v>0.81876196553924696</v>
          </cell>
          <cell r="W286">
            <v>0.86245954692556637</v>
          </cell>
          <cell r="X286">
            <v>0.74239543726235746</v>
          </cell>
          <cell r="Y286">
            <v>0.78977272727272729</v>
          </cell>
          <cell r="Z286" t="e">
            <v>#DIV/0!</v>
          </cell>
          <cell r="AA286">
            <v>0.81450203843913804</v>
          </cell>
          <cell r="AB286">
            <v>0.8594005449591281</v>
          </cell>
          <cell r="AC286">
            <v>0.72717391304347823</v>
          </cell>
          <cell r="AD286">
            <v>0.82150101419878296</v>
          </cell>
          <cell r="AE286" t="e">
            <v>#DIV/0!</v>
          </cell>
          <cell r="AF286">
            <v>0.81619458128078815</v>
          </cell>
          <cell r="AG286">
            <v>0.86164914222468181</v>
          </cell>
          <cell r="AH286">
            <v>0.72544378698224854</v>
          </cell>
          <cell r="AI286">
            <v>0.78918918918918923</v>
          </cell>
          <cell r="AJ286" t="e">
            <v>#DIV/0!</v>
          </cell>
          <cell r="AK286">
            <v>0.81322107888992823</v>
          </cell>
          <cell r="AL286">
            <v>0.85576923076923073</v>
          </cell>
          <cell r="AM286">
            <v>0.76886792452830188</v>
          </cell>
          <cell r="AN286">
            <v>0.82310469314079426</v>
          </cell>
          <cell r="AO286">
            <v>1</v>
          </cell>
          <cell r="AP286">
            <v>0.8277862595419847</v>
          </cell>
          <cell r="AQ286">
            <v>0.85761226725082151</v>
          </cell>
          <cell r="AR286">
            <v>0.76201923076923073</v>
          </cell>
          <cell r="AS286">
            <v>0.81229235880398676</v>
          </cell>
          <cell r="AT286" t="e">
            <v>#DIV/0!</v>
          </cell>
          <cell r="AU286">
            <v>0.82484662576687118</v>
          </cell>
          <cell r="AV286">
            <v>0.85893246187363836</v>
          </cell>
          <cell r="AW286">
            <v>0.75796930342384883</v>
          </cell>
          <cell r="AX286">
            <v>0.82417582417582413</v>
          </cell>
          <cell r="AY286" t="e">
            <v>#DIV/0!</v>
          </cell>
          <cell r="AZ286">
            <v>0.8265716940229173</v>
          </cell>
          <cell r="BA286">
            <v>0.85024154589371981</v>
          </cell>
          <cell r="BB286">
            <v>0.76338729763387303</v>
          </cell>
          <cell r="BC286">
            <v>0.86892177589852004</v>
          </cell>
          <cell r="BD286">
            <v>1</v>
          </cell>
          <cell r="BE286">
            <v>0.82952608250937609</v>
          </cell>
          <cell r="BF286">
            <v>0.87350835322195708</v>
          </cell>
          <cell r="BG286">
            <v>0.79661016949152541</v>
          </cell>
          <cell r="BH286">
            <v>0.81941747572815538</v>
          </cell>
          <cell r="BI286" t="e">
            <v>#DIV/0!</v>
          </cell>
          <cell r="BJ286">
            <v>0.843221743453762</v>
          </cell>
          <cell r="BK286">
            <v>0.8606904906117504</v>
          </cell>
          <cell r="BL286">
            <v>0.80652962515114868</v>
          </cell>
          <cell r="BM286">
            <v>0.85594989561586643</v>
          </cell>
          <cell r="BN286" t="e">
            <v>#DIV/0!</v>
          </cell>
          <cell r="BO286">
            <v>0.8447751099086912</v>
          </cell>
          <cell r="BP286">
            <v>0.87096774193548387</v>
          </cell>
          <cell r="BQ286">
            <v>0.80238726790450932</v>
          </cell>
          <cell r="BR286">
            <v>0.90322580645161288</v>
          </cell>
          <cell r="BS286" t="e">
            <v>#DIV/0!</v>
          </cell>
          <cell r="BT286">
            <v>0.85633270321361055</v>
          </cell>
          <cell r="BU286">
            <v>0.8636942675159236</v>
          </cell>
          <cell r="BV286">
            <v>0.8177676537585421</v>
          </cell>
          <cell r="BW286">
            <v>0.85567010309278346</v>
          </cell>
          <cell r="BX286" t="e">
            <v>#DIV/0!</v>
          </cell>
          <cell r="BY286">
            <v>0.84873060648801124</v>
          </cell>
          <cell r="BZ286">
            <v>0.87014640356460848</v>
          </cell>
          <cell r="CA286">
            <v>0.773542600896861</v>
          </cell>
          <cell r="CB286">
            <v>0.84197530864197534</v>
          </cell>
          <cell r="CC286" t="e">
            <v>#DIV/0!</v>
          </cell>
          <cell r="CD286">
            <v>0.83612273361227341</v>
          </cell>
          <cell r="CE286">
            <v>0.81033564198188601</v>
          </cell>
          <cell r="CF286">
            <v>0.755331088664422</v>
          </cell>
          <cell r="CG286">
            <v>0.83813747228381374</v>
          </cell>
          <cell r="CH286" t="e">
            <v>#DIV/0!</v>
          </cell>
          <cell r="CI286">
            <v>0.79900590245417835</v>
          </cell>
          <cell r="CJ286">
            <v>0.80119500271591526</v>
          </cell>
          <cell r="CK286">
            <v>0.74240422721268162</v>
          </cell>
          <cell r="CL286">
            <v>0.80697674418604648</v>
          </cell>
          <cell r="CM286" t="e">
            <v>#DIV/0!</v>
          </cell>
          <cell r="CN286">
            <v>0.78731836195508587</v>
          </cell>
          <cell r="CO286">
            <v>0.77934018388318005</v>
          </cell>
          <cell r="CP286">
            <v>0.7317415730337079</v>
          </cell>
          <cell r="CQ286">
            <v>0.79871520342612423</v>
          </cell>
          <cell r="CR286" t="e">
            <v>#DIV/0!</v>
          </cell>
          <cell r="CS286">
            <v>0.77113606340819019</v>
          </cell>
          <cell r="CT286">
            <v>0.7845333333333333</v>
          </cell>
          <cell r="CU286">
            <v>0.69959946595460609</v>
          </cell>
          <cell r="CV286">
            <v>0.76288659793814428</v>
          </cell>
          <cell r="CW286">
            <v>0</v>
          </cell>
          <cell r="CX286">
            <v>0.76045016077170413</v>
          </cell>
          <cell r="CY286">
            <v>0.80643372157515247</v>
          </cell>
          <cell r="CZ286">
            <v>0.73525179856115108</v>
          </cell>
          <cell r="DA286">
            <v>0.83365570599613148</v>
          </cell>
          <cell r="DB286" t="e">
            <v>#DIV/0!</v>
          </cell>
          <cell r="DC286">
            <v>0.79469320066334992</v>
          </cell>
          <cell r="DD286">
            <v>0.82786444324905861</v>
          </cell>
          <cell r="DE286">
            <v>0.7857142857142857</v>
          </cell>
          <cell r="DF286">
            <v>0.79793814432989696</v>
          </cell>
          <cell r="DG286" t="e">
            <v>#DIV/0!</v>
          </cell>
          <cell r="DH286">
            <v>0.81340341655716164</v>
          </cell>
          <cell r="DI286">
            <v>0.82074892572130143</v>
          </cell>
          <cell r="DJ286">
            <v>0.72781065088757402</v>
          </cell>
          <cell r="DK286">
            <v>0.8353221957040573</v>
          </cell>
          <cell r="DL286">
            <v>1</v>
          </cell>
          <cell r="DM286">
            <v>0.8</v>
          </cell>
          <cell r="DN286">
            <v>0.78863232682060391</v>
          </cell>
          <cell r="DO286">
            <v>0.70572207084468663</v>
          </cell>
          <cell r="DP286">
            <v>0.83255813953488367</v>
          </cell>
          <cell r="DQ286" t="e">
            <v>#DIV/0!</v>
          </cell>
          <cell r="DR286">
            <v>0.77392218717139849</v>
          </cell>
          <cell r="DS286">
            <v>0.81734880879657912</v>
          </cell>
          <cell r="DT286">
            <v>0.69891008174386926</v>
          </cell>
          <cell r="DU286">
            <v>0.78037383177570097</v>
          </cell>
          <cell r="DV286" t="e">
            <v>#DIV/0!</v>
          </cell>
          <cell r="DW286">
            <v>0.78063594140764558</v>
          </cell>
          <cell r="DX286">
            <v>0.76744186046511631</v>
          </cell>
          <cell r="DY286">
            <v>0.71104387291981841</v>
          </cell>
          <cell r="DZ286">
            <v>0.8457446808510638</v>
          </cell>
          <cell r="EA286" t="e">
            <v>#DIV/0!</v>
          </cell>
          <cell r="EB286">
            <v>0.76435877261998431</v>
          </cell>
          <cell r="EC286">
            <v>0.79265936896329681</v>
          </cell>
          <cell r="ED286">
            <v>0.70676691729323304</v>
          </cell>
          <cell r="EE286">
            <v>0.81710914454277284</v>
          </cell>
          <cell r="EF286">
            <v>0</v>
          </cell>
          <cell r="EG286">
            <v>0.76997398736529177</v>
          </cell>
          <cell r="EH286">
            <v>0.77895392278953923</v>
          </cell>
          <cell r="EI286">
            <v>0.70157068062827221</v>
          </cell>
          <cell r="EJ286">
            <v>0.82</v>
          </cell>
          <cell r="EK286" t="e">
            <v>#DIV/0!</v>
          </cell>
          <cell r="EL286">
            <v>0.76249999999999996</v>
          </cell>
          <cell r="EM286">
            <v>0.81991051454138697</v>
          </cell>
          <cell r="EN286">
            <v>0.70580645161290323</v>
          </cell>
          <cell r="EO286">
            <v>0.84237726098191212</v>
          </cell>
          <cell r="EP286" t="e">
            <v>#DIV/0!</v>
          </cell>
          <cell r="EQ286">
            <v>0.79288135593220344</v>
          </cell>
          <cell r="ER286">
            <v>0.83139534883720934</v>
          </cell>
          <cell r="ES286">
            <v>0.74173228346456688</v>
          </cell>
          <cell r="ET286">
            <v>0.88764044943820219</v>
          </cell>
          <cell r="EU286" t="e">
            <v>#DIV/0!</v>
          </cell>
          <cell r="EV286">
            <v>0.81777941718922909</v>
          </cell>
          <cell r="EW286">
            <v>0.8344907407407407</v>
          </cell>
          <cell r="EX286">
            <v>0.78657487091222034</v>
          </cell>
          <cell r="EY286">
            <v>0.85411140583554379</v>
          </cell>
          <cell r="EZ286" t="e">
            <v>#DIV/0!</v>
          </cell>
          <cell r="FA286">
            <v>0.82688011913626214</v>
          </cell>
          <cell r="FB286">
            <v>0.85481148002250984</v>
          </cell>
          <cell r="FC286">
            <v>0.75392670157068065</v>
          </cell>
          <cell r="FD286">
            <v>0.89405684754521964</v>
          </cell>
          <cell r="FE286" t="e">
            <v>#DIV/0!</v>
          </cell>
          <cell r="FF286">
            <v>0.83924004384362438</v>
          </cell>
          <cell r="FG286">
            <v>0.82962962962962961</v>
          </cell>
          <cell r="FH286">
            <v>0.76829268292682928</v>
          </cell>
          <cell r="FI286">
            <v>0.83900226757369611</v>
          </cell>
          <cell r="FJ286" t="e">
            <v>#DIV/0!</v>
          </cell>
          <cell r="FK286">
            <v>0.81841155234657037</v>
          </cell>
          <cell r="FL286">
            <v>0.82337102854065702</v>
          </cell>
          <cell r="FM286">
            <v>0.73442622950819669</v>
          </cell>
          <cell r="FN286">
            <v>0.84461152882205515</v>
          </cell>
          <cell r="FO286" t="e">
            <v>#DIV/0!</v>
          </cell>
          <cell r="FP286">
            <v>0.80739706908583386</v>
          </cell>
          <cell r="FQ286">
            <v>0.79772439949431095</v>
          </cell>
          <cell r="FR286">
            <v>0.68670309653916206</v>
          </cell>
          <cell r="FS286">
            <v>0.81994459833795019</v>
          </cell>
          <cell r="FT286">
            <v>0</v>
          </cell>
          <cell r="FU286">
            <v>0.776173285198556</v>
          </cell>
          <cell r="FV286">
            <v>0.83861144945188792</v>
          </cell>
          <cell r="FW286">
            <v>0.76173913043478259</v>
          </cell>
          <cell r="FX286">
            <v>0.79575596816976124</v>
          </cell>
          <cell r="FY286" t="e">
            <v>#DIV/0!</v>
          </cell>
          <cell r="FZ286">
            <v>0.81534309946029293</v>
          </cell>
          <cell r="GA286">
            <v>0.82038216560509558</v>
          </cell>
          <cell r="GB286">
            <v>0.72996515679442509</v>
          </cell>
          <cell r="GC286">
            <v>0.7947976878612717</v>
          </cell>
          <cell r="GD286" t="e">
            <v>#DIV/0!</v>
          </cell>
          <cell r="GE286">
            <v>0.79598393574297188</v>
          </cell>
          <cell r="GF286">
            <v>0.79913916786226691</v>
          </cell>
          <cell r="GG286">
            <v>0.73624288425047435</v>
          </cell>
          <cell r="GH286">
            <v>0.79090909090909089</v>
          </cell>
          <cell r="GI286" t="e">
            <v>#DIV/0!</v>
          </cell>
          <cell r="GJ286">
            <v>0.78320746334962243</v>
          </cell>
          <cell r="GK286">
            <v>0.82573179033356026</v>
          </cell>
          <cell r="GL286">
            <v>0.73709677419354835</v>
          </cell>
          <cell r="GM286">
            <v>0.77627118644067794</v>
          </cell>
          <cell r="GN286" t="e">
            <v>#DIV/0!</v>
          </cell>
          <cell r="GO286">
            <v>0.79656040268456374</v>
          </cell>
          <cell r="GP286">
            <v>0.80105055810899539</v>
          </cell>
          <cell r="GQ286">
            <v>0.73658536585365852</v>
          </cell>
          <cell r="GR286">
            <v>0.80067567567567566</v>
          </cell>
          <cell r="GS286" t="e">
            <v>#DIV/0!</v>
          </cell>
          <cell r="GT286">
            <v>0.7847165160230074</v>
          </cell>
          <cell r="GU286">
            <v>0.81044267877412035</v>
          </cell>
          <cell r="GV286">
            <v>0.70230263157894735</v>
          </cell>
          <cell r="GW286">
            <v>0.74853801169590639</v>
          </cell>
          <cell r="GX286" t="e">
            <v>#DIV/0!</v>
          </cell>
          <cell r="GY286">
            <v>0.77839233038348088</v>
          </cell>
          <cell r="GZ286">
            <v>0.81059297639608519</v>
          </cell>
          <cell r="HA286">
            <v>0.72727272727272729</v>
          </cell>
          <cell r="HB286">
            <v>0.74566473988439308</v>
          </cell>
          <cell r="HC286" t="e">
            <v>#DIV/0!</v>
          </cell>
          <cell r="HD286">
            <v>0.78489702517162474</v>
          </cell>
          <cell r="HE286" t="e">
            <v>#DIV/0!</v>
          </cell>
          <cell r="HF286" t="e">
            <v>#DIV/0!</v>
          </cell>
          <cell r="HG286" t="e">
            <v>#DIV/0!</v>
          </cell>
          <cell r="HH286" t="e">
            <v>#DIV/0!</v>
          </cell>
          <cell r="HI286" t="e">
            <v>#DIV/0!</v>
          </cell>
          <cell r="HJ286" t="e">
            <v>#DIV/0!</v>
          </cell>
          <cell r="HK286" t="e">
            <v>#DIV/0!</v>
          </cell>
          <cell r="HL286" t="e">
            <v>#DIV/0!</v>
          </cell>
          <cell r="HM286" t="e">
            <v>#DIV/0!</v>
          </cell>
          <cell r="HN286" t="e">
            <v>#DIV/0!</v>
          </cell>
          <cell r="HO286" t="e">
            <v>#DIV/0!</v>
          </cell>
          <cell r="HP286" t="e">
            <v>#DIV/0!</v>
          </cell>
          <cell r="HQ286" t="e">
            <v>#DIV/0!</v>
          </cell>
          <cell r="HR286" t="e">
            <v>#DIV/0!</v>
          </cell>
          <cell r="HS286" t="e">
            <v>#DIV/0!</v>
          </cell>
          <cell r="HT286" t="e">
            <v>#DIV/0!</v>
          </cell>
          <cell r="HU286" t="e">
            <v>#DIV/0!</v>
          </cell>
          <cell r="HV286" t="e">
            <v>#DIV/0!</v>
          </cell>
          <cell r="HW286" t="e">
            <v>#DIV/0!</v>
          </cell>
          <cell r="HX286" t="e">
            <v>#DIV/0!</v>
          </cell>
          <cell r="HY286" t="e">
            <v>#DIV/0!</v>
          </cell>
          <cell r="HZ286" t="e">
            <v>#DIV/0!</v>
          </cell>
          <cell r="IA286" t="e">
            <v>#DIV/0!</v>
          </cell>
          <cell r="IB286" t="e">
            <v>#DIV/0!</v>
          </cell>
          <cell r="IC286" t="e">
            <v>#DIV/0!</v>
          </cell>
          <cell r="ID286" t="e">
            <v>#DIV/0!</v>
          </cell>
          <cell r="IE286" t="e">
            <v>#DIV/0!</v>
          </cell>
          <cell r="IF286" t="e">
            <v>#DIV/0!</v>
          </cell>
          <cell r="IG286" t="e">
            <v>#DIV/0!</v>
          </cell>
          <cell r="IH286" t="e">
            <v>#DIV/0!</v>
          </cell>
        </row>
        <row r="287">
          <cell r="C287">
            <v>0.85722444317532842</v>
          </cell>
          <cell r="D287">
            <v>0.72692307692307689</v>
          </cell>
          <cell r="E287">
            <v>0.84082397003745324</v>
          </cell>
          <cell r="F287" t="e">
            <v>#DIV/0!</v>
          </cell>
          <cell r="G287">
            <v>0.81383458646616547</v>
          </cell>
          <cell r="H287">
            <v>0.86484771573604058</v>
          </cell>
          <cell r="I287">
            <v>0.71237113402061858</v>
          </cell>
          <cell r="J287">
            <v>0.80851063829787229</v>
          </cell>
          <cell r="K287" t="e">
            <v>#DIV/0!</v>
          </cell>
          <cell r="L287">
            <v>0.80702917771883287</v>
          </cell>
          <cell r="M287">
            <v>0.85367334547662421</v>
          </cell>
          <cell r="N287">
            <v>0.76383399209486169</v>
          </cell>
          <cell r="O287">
            <v>0.83181818181818179</v>
          </cell>
          <cell r="P287" t="e">
            <v>#DIV/0!</v>
          </cell>
          <cell r="Q287">
            <v>0.82123265569538562</v>
          </cell>
          <cell r="R287">
            <v>0.86683107274969173</v>
          </cell>
          <cell r="S287">
            <v>0.74642516682554816</v>
          </cell>
          <cell r="T287">
            <v>0.81425485961123112</v>
          </cell>
          <cell r="U287" t="e">
            <v>#DIV/0!</v>
          </cell>
          <cell r="V287">
            <v>0.81876196553924696</v>
          </cell>
          <cell r="W287">
            <v>0.86245954692556637</v>
          </cell>
          <cell r="X287">
            <v>0.74239543726235746</v>
          </cell>
          <cell r="Y287">
            <v>0.78977272727272729</v>
          </cell>
          <cell r="Z287" t="e">
            <v>#DIV/0!</v>
          </cell>
          <cell r="AA287">
            <v>0.81450203843913804</v>
          </cell>
          <cell r="AB287">
            <v>0.8594005449591281</v>
          </cell>
          <cell r="AC287">
            <v>0.72717391304347823</v>
          </cell>
          <cell r="AD287">
            <v>0.82150101419878296</v>
          </cell>
          <cell r="AE287" t="e">
            <v>#DIV/0!</v>
          </cell>
          <cell r="AF287">
            <v>0.81619458128078815</v>
          </cell>
          <cell r="AG287">
            <v>0.86164914222468181</v>
          </cell>
          <cell r="AH287">
            <v>0.72544378698224854</v>
          </cell>
          <cell r="AI287">
            <v>0.78918918918918923</v>
          </cell>
          <cell r="AJ287" t="e">
            <v>#DIV/0!</v>
          </cell>
          <cell r="AK287">
            <v>0.81322107888992823</v>
          </cell>
          <cell r="AL287">
            <v>0.85576923076923073</v>
          </cell>
          <cell r="AM287">
            <v>0.76886792452830188</v>
          </cell>
          <cell r="AN287">
            <v>0.82310469314079426</v>
          </cell>
          <cell r="AO287">
            <v>1</v>
          </cell>
          <cell r="AP287">
            <v>0.8277862595419847</v>
          </cell>
          <cell r="AQ287">
            <v>0.85761226725082151</v>
          </cell>
          <cell r="AR287">
            <v>0.76201923076923073</v>
          </cell>
          <cell r="AS287">
            <v>0.81229235880398676</v>
          </cell>
          <cell r="AT287" t="e">
            <v>#DIV/0!</v>
          </cell>
          <cell r="AU287">
            <v>0.82484662576687118</v>
          </cell>
          <cell r="AV287">
            <v>0.85893246187363836</v>
          </cell>
          <cell r="AW287">
            <v>0.75796930342384883</v>
          </cell>
          <cell r="AX287">
            <v>0.82417582417582413</v>
          </cell>
          <cell r="AY287" t="e">
            <v>#DIV/0!</v>
          </cell>
          <cell r="AZ287">
            <v>0.8265716940229173</v>
          </cell>
          <cell r="BA287">
            <v>0.85024154589371981</v>
          </cell>
          <cell r="BB287">
            <v>0.76338729763387303</v>
          </cell>
          <cell r="BC287">
            <v>0.86892177589852004</v>
          </cell>
          <cell r="BD287">
            <v>1</v>
          </cell>
          <cell r="BE287">
            <v>0.82952608250937609</v>
          </cell>
          <cell r="BF287">
            <v>0.87350835322195708</v>
          </cell>
          <cell r="BG287">
            <v>0.79661016949152541</v>
          </cell>
          <cell r="BH287">
            <v>0.81941747572815538</v>
          </cell>
          <cell r="BI287" t="e">
            <v>#DIV/0!</v>
          </cell>
          <cell r="BJ287">
            <v>0.843221743453762</v>
          </cell>
          <cell r="BK287">
            <v>0.8606904906117504</v>
          </cell>
          <cell r="BL287">
            <v>0.80652962515114868</v>
          </cell>
          <cell r="BM287">
            <v>0.85594989561586643</v>
          </cell>
          <cell r="BN287" t="e">
            <v>#DIV/0!</v>
          </cell>
          <cell r="BO287">
            <v>0.8447751099086912</v>
          </cell>
          <cell r="BP287">
            <v>0.87096774193548387</v>
          </cell>
          <cell r="BQ287">
            <v>0.80238726790450932</v>
          </cell>
          <cell r="BR287">
            <v>0.90322580645161288</v>
          </cell>
          <cell r="BS287" t="e">
            <v>#DIV/0!</v>
          </cell>
          <cell r="BT287">
            <v>0.85633270321361055</v>
          </cell>
          <cell r="BU287">
            <v>0.8636942675159236</v>
          </cell>
          <cell r="BV287">
            <v>0.8177676537585421</v>
          </cell>
          <cell r="BW287">
            <v>0.85567010309278346</v>
          </cell>
          <cell r="BX287" t="e">
            <v>#DIV/0!</v>
          </cell>
          <cell r="BY287">
            <v>0.84873060648801124</v>
          </cell>
          <cell r="BZ287">
            <v>0.87014640356460848</v>
          </cell>
          <cell r="CA287">
            <v>0.773542600896861</v>
          </cell>
          <cell r="CB287">
            <v>0.84197530864197534</v>
          </cell>
          <cell r="CC287" t="e">
            <v>#DIV/0!</v>
          </cell>
          <cell r="CD287">
            <v>0.83612273361227341</v>
          </cell>
          <cell r="CE287">
            <v>0.81033564198188601</v>
          </cell>
          <cell r="CF287">
            <v>0.755331088664422</v>
          </cell>
          <cell r="CG287">
            <v>0.83813747228381374</v>
          </cell>
          <cell r="CH287" t="e">
            <v>#DIV/0!</v>
          </cell>
          <cell r="CI287">
            <v>0.79900590245417835</v>
          </cell>
          <cell r="CJ287">
            <v>0.80119500271591526</v>
          </cell>
          <cell r="CK287">
            <v>0.74240422721268162</v>
          </cell>
          <cell r="CL287">
            <v>0.80697674418604648</v>
          </cell>
          <cell r="CM287" t="e">
            <v>#DIV/0!</v>
          </cell>
          <cell r="CN287">
            <v>0.78731836195508587</v>
          </cell>
          <cell r="CO287">
            <v>0.77934018388318005</v>
          </cell>
          <cell r="CP287">
            <v>0.7317415730337079</v>
          </cell>
          <cell r="CQ287">
            <v>0.79871520342612423</v>
          </cell>
          <cell r="CR287" t="e">
            <v>#DIV/0!</v>
          </cell>
          <cell r="CS287">
            <v>0.77113606340819019</v>
          </cell>
          <cell r="CT287">
            <v>0.7845333333333333</v>
          </cell>
          <cell r="CU287">
            <v>0.69959946595460609</v>
          </cell>
          <cell r="CV287">
            <v>0.76288659793814428</v>
          </cell>
          <cell r="CW287">
            <v>0</v>
          </cell>
          <cell r="CX287">
            <v>0.76045016077170413</v>
          </cell>
          <cell r="CY287">
            <v>0.80643372157515247</v>
          </cell>
          <cell r="CZ287">
            <v>0.73525179856115108</v>
          </cell>
          <cell r="DA287">
            <v>0.83365570599613148</v>
          </cell>
          <cell r="DB287" t="e">
            <v>#DIV/0!</v>
          </cell>
          <cell r="DC287">
            <v>0.79469320066334992</v>
          </cell>
          <cell r="DD287">
            <v>0.82786444324905861</v>
          </cell>
          <cell r="DE287">
            <v>0.7857142857142857</v>
          </cell>
          <cell r="DF287">
            <v>0.79793814432989696</v>
          </cell>
          <cell r="DG287" t="e">
            <v>#DIV/0!</v>
          </cell>
          <cell r="DH287">
            <v>0.81340341655716164</v>
          </cell>
          <cell r="DI287">
            <v>0.82074892572130143</v>
          </cell>
          <cell r="DJ287">
            <v>0.72781065088757402</v>
          </cell>
          <cell r="DK287">
            <v>0.8353221957040573</v>
          </cell>
          <cell r="DL287">
            <v>1</v>
          </cell>
          <cell r="DM287">
            <v>0.8</v>
          </cell>
          <cell r="DN287">
            <v>0.78863232682060391</v>
          </cell>
          <cell r="DO287">
            <v>0.70572207084468663</v>
          </cell>
          <cell r="DP287">
            <v>0.83255813953488367</v>
          </cell>
          <cell r="DQ287" t="e">
            <v>#DIV/0!</v>
          </cell>
          <cell r="DR287">
            <v>0.77392218717139849</v>
          </cell>
          <cell r="DS287">
            <v>0.81734880879657912</v>
          </cell>
          <cell r="DT287">
            <v>0.69891008174386926</v>
          </cell>
          <cell r="DU287">
            <v>0.78037383177570097</v>
          </cell>
          <cell r="DV287" t="e">
            <v>#DIV/0!</v>
          </cell>
          <cell r="DW287">
            <v>0.78063594140764558</v>
          </cell>
          <cell r="DX287">
            <v>0.76744186046511631</v>
          </cell>
          <cell r="DY287">
            <v>0.71104387291981841</v>
          </cell>
          <cell r="DZ287">
            <v>0.8457446808510638</v>
          </cell>
          <cell r="EA287" t="e">
            <v>#DIV/0!</v>
          </cell>
          <cell r="EB287">
            <v>0.76435877261998431</v>
          </cell>
          <cell r="EC287">
            <v>0.79265936896329681</v>
          </cell>
          <cell r="ED287">
            <v>0.70676691729323304</v>
          </cell>
          <cell r="EE287">
            <v>0.81710914454277284</v>
          </cell>
          <cell r="EF287">
            <v>0</v>
          </cell>
          <cell r="EG287">
            <v>0.76997398736529177</v>
          </cell>
          <cell r="EH287">
            <v>0.77895392278953923</v>
          </cell>
          <cell r="EI287">
            <v>0.70157068062827221</v>
          </cell>
          <cell r="EJ287">
            <v>0.82</v>
          </cell>
          <cell r="EK287" t="e">
            <v>#DIV/0!</v>
          </cell>
          <cell r="EL287">
            <v>0.76249999999999996</v>
          </cell>
          <cell r="EM287">
            <v>0.81991051454138697</v>
          </cell>
          <cell r="EN287">
            <v>0.70580645161290323</v>
          </cell>
          <cell r="EO287">
            <v>0.84237726098191212</v>
          </cell>
          <cell r="EP287" t="e">
            <v>#DIV/0!</v>
          </cell>
          <cell r="EQ287">
            <v>0.79288135593220344</v>
          </cell>
          <cell r="ER287">
            <v>0.83139534883720934</v>
          </cell>
          <cell r="ES287">
            <v>0.74173228346456688</v>
          </cell>
          <cell r="ET287">
            <v>0.88764044943820219</v>
          </cell>
          <cell r="EU287" t="e">
            <v>#DIV/0!</v>
          </cell>
          <cell r="EV287">
            <v>0.81777941718922909</v>
          </cell>
          <cell r="EW287">
            <v>0.8344907407407407</v>
          </cell>
          <cell r="EX287">
            <v>0.78657487091222034</v>
          </cell>
          <cell r="EY287">
            <v>0.85411140583554379</v>
          </cell>
          <cell r="EZ287" t="e">
            <v>#DIV/0!</v>
          </cell>
          <cell r="FA287">
            <v>0.82688011913626214</v>
          </cell>
          <cell r="FB287">
            <v>0.85481148002250984</v>
          </cell>
          <cell r="FC287">
            <v>0.75392670157068065</v>
          </cell>
          <cell r="FD287">
            <v>0.89405684754521964</v>
          </cell>
          <cell r="FE287" t="e">
            <v>#DIV/0!</v>
          </cell>
          <cell r="FF287">
            <v>0.83924004384362438</v>
          </cell>
          <cell r="FG287">
            <v>0.82962962962962961</v>
          </cell>
          <cell r="FH287">
            <v>0.76829268292682928</v>
          </cell>
          <cell r="FI287">
            <v>0.83900226757369611</v>
          </cell>
          <cell r="FJ287" t="e">
            <v>#DIV/0!</v>
          </cell>
          <cell r="FK287">
            <v>0.81841155234657037</v>
          </cell>
          <cell r="FL287">
            <v>0.82337102854065702</v>
          </cell>
          <cell r="FM287">
            <v>0.73442622950819669</v>
          </cell>
          <cell r="FN287">
            <v>0.84461152882205515</v>
          </cell>
          <cell r="FO287" t="e">
            <v>#DIV/0!</v>
          </cell>
          <cell r="FP287">
            <v>0.80739706908583386</v>
          </cell>
          <cell r="FQ287">
            <v>0.79772439949431095</v>
          </cell>
          <cell r="FR287">
            <v>0.68670309653916206</v>
          </cell>
          <cell r="FS287">
            <v>0.81994459833795019</v>
          </cell>
          <cell r="FT287">
            <v>0</v>
          </cell>
          <cell r="FU287">
            <v>0.776173285198556</v>
          </cell>
          <cell r="FV287">
            <v>0.83861144945188792</v>
          </cell>
          <cell r="FW287">
            <v>0.76173913043478259</v>
          </cell>
          <cell r="FX287">
            <v>0.79575596816976124</v>
          </cell>
          <cell r="FY287" t="e">
            <v>#DIV/0!</v>
          </cell>
          <cell r="FZ287">
            <v>0.81534309946029293</v>
          </cell>
          <cell r="GA287">
            <v>0.82038216560509558</v>
          </cell>
          <cell r="GB287">
            <v>0.72996515679442509</v>
          </cell>
          <cell r="GC287">
            <v>0.7947976878612717</v>
          </cell>
          <cell r="GD287" t="e">
            <v>#DIV/0!</v>
          </cell>
          <cell r="GE287">
            <v>0.79598393574297188</v>
          </cell>
          <cell r="GF287">
            <v>0.79913916786226691</v>
          </cell>
          <cell r="GG287">
            <v>0.73624288425047435</v>
          </cell>
          <cell r="GH287">
            <v>0.79090909090909089</v>
          </cell>
          <cell r="GI287" t="e">
            <v>#DIV/0!</v>
          </cell>
          <cell r="GJ287">
            <v>0.78320746334962243</v>
          </cell>
          <cell r="GK287">
            <v>0.82573179033356026</v>
          </cell>
          <cell r="GL287">
            <v>0.73709677419354835</v>
          </cell>
          <cell r="GM287">
            <v>0.77627118644067794</v>
          </cell>
          <cell r="GN287" t="e">
            <v>#DIV/0!</v>
          </cell>
          <cell r="GO287">
            <v>0.79656040268456374</v>
          </cell>
          <cell r="GP287">
            <v>0.80105055810899539</v>
          </cell>
          <cell r="GQ287">
            <v>0.73658536585365852</v>
          </cell>
          <cell r="GR287">
            <v>0.80067567567567566</v>
          </cell>
          <cell r="GS287" t="e">
            <v>#DIV/0!</v>
          </cell>
          <cell r="GT287">
            <v>0.7847165160230074</v>
          </cell>
          <cell r="GU287">
            <v>0.81044267877412035</v>
          </cell>
          <cell r="GV287">
            <v>0.70230263157894735</v>
          </cell>
          <cell r="GW287">
            <v>0.74853801169590639</v>
          </cell>
          <cell r="GX287" t="e">
            <v>#DIV/0!</v>
          </cell>
          <cell r="GY287">
            <v>0.77839233038348088</v>
          </cell>
          <cell r="GZ287">
            <v>0.81059297639608519</v>
          </cell>
          <cell r="HA287">
            <v>0.72727272727272729</v>
          </cell>
          <cell r="HB287">
            <v>0.74566473988439308</v>
          </cell>
          <cell r="HC287" t="e">
            <v>#DIV/0!</v>
          </cell>
          <cell r="HD287">
            <v>0.78489702517162474</v>
          </cell>
          <cell r="HE287" t="e">
            <v>#DIV/0!</v>
          </cell>
          <cell r="HF287" t="e">
            <v>#DIV/0!</v>
          </cell>
          <cell r="HG287" t="e">
            <v>#DIV/0!</v>
          </cell>
          <cell r="HH287" t="e">
            <v>#DIV/0!</v>
          </cell>
          <cell r="HI287" t="e">
            <v>#DIV/0!</v>
          </cell>
          <cell r="HJ287" t="e">
            <v>#DIV/0!</v>
          </cell>
          <cell r="HK287" t="e">
            <v>#DIV/0!</v>
          </cell>
          <cell r="HL287" t="e">
            <v>#DIV/0!</v>
          </cell>
          <cell r="HM287" t="e">
            <v>#DIV/0!</v>
          </cell>
          <cell r="HN287" t="e">
            <v>#DIV/0!</v>
          </cell>
          <cell r="HO287" t="e">
            <v>#DIV/0!</v>
          </cell>
          <cell r="HP287" t="e">
            <v>#DIV/0!</v>
          </cell>
          <cell r="HQ287" t="e">
            <v>#DIV/0!</v>
          </cell>
          <cell r="HR287" t="e">
            <v>#DIV/0!</v>
          </cell>
          <cell r="HS287" t="e">
            <v>#DIV/0!</v>
          </cell>
          <cell r="HT287" t="e">
            <v>#DIV/0!</v>
          </cell>
          <cell r="HU287" t="e">
            <v>#DIV/0!</v>
          </cell>
          <cell r="HV287" t="e">
            <v>#DIV/0!</v>
          </cell>
          <cell r="HW287" t="e">
            <v>#DIV/0!</v>
          </cell>
          <cell r="HX287" t="e">
            <v>#DIV/0!</v>
          </cell>
          <cell r="HY287" t="e">
            <v>#DIV/0!</v>
          </cell>
          <cell r="HZ287" t="e">
            <v>#DIV/0!</v>
          </cell>
          <cell r="IA287" t="e">
            <v>#DIV/0!</v>
          </cell>
          <cell r="IB287" t="e">
            <v>#DIV/0!</v>
          </cell>
          <cell r="IC287" t="e">
            <v>#DIV/0!</v>
          </cell>
          <cell r="ID287" t="e">
            <v>#DIV/0!</v>
          </cell>
          <cell r="IE287" t="e">
            <v>#DIV/0!</v>
          </cell>
          <cell r="IF287" t="e">
            <v>#DIV/0!</v>
          </cell>
          <cell r="IG287" t="e">
            <v>#DIV/0!</v>
          </cell>
          <cell r="IH287" t="e">
            <v>#DIV/0!</v>
          </cell>
        </row>
        <row r="288">
          <cell r="C288" t="e">
            <v>#DIV/0!</v>
          </cell>
          <cell r="D288" t="e">
            <v>#DIV/0!</v>
          </cell>
          <cell r="E288" t="e">
            <v>#DIV/0!</v>
          </cell>
          <cell r="F288" t="e">
            <v>#DIV/0!</v>
          </cell>
          <cell r="G288" t="e">
            <v>#DIV/0!</v>
          </cell>
          <cell r="H288" t="e">
            <v>#DIV/0!</v>
          </cell>
          <cell r="I288" t="e">
            <v>#DIV/0!</v>
          </cell>
          <cell r="J288" t="e">
            <v>#DIV/0!</v>
          </cell>
          <cell r="K288" t="e">
            <v>#DIV/0!</v>
          </cell>
          <cell r="L288" t="e">
            <v>#DIV/0!</v>
          </cell>
          <cell r="M288" t="e">
            <v>#DIV/0!</v>
          </cell>
          <cell r="N288" t="e">
            <v>#DIV/0!</v>
          </cell>
          <cell r="O288" t="e">
            <v>#DIV/0!</v>
          </cell>
          <cell r="P288" t="e">
            <v>#DIV/0!</v>
          </cell>
          <cell r="Q288" t="e">
            <v>#DIV/0!</v>
          </cell>
          <cell r="R288" t="e">
            <v>#DIV/0!</v>
          </cell>
          <cell r="S288" t="e">
            <v>#DIV/0!</v>
          </cell>
          <cell r="T288" t="e">
            <v>#DIV/0!</v>
          </cell>
          <cell r="U288" t="e">
            <v>#DIV/0!</v>
          </cell>
          <cell r="V288" t="e">
            <v>#DIV/0!</v>
          </cell>
          <cell r="W288" t="e">
            <v>#DIV/0!</v>
          </cell>
          <cell r="X288" t="e">
            <v>#DIV/0!</v>
          </cell>
          <cell r="Y288" t="e">
            <v>#DIV/0!</v>
          </cell>
          <cell r="Z288" t="e">
            <v>#DIV/0!</v>
          </cell>
          <cell r="AA288" t="e">
            <v>#DIV/0!</v>
          </cell>
          <cell r="AB288" t="e">
            <v>#DIV/0!</v>
          </cell>
          <cell r="AC288" t="e">
            <v>#DIV/0!</v>
          </cell>
          <cell r="AD288" t="e">
            <v>#DIV/0!</v>
          </cell>
          <cell r="AE288" t="e">
            <v>#DIV/0!</v>
          </cell>
          <cell r="AF288" t="e">
            <v>#DIV/0!</v>
          </cell>
          <cell r="AG288" t="e">
            <v>#DIV/0!</v>
          </cell>
          <cell r="AH288" t="e">
            <v>#DIV/0!</v>
          </cell>
          <cell r="AI288" t="e">
            <v>#DIV/0!</v>
          </cell>
          <cell r="AJ288" t="e">
            <v>#DIV/0!</v>
          </cell>
          <cell r="AK288" t="e">
            <v>#DIV/0!</v>
          </cell>
          <cell r="AL288" t="e">
            <v>#DIV/0!</v>
          </cell>
          <cell r="AM288" t="e">
            <v>#DIV/0!</v>
          </cell>
          <cell r="AN288" t="e">
            <v>#DIV/0!</v>
          </cell>
          <cell r="AO288" t="e">
            <v>#DIV/0!</v>
          </cell>
          <cell r="AP288" t="e">
            <v>#DIV/0!</v>
          </cell>
          <cell r="AQ288" t="e">
            <v>#DIV/0!</v>
          </cell>
          <cell r="AR288" t="e">
            <v>#DIV/0!</v>
          </cell>
          <cell r="AS288" t="e">
            <v>#DIV/0!</v>
          </cell>
          <cell r="AT288" t="e">
            <v>#DIV/0!</v>
          </cell>
          <cell r="AU288" t="e">
            <v>#DIV/0!</v>
          </cell>
          <cell r="AV288" t="e">
            <v>#DIV/0!</v>
          </cell>
          <cell r="AW288" t="e">
            <v>#DIV/0!</v>
          </cell>
          <cell r="AX288" t="e">
            <v>#DIV/0!</v>
          </cell>
          <cell r="AY288" t="e">
            <v>#DIV/0!</v>
          </cell>
          <cell r="AZ288" t="e">
            <v>#DIV/0!</v>
          </cell>
          <cell r="BA288" t="e">
            <v>#DIV/0!</v>
          </cell>
          <cell r="BB288" t="e">
            <v>#DIV/0!</v>
          </cell>
          <cell r="BC288" t="e">
            <v>#DIV/0!</v>
          </cell>
          <cell r="BD288" t="e">
            <v>#DIV/0!</v>
          </cell>
          <cell r="BE288" t="e">
            <v>#DIV/0!</v>
          </cell>
          <cell r="BF288" t="e">
            <v>#DIV/0!</v>
          </cell>
          <cell r="BG288" t="e">
            <v>#DIV/0!</v>
          </cell>
          <cell r="BH288" t="e">
            <v>#DIV/0!</v>
          </cell>
          <cell r="BI288" t="e">
            <v>#DIV/0!</v>
          </cell>
          <cell r="BJ288" t="e">
            <v>#DIV/0!</v>
          </cell>
          <cell r="BK288" t="e">
            <v>#DIV/0!</v>
          </cell>
          <cell r="BL288" t="e">
            <v>#DIV/0!</v>
          </cell>
          <cell r="BM288" t="e">
            <v>#DIV/0!</v>
          </cell>
          <cell r="BN288" t="e">
            <v>#DIV/0!</v>
          </cell>
          <cell r="BO288" t="e">
            <v>#DIV/0!</v>
          </cell>
          <cell r="BP288" t="e">
            <v>#DIV/0!</v>
          </cell>
          <cell r="BQ288" t="e">
            <v>#DIV/0!</v>
          </cell>
          <cell r="BR288" t="e">
            <v>#DIV/0!</v>
          </cell>
          <cell r="BS288" t="e">
            <v>#DIV/0!</v>
          </cell>
          <cell r="BT288" t="e">
            <v>#DIV/0!</v>
          </cell>
          <cell r="BU288" t="e">
            <v>#DIV/0!</v>
          </cell>
          <cell r="BV288" t="e">
            <v>#DIV/0!</v>
          </cell>
          <cell r="BW288" t="e">
            <v>#DIV/0!</v>
          </cell>
          <cell r="BX288" t="e">
            <v>#DIV/0!</v>
          </cell>
          <cell r="BY288" t="e">
            <v>#DIV/0!</v>
          </cell>
          <cell r="BZ288" t="e">
            <v>#DIV/0!</v>
          </cell>
          <cell r="CA288" t="e">
            <v>#DIV/0!</v>
          </cell>
          <cell r="CB288" t="e">
            <v>#DIV/0!</v>
          </cell>
          <cell r="CC288" t="e">
            <v>#DIV/0!</v>
          </cell>
          <cell r="CD288" t="e">
            <v>#DIV/0!</v>
          </cell>
          <cell r="CE288" t="e">
            <v>#DIV/0!</v>
          </cell>
          <cell r="CF288" t="e">
            <v>#DIV/0!</v>
          </cell>
          <cell r="CG288" t="e">
            <v>#DIV/0!</v>
          </cell>
          <cell r="CH288" t="e">
            <v>#DIV/0!</v>
          </cell>
          <cell r="CI288" t="e">
            <v>#DIV/0!</v>
          </cell>
          <cell r="CJ288" t="e">
            <v>#DIV/0!</v>
          </cell>
          <cell r="CK288" t="e">
            <v>#DIV/0!</v>
          </cell>
          <cell r="CL288" t="e">
            <v>#DIV/0!</v>
          </cell>
          <cell r="CM288" t="e">
            <v>#DIV/0!</v>
          </cell>
          <cell r="CN288" t="e">
            <v>#DIV/0!</v>
          </cell>
          <cell r="CO288" t="e">
            <v>#DIV/0!</v>
          </cell>
          <cell r="CP288" t="e">
            <v>#DIV/0!</v>
          </cell>
          <cell r="CQ288" t="e">
            <v>#DIV/0!</v>
          </cell>
          <cell r="CR288" t="e">
            <v>#DIV/0!</v>
          </cell>
          <cell r="CS288" t="e">
            <v>#DIV/0!</v>
          </cell>
          <cell r="CT288" t="e">
            <v>#DIV/0!</v>
          </cell>
          <cell r="CU288" t="e">
            <v>#DIV/0!</v>
          </cell>
          <cell r="CV288" t="e">
            <v>#DIV/0!</v>
          </cell>
          <cell r="CW288" t="e">
            <v>#DIV/0!</v>
          </cell>
          <cell r="CX288" t="e">
            <v>#DIV/0!</v>
          </cell>
          <cell r="CY288" t="e">
            <v>#DIV/0!</v>
          </cell>
          <cell r="CZ288" t="e">
            <v>#DIV/0!</v>
          </cell>
          <cell r="DA288" t="e">
            <v>#DIV/0!</v>
          </cell>
          <cell r="DB288" t="e">
            <v>#DIV/0!</v>
          </cell>
          <cell r="DC288" t="e">
            <v>#DIV/0!</v>
          </cell>
          <cell r="DD288" t="e">
            <v>#DIV/0!</v>
          </cell>
          <cell r="DE288" t="e">
            <v>#DIV/0!</v>
          </cell>
          <cell r="DF288" t="e">
            <v>#DIV/0!</v>
          </cell>
          <cell r="DG288" t="e">
            <v>#DIV/0!</v>
          </cell>
          <cell r="DH288" t="e">
            <v>#DIV/0!</v>
          </cell>
          <cell r="DI288" t="e">
            <v>#DIV/0!</v>
          </cell>
          <cell r="DJ288" t="e">
            <v>#DIV/0!</v>
          </cell>
          <cell r="DK288" t="e">
            <v>#DIV/0!</v>
          </cell>
          <cell r="DL288" t="e">
            <v>#DIV/0!</v>
          </cell>
          <cell r="DM288" t="e">
            <v>#DIV/0!</v>
          </cell>
          <cell r="DN288" t="e">
            <v>#DIV/0!</v>
          </cell>
          <cell r="DO288" t="e">
            <v>#DIV/0!</v>
          </cell>
          <cell r="DP288" t="e">
            <v>#DIV/0!</v>
          </cell>
          <cell r="DQ288" t="e">
            <v>#DIV/0!</v>
          </cell>
          <cell r="DR288" t="e">
            <v>#DIV/0!</v>
          </cell>
          <cell r="DS288" t="e">
            <v>#DIV/0!</v>
          </cell>
          <cell r="DT288" t="e">
            <v>#DIV/0!</v>
          </cell>
          <cell r="DU288" t="e">
            <v>#DIV/0!</v>
          </cell>
          <cell r="DV288" t="e">
            <v>#DIV/0!</v>
          </cell>
          <cell r="DW288" t="e">
            <v>#DIV/0!</v>
          </cell>
          <cell r="DX288" t="e">
            <v>#DIV/0!</v>
          </cell>
          <cell r="DY288" t="e">
            <v>#DIV/0!</v>
          </cell>
          <cell r="DZ288" t="e">
            <v>#DIV/0!</v>
          </cell>
          <cell r="EA288" t="e">
            <v>#DIV/0!</v>
          </cell>
          <cell r="EB288" t="e">
            <v>#DIV/0!</v>
          </cell>
          <cell r="EC288" t="e">
            <v>#DIV/0!</v>
          </cell>
          <cell r="ED288" t="e">
            <v>#DIV/0!</v>
          </cell>
          <cell r="EE288" t="e">
            <v>#DIV/0!</v>
          </cell>
          <cell r="EF288" t="e">
            <v>#DIV/0!</v>
          </cell>
          <cell r="EG288" t="e">
            <v>#DIV/0!</v>
          </cell>
          <cell r="EH288" t="e">
            <v>#DIV/0!</v>
          </cell>
          <cell r="EI288" t="e">
            <v>#DIV/0!</v>
          </cell>
          <cell r="EJ288" t="e">
            <v>#DIV/0!</v>
          </cell>
          <cell r="EK288" t="e">
            <v>#DIV/0!</v>
          </cell>
          <cell r="EL288" t="e">
            <v>#DIV/0!</v>
          </cell>
          <cell r="EM288" t="e">
            <v>#DIV/0!</v>
          </cell>
          <cell r="EN288" t="e">
            <v>#DIV/0!</v>
          </cell>
          <cell r="EO288" t="e">
            <v>#DIV/0!</v>
          </cell>
          <cell r="EP288" t="e">
            <v>#DIV/0!</v>
          </cell>
          <cell r="EQ288" t="e">
            <v>#DIV/0!</v>
          </cell>
          <cell r="ER288" t="e">
            <v>#DIV/0!</v>
          </cell>
          <cell r="ES288" t="e">
            <v>#DIV/0!</v>
          </cell>
          <cell r="ET288" t="e">
            <v>#DIV/0!</v>
          </cell>
          <cell r="EU288" t="e">
            <v>#DIV/0!</v>
          </cell>
          <cell r="EV288" t="e">
            <v>#DIV/0!</v>
          </cell>
          <cell r="EW288" t="e">
            <v>#DIV/0!</v>
          </cell>
          <cell r="EX288" t="e">
            <v>#DIV/0!</v>
          </cell>
          <cell r="EY288" t="e">
            <v>#DIV/0!</v>
          </cell>
          <cell r="EZ288" t="e">
            <v>#DIV/0!</v>
          </cell>
          <cell r="FA288" t="e">
            <v>#DIV/0!</v>
          </cell>
          <cell r="FB288" t="e">
            <v>#DIV/0!</v>
          </cell>
          <cell r="FC288" t="e">
            <v>#DIV/0!</v>
          </cell>
          <cell r="FD288" t="e">
            <v>#DIV/0!</v>
          </cell>
          <cell r="FE288" t="e">
            <v>#DIV/0!</v>
          </cell>
          <cell r="FF288" t="e">
            <v>#DIV/0!</v>
          </cell>
          <cell r="FG288" t="e">
            <v>#DIV/0!</v>
          </cell>
          <cell r="FH288" t="e">
            <v>#DIV/0!</v>
          </cell>
          <cell r="FI288" t="e">
            <v>#DIV/0!</v>
          </cell>
          <cell r="FJ288" t="e">
            <v>#DIV/0!</v>
          </cell>
          <cell r="FK288" t="e">
            <v>#DIV/0!</v>
          </cell>
          <cell r="FL288" t="e">
            <v>#DIV/0!</v>
          </cell>
          <cell r="FM288" t="e">
            <v>#DIV/0!</v>
          </cell>
          <cell r="FN288" t="e">
            <v>#DIV/0!</v>
          </cell>
          <cell r="FO288" t="e">
            <v>#DIV/0!</v>
          </cell>
          <cell r="FP288" t="e">
            <v>#DIV/0!</v>
          </cell>
          <cell r="FQ288" t="e">
            <v>#DIV/0!</v>
          </cell>
          <cell r="FR288" t="e">
            <v>#DIV/0!</v>
          </cell>
          <cell r="FS288" t="e">
            <v>#DIV/0!</v>
          </cell>
          <cell r="FT288" t="e">
            <v>#DIV/0!</v>
          </cell>
          <cell r="FU288" t="e">
            <v>#DIV/0!</v>
          </cell>
          <cell r="FV288" t="e">
            <v>#DIV/0!</v>
          </cell>
          <cell r="FW288" t="e">
            <v>#DIV/0!</v>
          </cell>
          <cell r="FX288" t="e">
            <v>#DIV/0!</v>
          </cell>
          <cell r="FY288" t="e">
            <v>#DIV/0!</v>
          </cell>
          <cell r="FZ288" t="e">
            <v>#DIV/0!</v>
          </cell>
          <cell r="GA288" t="e">
            <v>#DIV/0!</v>
          </cell>
          <cell r="GB288" t="e">
            <v>#DIV/0!</v>
          </cell>
          <cell r="GC288" t="e">
            <v>#DIV/0!</v>
          </cell>
          <cell r="GD288" t="e">
            <v>#DIV/0!</v>
          </cell>
          <cell r="GE288" t="e">
            <v>#DIV/0!</v>
          </cell>
          <cell r="GF288" t="e">
            <v>#DIV/0!</v>
          </cell>
          <cell r="GG288" t="e">
            <v>#DIV/0!</v>
          </cell>
          <cell r="GH288" t="e">
            <v>#DIV/0!</v>
          </cell>
          <cell r="GI288" t="e">
            <v>#DIV/0!</v>
          </cell>
          <cell r="GJ288" t="e">
            <v>#DIV/0!</v>
          </cell>
          <cell r="GK288" t="e">
            <v>#DIV/0!</v>
          </cell>
          <cell r="GL288" t="e">
            <v>#DIV/0!</v>
          </cell>
          <cell r="GM288" t="e">
            <v>#DIV/0!</v>
          </cell>
          <cell r="GN288" t="e">
            <v>#DIV/0!</v>
          </cell>
          <cell r="GO288" t="e">
            <v>#DIV/0!</v>
          </cell>
          <cell r="GP288" t="e">
            <v>#DIV/0!</v>
          </cell>
          <cell r="GQ288" t="e">
            <v>#DIV/0!</v>
          </cell>
          <cell r="GR288" t="e">
            <v>#DIV/0!</v>
          </cell>
          <cell r="GS288" t="e">
            <v>#DIV/0!</v>
          </cell>
          <cell r="GT288" t="e">
            <v>#DIV/0!</v>
          </cell>
          <cell r="GU288" t="e">
            <v>#DIV/0!</v>
          </cell>
          <cell r="GV288" t="e">
            <v>#DIV/0!</v>
          </cell>
          <cell r="GW288" t="e">
            <v>#DIV/0!</v>
          </cell>
          <cell r="GX288" t="e">
            <v>#DIV/0!</v>
          </cell>
          <cell r="GY288" t="e">
            <v>#DIV/0!</v>
          </cell>
          <cell r="GZ288" t="e">
            <v>#DIV/0!</v>
          </cell>
          <cell r="HA288" t="e">
            <v>#DIV/0!</v>
          </cell>
          <cell r="HB288" t="e">
            <v>#DIV/0!</v>
          </cell>
          <cell r="HC288" t="e">
            <v>#DIV/0!</v>
          </cell>
          <cell r="HD288" t="e">
            <v>#DIV/0!</v>
          </cell>
          <cell r="HE288" t="e">
            <v>#DIV/0!</v>
          </cell>
          <cell r="HF288" t="e">
            <v>#DIV/0!</v>
          </cell>
          <cell r="HG288" t="e">
            <v>#DIV/0!</v>
          </cell>
          <cell r="HH288" t="e">
            <v>#DIV/0!</v>
          </cell>
          <cell r="HI288" t="e">
            <v>#DIV/0!</v>
          </cell>
          <cell r="HJ288" t="e">
            <v>#DIV/0!</v>
          </cell>
          <cell r="HK288" t="e">
            <v>#DIV/0!</v>
          </cell>
          <cell r="HL288" t="e">
            <v>#DIV/0!</v>
          </cell>
          <cell r="HM288" t="e">
            <v>#DIV/0!</v>
          </cell>
          <cell r="HN288" t="e">
            <v>#DIV/0!</v>
          </cell>
          <cell r="HO288" t="e">
            <v>#DIV/0!</v>
          </cell>
          <cell r="HP288" t="e">
            <v>#DIV/0!</v>
          </cell>
          <cell r="HQ288" t="e">
            <v>#DIV/0!</v>
          </cell>
          <cell r="HR288" t="e">
            <v>#DIV/0!</v>
          </cell>
          <cell r="HS288" t="e">
            <v>#DIV/0!</v>
          </cell>
          <cell r="HT288" t="e">
            <v>#DIV/0!</v>
          </cell>
          <cell r="HU288" t="e">
            <v>#DIV/0!</v>
          </cell>
          <cell r="HV288" t="e">
            <v>#DIV/0!</v>
          </cell>
          <cell r="HW288" t="e">
            <v>#DIV/0!</v>
          </cell>
          <cell r="HX288" t="e">
            <v>#DIV/0!</v>
          </cell>
          <cell r="HY288" t="e">
            <v>#DIV/0!</v>
          </cell>
          <cell r="HZ288" t="e">
            <v>#DIV/0!</v>
          </cell>
          <cell r="IA288" t="e">
            <v>#DIV/0!</v>
          </cell>
          <cell r="IB288" t="e">
            <v>#DIV/0!</v>
          </cell>
          <cell r="IC288" t="e">
            <v>#DIV/0!</v>
          </cell>
          <cell r="ID288" t="e">
            <v>#DIV/0!</v>
          </cell>
          <cell r="IE288" t="e">
            <v>#DIV/0!</v>
          </cell>
          <cell r="IF288" t="e">
            <v>#DIV/0!</v>
          </cell>
          <cell r="IG288" t="e">
            <v>#DIV/0!</v>
          </cell>
          <cell r="IH288" t="e">
            <v>#DIV/0!</v>
          </cell>
        </row>
        <row r="289">
          <cell r="C289">
            <v>0.87827634714207792</v>
          </cell>
          <cell r="D289">
            <v>0.78399056793096533</v>
          </cell>
          <cell r="E289">
            <v>0.84646488910241013</v>
          </cell>
          <cell r="F289">
            <v>0.82558139534883723</v>
          </cell>
          <cell r="G289">
            <v>0.83257181135584235</v>
          </cell>
          <cell r="H289">
            <v>0.88082110706164529</v>
          </cell>
          <cell r="I289">
            <v>0.78268698433174766</v>
          </cell>
          <cell r="J289">
            <v>0.8459616280547203</v>
          </cell>
          <cell r="K289">
            <v>0.82200647249190939</v>
          </cell>
          <cell r="L289">
            <v>0.83263257250729361</v>
          </cell>
          <cell r="M289">
            <v>0.88667910329781519</v>
          </cell>
          <cell r="N289">
            <v>0.78640926300959757</v>
          </cell>
          <cell r="O289">
            <v>0.83371711982995311</v>
          </cell>
          <cell r="P289">
            <v>0.80825958702064893</v>
          </cell>
          <cell r="Q289">
            <v>0.8288889333440026</v>
          </cell>
          <cell r="R289">
            <v>0.8829040546468635</v>
          </cell>
          <cell r="S289">
            <v>0.7753725049198763</v>
          </cell>
          <cell r="T289">
            <v>0.82309807516040334</v>
          </cell>
          <cell r="U289">
            <v>0.85389610389610393</v>
          </cell>
          <cell r="V289">
            <v>0.82364951454201873</v>
          </cell>
          <cell r="W289">
            <v>0.87876545819680796</v>
          </cell>
          <cell r="X289">
            <v>0.78156173255384342</v>
          </cell>
          <cell r="Y289">
            <v>0.81973061813517201</v>
          </cell>
          <cell r="Z289">
            <v>0.84745762711864403</v>
          </cell>
          <cell r="AA289">
            <v>0.82419817327335854</v>
          </cell>
          <cell r="AB289">
            <v>0.87876413591370894</v>
          </cell>
          <cell r="AC289">
            <v>0.79780337751352248</v>
          </cell>
          <cell r="AD289">
            <v>0.82488738738738743</v>
          </cell>
          <cell r="AE289">
            <v>0.83861671469740628</v>
          </cell>
          <cell r="AF289">
            <v>0.83163894298629604</v>
          </cell>
          <cell r="AG289">
            <v>0.87888651632727466</v>
          </cell>
          <cell r="AH289">
            <v>0.80576438655757554</v>
          </cell>
          <cell r="AI289">
            <v>0.82152835460243145</v>
          </cell>
          <cell r="AJ289">
            <v>0.85164835164835162</v>
          </cell>
          <cell r="AK289">
            <v>0.83360380550045943</v>
          </cell>
          <cell r="AL289">
            <v>0.87773650321941554</v>
          </cell>
          <cell r="AM289">
            <v>0.80231335436382756</v>
          </cell>
          <cell r="AN289">
            <v>0.82315984619609994</v>
          </cell>
          <cell r="AO289">
            <v>0.90691489361702127</v>
          </cell>
          <cell r="AP289">
            <v>0.83300772319535776</v>
          </cell>
          <cell r="AQ289">
            <v>0.87682661279743945</v>
          </cell>
          <cell r="AR289">
            <v>0.79217304740968109</v>
          </cell>
          <cell r="AS289">
            <v>0.82758620689655171</v>
          </cell>
          <cell r="AT289">
            <v>0.88695652173913042</v>
          </cell>
          <cell r="AU289">
            <v>0.82925139037526974</v>
          </cell>
          <cell r="AV289">
            <v>0.87886650909464603</v>
          </cell>
          <cell r="AW289">
            <v>0.78571579503433708</v>
          </cell>
          <cell r="AX289">
            <v>0.83001795332136441</v>
          </cell>
          <cell r="AY289">
            <v>0.82407407407407407</v>
          </cell>
          <cell r="AZ289">
            <v>0.82829501061849453</v>
          </cell>
          <cell r="BA289">
            <v>0.87689451663849716</v>
          </cell>
          <cell r="BB289">
            <v>0.79368870133784697</v>
          </cell>
          <cell r="BC289">
            <v>0.82570667514809371</v>
          </cell>
          <cell r="BD289">
            <v>0.83908045977011492</v>
          </cell>
          <cell r="BE289">
            <v>0.83020597587876355</v>
          </cell>
          <cell r="BF289">
            <v>0.87253851857955012</v>
          </cell>
          <cell r="BG289">
            <v>0.78965509044664717</v>
          </cell>
          <cell r="BH289">
            <v>0.83580428474899637</v>
          </cell>
          <cell r="BI289">
            <v>0.82105263157894737</v>
          </cell>
          <cell r="BJ289">
            <v>0.82995265771140447</v>
          </cell>
          <cell r="BK289">
            <v>0.8717526637136358</v>
          </cell>
          <cell r="BL289">
            <v>0.79124336719729094</v>
          </cell>
          <cell r="BM289">
            <v>0.83017463999649843</v>
          </cell>
          <cell r="BN289">
            <v>0.84177215189873422</v>
          </cell>
          <cell r="BO289">
            <v>0.82946066030315269</v>
          </cell>
          <cell r="BP289">
            <v>0.87380441147764987</v>
          </cell>
          <cell r="BQ289">
            <v>0.78982103230640655</v>
          </cell>
          <cell r="BR289">
            <v>0.83568904593639581</v>
          </cell>
          <cell r="BS289">
            <v>0.82462686567164178</v>
          </cell>
          <cell r="BT289">
            <v>0.8308394390744499</v>
          </cell>
          <cell r="BU289">
            <v>0.87176389931768472</v>
          </cell>
          <cell r="BV289">
            <v>0.78868817506618871</v>
          </cell>
          <cell r="BW289">
            <v>0.83470747963465808</v>
          </cell>
          <cell r="BX289">
            <v>0.85079365079365077</v>
          </cell>
          <cell r="BY289">
            <v>0.82593042329733068</v>
          </cell>
          <cell r="BZ289">
            <v>0.87088959235092711</v>
          </cell>
          <cell r="CA289">
            <v>0.76505653196014778</v>
          </cell>
          <cell r="CB289">
            <v>0.83389923329682369</v>
          </cell>
          <cell r="CC289">
            <v>0.80068728522336774</v>
          </cell>
          <cell r="CD289">
            <v>0.81836205581820953</v>
          </cell>
          <cell r="CE289">
            <v>0.86619391790535938</v>
          </cell>
          <cell r="CF289">
            <v>0.78255703422053235</v>
          </cell>
          <cell r="CG289">
            <v>0.83474595684244279</v>
          </cell>
          <cell r="CH289">
            <v>0.82371794871794868</v>
          </cell>
          <cell r="CI289">
            <v>0.82437254668728444</v>
          </cell>
          <cell r="CJ289">
            <v>0.86746955418140581</v>
          </cell>
          <cell r="CK289">
            <v>0.79624688144050326</v>
          </cell>
          <cell r="CL289">
            <v>0.83546267567074284</v>
          </cell>
          <cell r="CM289">
            <v>0.79804560260586321</v>
          </cell>
          <cell r="CN289">
            <v>0.82944632704008503</v>
          </cell>
          <cell r="CO289">
            <v>0.8640993254682755</v>
          </cell>
          <cell r="CP289">
            <v>0.80614141414141416</v>
          </cell>
          <cell r="CQ289">
            <v>0.83654879044386199</v>
          </cell>
          <cell r="CR289">
            <v>0.77300613496932513</v>
          </cell>
          <cell r="CS289">
            <v>0.83200979059015501</v>
          </cell>
          <cell r="CT289">
            <v>0.86664089679165057</v>
          </cell>
          <cell r="CU289">
            <v>0.80569958933089969</v>
          </cell>
          <cell r="CV289">
            <v>0.82849076579225978</v>
          </cell>
          <cell r="CW289">
            <v>0.78236914600550966</v>
          </cell>
          <cell r="CX289">
            <v>0.83172254949727598</v>
          </cell>
          <cell r="CY289">
            <v>0.86453482075165167</v>
          </cell>
          <cell r="CZ289">
            <v>0.80410176193269456</v>
          </cell>
          <cell r="DA289">
            <v>0.82753772999793263</v>
          </cell>
          <cell r="DB289">
            <v>0.796875</v>
          </cell>
          <cell r="DC289">
            <v>0.83012301565146185</v>
          </cell>
          <cell r="DD289">
            <v>0.87076052763752676</v>
          </cell>
          <cell r="DE289">
            <v>0.80087473365481665</v>
          </cell>
          <cell r="DF289">
            <v>0.83832701479760308</v>
          </cell>
          <cell r="DG289">
            <v>0.75704225352112675</v>
          </cell>
          <cell r="DH289">
            <v>0.83398147889097163</v>
          </cell>
          <cell r="DI289">
            <v>0.86422044545973731</v>
          </cell>
          <cell r="DJ289">
            <v>0.79647932340069827</v>
          </cell>
          <cell r="DK289">
            <v>0.83503231091289709</v>
          </cell>
          <cell r="DL289">
            <v>0.74276527331189712</v>
          </cell>
          <cell r="DM289">
            <v>0.82916747466293794</v>
          </cell>
          <cell r="DN289">
            <v>0.83269682310673565</v>
          </cell>
          <cell r="DO289">
            <v>0.78925735163524724</v>
          </cell>
          <cell r="DP289">
            <v>0.82497733454215771</v>
          </cell>
          <cell r="DQ289">
            <v>0.71084337349397586</v>
          </cell>
          <cell r="DR289">
            <v>0.81299255184349595</v>
          </cell>
          <cell r="DS289">
            <v>0.83712284151662264</v>
          </cell>
          <cell r="DT289">
            <v>0.78315715704023825</v>
          </cell>
          <cell r="DU289">
            <v>0.82737404811135207</v>
          </cell>
          <cell r="DV289">
            <v>0.75091575091575091</v>
          </cell>
          <cell r="DW289">
            <v>0.81335880498078117</v>
          </cell>
          <cell r="DX289">
            <v>0.83385986498619935</v>
          </cell>
          <cell r="DY289">
            <v>0.77628521406971196</v>
          </cell>
          <cell r="DZ289">
            <v>0.83180347004828359</v>
          </cell>
          <cell r="EA289">
            <v>0.7142857142857143</v>
          </cell>
          <cell r="EB289">
            <v>0.81058537311950751</v>
          </cell>
          <cell r="EC289">
            <v>0.83758452165762876</v>
          </cell>
          <cell r="ED289">
            <v>0.78638883186204067</v>
          </cell>
          <cell r="EE289">
            <v>0.82763306908267276</v>
          </cell>
          <cell r="EF289">
            <v>0.76727272727272722</v>
          </cell>
          <cell r="EG289">
            <v>0.81234658953409311</v>
          </cell>
          <cell r="EH289">
            <v>0.82883564799578757</v>
          </cell>
          <cell r="EI289">
            <v>0.77107412060301506</v>
          </cell>
          <cell r="EJ289">
            <v>0.83214642678660666</v>
          </cell>
          <cell r="EK289">
            <v>0.75409836065573765</v>
          </cell>
          <cell r="EL289">
            <v>0.80584367593465689</v>
          </cell>
          <cell r="EM289">
            <v>0.83580384508219563</v>
          </cell>
          <cell r="EN289">
            <v>0.78682382327687139</v>
          </cell>
          <cell r="EO289">
            <v>0.82883730656629029</v>
          </cell>
          <cell r="EP289">
            <v>0.74904942965779464</v>
          </cell>
          <cell r="EQ289">
            <v>0.81405126235140957</v>
          </cell>
          <cell r="ER289">
            <v>0.83822161422708619</v>
          </cell>
          <cell r="ES289">
            <v>0.80194977706932802</v>
          </cell>
          <cell r="ET289">
            <v>0.831648260486338</v>
          </cell>
          <cell r="EU289">
            <v>0.72289156626506024</v>
          </cell>
          <cell r="EV289">
            <v>0.82085677196019036</v>
          </cell>
          <cell r="EW289">
            <v>0.84386252045826515</v>
          </cell>
          <cell r="EX289">
            <v>0.81374853113983547</v>
          </cell>
          <cell r="EY289">
            <v>0.82522531253028397</v>
          </cell>
          <cell r="EZ289">
            <v>0.8110236220472441</v>
          </cell>
          <cell r="FA289">
            <v>0.82648657896737887</v>
          </cell>
          <cell r="FB289">
            <v>0.84681480712320234</v>
          </cell>
          <cell r="FC289">
            <v>0.81500842810506324</v>
          </cell>
          <cell r="FD289">
            <v>0.83688258569332685</v>
          </cell>
          <cell r="FE289">
            <v>0.73310810810810811</v>
          </cell>
          <cell r="FF289">
            <v>0.83065872913161642</v>
          </cell>
          <cell r="FG289">
            <v>0.84343489103328639</v>
          </cell>
          <cell r="FH289">
            <v>0.82483838339416859</v>
          </cell>
          <cell r="FI289">
            <v>0.83260737202004587</v>
          </cell>
          <cell r="FJ289">
            <v>0.76014760147601479</v>
          </cell>
          <cell r="FK289">
            <v>0.83286214324178787</v>
          </cell>
          <cell r="FL289">
            <v>0.83694766448492497</v>
          </cell>
          <cell r="FM289">
            <v>0.82221043161318597</v>
          </cell>
          <cell r="FN289">
            <v>0.82385404789053596</v>
          </cell>
          <cell r="FO289">
            <v>0.80257510729613735</v>
          </cell>
          <cell r="FP289">
            <v>0.82792853693867696</v>
          </cell>
          <cell r="FQ289">
            <v>0.84018041829464496</v>
          </cell>
          <cell r="FR289">
            <v>0.80643032963686656</v>
          </cell>
          <cell r="FS289">
            <v>0.81497864551555832</v>
          </cell>
          <cell r="FT289">
            <v>0.79253112033195017</v>
          </cell>
          <cell r="FU289">
            <v>0.82066210530789174</v>
          </cell>
          <cell r="FV289">
            <v>0.85696368674347378</v>
          </cell>
          <cell r="FW289">
            <v>0.83521664691162911</v>
          </cell>
          <cell r="FX289">
            <v>0.81925796863790101</v>
          </cell>
          <cell r="FY289">
            <v>0.81052631578947365</v>
          </cell>
          <cell r="FZ289">
            <v>0.83988733497183377</v>
          </cell>
          <cell r="GA289">
            <v>0.85659281701697909</v>
          </cell>
          <cell r="GB289">
            <v>0.82755627209028337</v>
          </cell>
          <cell r="GC289">
            <v>0.83035307517084278</v>
          </cell>
          <cell r="GD289">
            <v>0.85185185185185186</v>
          </cell>
          <cell r="GE289">
            <v>0.8394806402662881</v>
          </cell>
          <cell r="GF289">
            <v>0.85834880972480165</v>
          </cell>
          <cell r="GG289">
            <v>0.83453915267355383</v>
          </cell>
          <cell r="GH289">
            <v>0.82416289060201264</v>
          </cell>
          <cell r="GI289">
            <v>0.81666666666666665</v>
          </cell>
          <cell r="GJ289">
            <v>0.84140905823148815</v>
          </cell>
          <cell r="GK289">
            <v>0.86115933149528578</v>
          </cell>
          <cell r="GL289">
            <v>0.84567645841952832</v>
          </cell>
          <cell r="GM289">
            <v>0.82403676655754221</v>
          </cell>
          <cell r="GN289">
            <v>0.85398230088495575</v>
          </cell>
          <cell r="GO289">
            <v>0.84705911137208845</v>
          </cell>
          <cell r="GP289">
            <v>0.86223222080451278</v>
          </cell>
          <cell r="GQ289">
            <v>0.8387225283845694</v>
          </cell>
          <cell r="GR289">
            <v>0.82396256279677926</v>
          </cell>
          <cell r="GS289">
            <v>0.89119170984455953</v>
          </cell>
          <cell r="GT289">
            <v>0.84536635043147346</v>
          </cell>
          <cell r="GU289">
            <v>0.86205335672051375</v>
          </cell>
          <cell r="GV289">
            <v>0.84101569665365161</v>
          </cell>
          <cell r="GW289">
            <v>0.82108644524751906</v>
          </cell>
          <cell r="GX289">
            <v>0.8632075471698113</v>
          </cell>
          <cell r="GY289">
            <v>0.8454137548956151</v>
          </cell>
          <cell r="GZ289">
            <v>0.86436958191594426</v>
          </cell>
          <cell r="HA289">
            <v>0.85433017591339644</v>
          </cell>
          <cell r="HB289">
            <v>0.83093002459199639</v>
          </cell>
          <cell r="HC289">
            <v>0.8324873096446701</v>
          </cell>
          <cell r="HD289">
            <v>0.85375350168384223</v>
          </cell>
          <cell r="HE289" t="e">
            <v>#DIV/0!</v>
          </cell>
          <cell r="HF289" t="e">
            <v>#DIV/0!</v>
          </cell>
          <cell r="HG289" t="e">
            <v>#DIV/0!</v>
          </cell>
          <cell r="HH289" t="e">
            <v>#DIV/0!</v>
          </cell>
          <cell r="HI289" t="e">
            <v>#DIV/0!</v>
          </cell>
          <cell r="HJ289" t="e">
            <v>#DIV/0!</v>
          </cell>
          <cell r="HK289" t="e">
            <v>#DIV/0!</v>
          </cell>
          <cell r="HL289" t="e">
            <v>#DIV/0!</v>
          </cell>
          <cell r="HM289" t="e">
            <v>#DIV/0!</v>
          </cell>
          <cell r="HN289" t="e">
            <v>#DIV/0!</v>
          </cell>
          <cell r="HO289" t="e">
            <v>#DIV/0!</v>
          </cell>
          <cell r="HP289" t="e">
            <v>#DIV/0!</v>
          </cell>
          <cell r="HQ289" t="e">
            <v>#DIV/0!</v>
          </cell>
          <cell r="HR289" t="e">
            <v>#DIV/0!</v>
          </cell>
          <cell r="HS289" t="e">
            <v>#DIV/0!</v>
          </cell>
          <cell r="HT289" t="e">
            <v>#DIV/0!</v>
          </cell>
          <cell r="HU289" t="e">
            <v>#DIV/0!</v>
          </cell>
          <cell r="HV289" t="e">
            <v>#DIV/0!</v>
          </cell>
          <cell r="HW289" t="e">
            <v>#DIV/0!</v>
          </cell>
          <cell r="HX289" t="e">
            <v>#DIV/0!</v>
          </cell>
          <cell r="HY289" t="e">
            <v>#DIV/0!</v>
          </cell>
          <cell r="HZ289" t="e">
            <v>#DIV/0!</v>
          </cell>
          <cell r="IA289" t="e">
            <v>#DIV/0!</v>
          </cell>
          <cell r="IB289" t="e">
            <v>#DIV/0!</v>
          </cell>
          <cell r="IC289" t="e">
            <v>#DIV/0!</v>
          </cell>
          <cell r="ID289" t="e">
            <v>#DIV/0!</v>
          </cell>
          <cell r="IE289" t="e">
            <v>#DIV/0!</v>
          </cell>
          <cell r="IF289" t="e">
            <v>#DIV/0!</v>
          </cell>
          <cell r="IG289" t="e">
            <v>#DIV/0!</v>
          </cell>
          <cell r="IH289" t="e">
            <v>#DIV/0!</v>
          </cell>
        </row>
        <row r="290">
          <cell r="C290" t="e">
            <v>#DIV/0!</v>
          </cell>
          <cell r="D290" t="e">
            <v>#DIV/0!</v>
          </cell>
          <cell r="E290" t="e">
            <v>#DIV/0!</v>
          </cell>
          <cell r="F290" t="e">
            <v>#DIV/0!</v>
          </cell>
          <cell r="G290" t="e">
            <v>#DIV/0!</v>
          </cell>
          <cell r="H290" t="e">
            <v>#DIV/0!</v>
          </cell>
          <cell r="I290" t="e">
            <v>#DIV/0!</v>
          </cell>
          <cell r="J290" t="e">
            <v>#DIV/0!</v>
          </cell>
          <cell r="K290" t="e">
            <v>#DIV/0!</v>
          </cell>
          <cell r="L290" t="e">
            <v>#DIV/0!</v>
          </cell>
          <cell r="M290" t="e">
            <v>#DIV/0!</v>
          </cell>
          <cell r="N290" t="e">
            <v>#DIV/0!</v>
          </cell>
          <cell r="O290" t="e">
            <v>#DIV/0!</v>
          </cell>
          <cell r="P290" t="e">
            <v>#DIV/0!</v>
          </cell>
          <cell r="Q290" t="e">
            <v>#DIV/0!</v>
          </cell>
          <cell r="R290" t="e">
            <v>#DIV/0!</v>
          </cell>
          <cell r="S290" t="e">
            <v>#DIV/0!</v>
          </cell>
          <cell r="T290" t="e">
            <v>#DIV/0!</v>
          </cell>
          <cell r="U290" t="e">
            <v>#DIV/0!</v>
          </cell>
          <cell r="V290" t="e">
            <v>#DIV/0!</v>
          </cell>
          <cell r="W290" t="e">
            <v>#DIV/0!</v>
          </cell>
          <cell r="X290" t="e">
            <v>#DIV/0!</v>
          </cell>
          <cell r="Y290" t="e">
            <v>#DIV/0!</v>
          </cell>
          <cell r="Z290" t="e">
            <v>#DIV/0!</v>
          </cell>
          <cell r="AA290" t="e">
            <v>#DIV/0!</v>
          </cell>
          <cell r="AB290" t="e">
            <v>#DIV/0!</v>
          </cell>
          <cell r="AC290" t="e">
            <v>#DIV/0!</v>
          </cell>
          <cell r="AD290" t="e">
            <v>#DIV/0!</v>
          </cell>
          <cell r="AE290" t="e">
            <v>#DIV/0!</v>
          </cell>
          <cell r="AF290" t="e">
            <v>#DIV/0!</v>
          </cell>
          <cell r="AG290" t="e">
            <v>#DIV/0!</v>
          </cell>
          <cell r="AH290" t="e">
            <v>#DIV/0!</v>
          </cell>
          <cell r="AI290" t="e">
            <v>#DIV/0!</v>
          </cell>
          <cell r="AJ290" t="e">
            <v>#DIV/0!</v>
          </cell>
          <cell r="AK290" t="e">
            <v>#DIV/0!</v>
          </cell>
          <cell r="AL290" t="e">
            <v>#DIV/0!</v>
          </cell>
          <cell r="AM290" t="e">
            <v>#DIV/0!</v>
          </cell>
          <cell r="AN290" t="e">
            <v>#DIV/0!</v>
          </cell>
          <cell r="AO290" t="e">
            <v>#DIV/0!</v>
          </cell>
          <cell r="AP290" t="e">
            <v>#DIV/0!</v>
          </cell>
          <cell r="AQ290" t="e">
            <v>#DIV/0!</v>
          </cell>
          <cell r="AR290" t="e">
            <v>#DIV/0!</v>
          </cell>
          <cell r="AS290" t="e">
            <v>#DIV/0!</v>
          </cell>
          <cell r="AT290" t="e">
            <v>#DIV/0!</v>
          </cell>
          <cell r="AU290" t="e">
            <v>#DIV/0!</v>
          </cell>
          <cell r="AV290" t="e">
            <v>#DIV/0!</v>
          </cell>
          <cell r="AW290" t="e">
            <v>#DIV/0!</v>
          </cell>
          <cell r="AX290" t="e">
            <v>#DIV/0!</v>
          </cell>
          <cell r="AY290" t="e">
            <v>#DIV/0!</v>
          </cell>
          <cell r="AZ290" t="e">
            <v>#DIV/0!</v>
          </cell>
          <cell r="BA290" t="e">
            <v>#DIV/0!</v>
          </cell>
          <cell r="BB290" t="e">
            <v>#DIV/0!</v>
          </cell>
          <cell r="BC290" t="e">
            <v>#DIV/0!</v>
          </cell>
          <cell r="BD290" t="e">
            <v>#DIV/0!</v>
          </cell>
          <cell r="BE290" t="e">
            <v>#DIV/0!</v>
          </cell>
          <cell r="BF290" t="e">
            <v>#DIV/0!</v>
          </cell>
          <cell r="BG290" t="e">
            <v>#DIV/0!</v>
          </cell>
          <cell r="BH290" t="e">
            <v>#DIV/0!</v>
          </cell>
          <cell r="BI290" t="e">
            <v>#DIV/0!</v>
          </cell>
          <cell r="BJ290" t="e">
            <v>#DIV/0!</v>
          </cell>
          <cell r="BK290" t="e">
            <v>#DIV/0!</v>
          </cell>
          <cell r="BL290" t="e">
            <v>#DIV/0!</v>
          </cell>
          <cell r="BM290" t="e">
            <v>#DIV/0!</v>
          </cell>
          <cell r="BN290" t="e">
            <v>#DIV/0!</v>
          </cell>
          <cell r="BO290" t="e">
            <v>#DIV/0!</v>
          </cell>
          <cell r="BP290" t="e">
            <v>#DIV/0!</v>
          </cell>
          <cell r="BQ290" t="e">
            <v>#DIV/0!</v>
          </cell>
          <cell r="BR290" t="e">
            <v>#DIV/0!</v>
          </cell>
          <cell r="BS290" t="e">
            <v>#DIV/0!</v>
          </cell>
          <cell r="BT290" t="e">
            <v>#DIV/0!</v>
          </cell>
          <cell r="BU290" t="e">
            <v>#DIV/0!</v>
          </cell>
          <cell r="BV290" t="e">
            <v>#DIV/0!</v>
          </cell>
          <cell r="BW290" t="e">
            <v>#DIV/0!</v>
          </cell>
          <cell r="BX290" t="e">
            <v>#DIV/0!</v>
          </cell>
          <cell r="BY290" t="e">
            <v>#DIV/0!</v>
          </cell>
          <cell r="BZ290" t="e">
            <v>#DIV/0!</v>
          </cell>
          <cell r="CA290" t="e">
            <v>#DIV/0!</v>
          </cell>
          <cell r="CB290" t="e">
            <v>#DIV/0!</v>
          </cell>
          <cell r="CC290" t="e">
            <v>#DIV/0!</v>
          </cell>
          <cell r="CD290" t="e">
            <v>#DIV/0!</v>
          </cell>
          <cell r="CE290" t="e">
            <v>#DIV/0!</v>
          </cell>
          <cell r="CF290" t="e">
            <v>#DIV/0!</v>
          </cell>
          <cell r="CG290" t="e">
            <v>#DIV/0!</v>
          </cell>
          <cell r="CH290" t="e">
            <v>#DIV/0!</v>
          </cell>
          <cell r="CI290" t="e">
            <v>#DIV/0!</v>
          </cell>
          <cell r="CJ290" t="e">
            <v>#DIV/0!</v>
          </cell>
          <cell r="CK290" t="e">
            <v>#DIV/0!</v>
          </cell>
          <cell r="CL290" t="e">
            <v>#DIV/0!</v>
          </cell>
          <cell r="CM290" t="e">
            <v>#DIV/0!</v>
          </cell>
          <cell r="CN290" t="e">
            <v>#DIV/0!</v>
          </cell>
          <cell r="CO290" t="e">
            <v>#DIV/0!</v>
          </cell>
          <cell r="CP290" t="e">
            <v>#DIV/0!</v>
          </cell>
          <cell r="CQ290" t="e">
            <v>#DIV/0!</v>
          </cell>
          <cell r="CR290" t="e">
            <v>#DIV/0!</v>
          </cell>
          <cell r="CS290" t="e">
            <v>#DIV/0!</v>
          </cell>
          <cell r="CT290" t="e">
            <v>#DIV/0!</v>
          </cell>
          <cell r="CU290" t="e">
            <v>#DIV/0!</v>
          </cell>
          <cell r="CV290" t="e">
            <v>#DIV/0!</v>
          </cell>
          <cell r="CW290" t="e">
            <v>#DIV/0!</v>
          </cell>
          <cell r="CX290" t="e">
            <v>#DIV/0!</v>
          </cell>
          <cell r="CY290" t="e">
            <v>#DIV/0!</v>
          </cell>
          <cell r="CZ290" t="e">
            <v>#DIV/0!</v>
          </cell>
          <cell r="DA290" t="e">
            <v>#DIV/0!</v>
          </cell>
          <cell r="DB290" t="e">
            <v>#DIV/0!</v>
          </cell>
          <cell r="DC290" t="e">
            <v>#DIV/0!</v>
          </cell>
          <cell r="DD290" t="e">
            <v>#DIV/0!</v>
          </cell>
          <cell r="DE290" t="e">
            <v>#DIV/0!</v>
          </cell>
          <cell r="DF290" t="e">
            <v>#DIV/0!</v>
          </cell>
          <cell r="DG290" t="e">
            <v>#DIV/0!</v>
          </cell>
          <cell r="DH290" t="e">
            <v>#DIV/0!</v>
          </cell>
          <cell r="DI290" t="e">
            <v>#DIV/0!</v>
          </cell>
          <cell r="DJ290" t="e">
            <v>#DIV/0!</v>
          </cell>
          <cell r="DK290" t="e">
            <v>#DIV/0!</v>
          </cell>
          <cell r="DL290" t="e">
            <v>#DIV/0!</v>
          </cell>
          <cell r="DM290" t="e">
            <v>#DIV/0!</v>
          </cell>
          <cell r="DN290" t="e">
            <v>#DIV/0!</v>
          </cell>
          <cell r="DO290" t="e">
            <v>#DIV/0!</v>
          </cell>
          <cell r="DP290" t="e">
            <v>#DIV/0!</v>
          </cell>
          <cell r="DQ290" t="e">
            <v>#DIV/0!</v>
          </cell>
          <cell r="DR290" t="e">
            <v>#DIV/0!</v>
          </cell>
          <cell r="DS290" t="e">
            <v>#DIV/0!</v>
          </cell>
          <cell r="DT290" t="e">
            <v>#DIV/0!</v>
          </cell>
          <cell r="DU290" t="e">
            <v>#DIV/0!</v>
          </cell>
          <cell r="DV290" t="e">
            <v>#DIV/0!</v>
          </cell>
          <cell r="DW290" t="e">
            <v>#DIV/0!</v>
          </cell>
          <cell r="DX290" t="e">
            <v>#DIV/0!</v>
          </cell>
          <cell r="DY290" t="e">
            <v>#DIV/0!</v>
          </cell>
          <cell r="DZ290" t="e">
            <v>#DIV/0!</v>
          </cell>
          <cell r="EA290" t="e">
            <v>#DIV/0!</v>
          </cell>
          <cell r="EB290" t="e">
            <v>#DIV/0!</v>
          </cell>
          <cell r="EC290" t="e">
            <v>#DIV/0!</v>
          </cell>
          <cell r="ED290" t="e">
            <v>#DIV/0!</v>
          </cell>
          <cell r="EE290" t="e">
            <v>#DIV/0!</v>
          </cell>
          <cell r="EF290" t="e">
            <v>#DIV/0!</v>
          </cell>
          <cell r="EG290" t="e">
            <v>#DIV/0!</v>
          </cell>
          <cell r="EH290" t="e">
            <v>#DIV/0!</v>
          </cell>
          <cell r="EI290" t="e">
            <v>#DIV/0!</v>
          </cell>
          <cell r="EJ290" t="e">
            <v>#DIV/0!</v>
          </cell>
          <cell r="EK290" t="e">
            <v>#DIV/0!</v>
          </cell>
          <cell r="EL290" t="e">
            <v>#DIV/0!</v>
          </cell>
          <cell r="EM290" t="e">
            <v>#DIV/0!</v>
          </cell>
          <cell r="EN290" t="e">
            <v>#DIV/0!</v>
          </cell>
          <cell r="EO290" t="e">
            <v>#DIV/0!</v>
          </cell>
          <cell r="EP290" t="e">
            <v>#DIV/0!</v>
          </cell>
          <cell r="EQ290" t="e">
            <v>#DIV/0!</v>
          </cell>
          <cell r="ER290" t="e">
            <v>#DIV/0!</v>
          </cell>
          <cell r="ES290" t="e">
            <v>#DIV/0!</v>
          </cell>
          <cell r="ET290" t="e">
            <v>#DIV/0!</v>
          </cell>
          <cell r="EU290" t="e">
            <v>#DIV/0!</v>
          </cell>
          <cell r="EV290" t="e">
            <v>#DIV/0!</v>
          </cell>
          <cell r="EW290" t="e">
            <v>#DIV/0!</v>
          </cell>
          <cell r="EX290" t="e">
            <v>#DIV/0!</v>
          </cell>
          <cell r="EY290" t="e">
            <v>#DIV/0!</v>
          </cell>
          <cell r="EZ290" t="e">
            <v>#DIV/0!</v>
          </cell>
          <cell r="FA290" t="e">
            <v>#DIV/0!</v>
          </cell>
          <cell r="FB290" t="e">
            <v>#DIV/0!</v>
          </cell>
          <cell r="FC290" t="e">
            <v>#DIV/0!</v>
          </cell>
          <cell r="FD290" t="e">
            <v>#DIV/0!</v>
          </cell>
          <cell r="FE290" t="e">
            <v>#DIV/0!</v>
          </cell>
          <cell r="FF290" t="e">
            <v>#DIV/0!</v>
          </cell>
          <cell r="FG290" t="e">
            <v>#DIV/0!</v>
          </cell>
          <cell r="FH290" t="e">
            <v>#DIV/0!</v>
          </cell>
          <cell r="FI290" t="e">
            <v>#DIV/0!</v>
          </cell>
          <cell r="FJ290" t="e">
            <v>#DIV/0!</v>
          </cell>
          <cell r="FK290" t="e">
            <v>#DIV/0!</v>
          </cell>
          <cell r="FL290" t="e">
            <v>#DIV/0!</v>
          </cell>
          <cell r="FM290" t="e">
            <v>#DIV/0!</v>
          </cell>
          <cell r="FN290" t="e">
            <v>#DIV/0!</v>
          </cell>
          <cell r="FO290" t="e">
            <v>#DIV/0!</v>
          </cell>
          <cell r="FP290" t="e">
            <v>#DIV/0!</v>
          </cell>
          <cell r="FQ290" t="e">
            <v>#DIV/0!</v>
          </cell>
          <cell r="FR290" t="e">
            <v>#DIV/0!</v>
          </cell>
          <cell r="FS290" t="e">
            <v>#DIV/0!</v>
          </cell>
          <cell r="FT290" t="e">
            <v>#DIV/0!</v>
          </cell>
          <cell r="FU290" t="e">
            <v>#DIV/0!</v>
          </cell>
          <cell r="FV290" t="e">
            <v>#DIV/0!</v>
          </cell>
          <cell r="FW290" t="e">
            <v>#DIV/0!</v>
          </cell>
          <cell r="FX290" t="e">
            <v>#DIV/0!</v>
          </cell>
          <cell r="FY290" t="e">
            <v>#DIV/0!</v>
          </cell>
          <cell r="FZ290" t="e">
            <v>#DIV/0!</v>
          </cell>
          <cell r="GA290" t="e">
            <v>#DIV/0!</v>
          </cell>
          <cell r="GB290" t="e">
            <v>#DIV/0!</v>
          </cell>
          <cell r="GC290" t="e">
            <v>#DIV/0!</v>
          </cell>
          <cell r="GD290" t="e">
            <v>#DIV/0!</v>
          </cell>
          <cell r="GE290" t="e">
            <v>#DIV/0!</v>
          </cell>
          <cell r="GF290" t="e">
            <v>#DIV/0!</v>
          </cell>
          <cell r="GG290" t="e">
            <v>#DIV/0!</v>
          </cell>
          <cell r="GH290" t="e">
            <v>#DIV/0!</v>
          </cell>
          <cell r="GI290" t="e">
            <v>#DIV/0!</v>
          </cell>
          <cell r="GJ290" t="e">
            <v>#DIV/0!</v>
          </cell>
          <cell r="GK290" t="e">
            <v>#DIV/0!</v>
          </cell>
          <cell r="GL290" t="e">
            <v>#DIV/0!</v>
          </cell>
          <cell r="GM290" t="e">
            <v>#DIV/0!</v>
          </cell>
          <cell r="GN290" t="e">
            <v>#DIV/0!</v>
          </cell>
          <cell r="GO290" t="e">
            <v>#DIV/0!</v>
          </cell>
          <cell r="GP290" t="e">
            <v>#DIV/0!</v>
          </cell>
          <cell r="GQ290" t="e">
            <v>#DIV/0!</v>
          </cell>
          <cell r="GR290" t="e">
            <v>#DIV/0!</v>
          </cell>
          <cell r="GS290" t="e">
            <v>#DIV/0!</v>
          </cell>
          <cell r="GT290" t="e">
            <v>#DIV/0!</v>
          </cell>
          <cell r="GU290" t="e">
            <v>#DIV/0!</v>
          </cell>
          <cell r="GV290" t="e">
            <v>#DIV/0!</v>
          </cell>
          <cell r="GW290" t="e">
            <v>#DIV/0!</v>
          </cell>
          <cell r="GX290" t="e">
            <v>#DIV/0!</v>
          </cell>
          <cell r="GY290" t="e">
            <v>#DIV/0!</v>
          </cell>
          <cell r="GZ290" t="e">
            <v>#DIV/0!</v>
          </cell>
          <cell r="HA290" t="e">
            <v>#DIV/0!</v>
          </cell>
          <cell r="HB290" t="e">
            <v>#DIV/0!</v>
          </cell>
          <cell r="HC290" t="e">
            <v>#DIV/0!</v>
          </cell>
          <cell r="HD290" t="e">
            <v>#DIV/0!</v>
          </cell>
          <cell r="HE290" t="e">
            <v>#DIV/0!</v>
          </cell>
          <cell r="HF290" t="e">
            <v>#DIV/0!</v>
          </cell>
          <cell r="HG290" t="e">
            <v>#DIV/0!</v>
          </cell>
          <cell r="HH290" t="e">
            <v>#DIV/0!</v>
          </cell>
          <cell r="HI290" t="e">
            <v>#DIV/0!</v>
          </cell>
          <cell r="HJ290" t="e">
            <v>#DIV/0!</v>
          </cell>
          <cell r="HK290" t="e">
            <v>#DIV/0!</v>
          </cell>
          <cell r="HL290" t="e">
            <v>#DIV/0!</v>
          </cell>
          <cell r="HM290" t="e">
            <v>#DIV/0!</v>
          </cell>
          <cell r="HN290" t="e">
            <v>#DIV/0!</v>
          </cell>
          <cell r="HO290" t="e">
            <v>#DIV/0!</v>
          </cell>
          <cell r="HP290" t="e">
            <v>#DIV/0!</v>
          </cell>
          <cell r="HQ290" t="e">
            <v>#DIV/0!</v>
          </cell>
          <cell r="HR290" t="e">
            <v>#DIV/0!</v>
          </cell>
          <cell r="HS290" t="e">
            <v>#DIV/0!</v>
          </cell>
          <cell r="HT290" t="e">
            <v>#DIV/0!</v>
          </cell>
          <cell r="HU290" t="e">
            <v>#DIV/0!</v>
          </cell>
          <cell r="HV290" t="e">
            <v>#DIV/0!</v>
          </cell>
          <cell r="HW290" t="e">
            <v>#DIV/0!</v>
          </cell>
          <cell r="HX290" t="e">
            <v>#DIV/0!</v>
          </cell>
          <cell r="HY290" t="e">
            <v>#DIV/0!</v>
          </cell>
          <cell r="HZ290" t="e">
            <v>#DIV/0!</v>
          </cell>
          <cell r="IA290" t="e">
            <v>#DIV/0!</v>
          </cell>
          <cell r="IB290" t="e">
            <v>#DIV/0!</v>
          </cell>
          <cell r="IC290" t="e">
            <v>#DIV/0!</v>
          </cell>
          <cell r="ID290" t="e">
            <v>#DIV/0!</v>
          </cell>
          <cell r="IE290" t="e">
            <v>#DIV/0!</v>
          </cell>
          <cell r="IF290" t="e">
            <v>#DIV/0!</v>
          </cell>
          <cell r="IG290" t="e">
            <v>#DIV/0!</v>
          </cell>
          <cell r="IH290" t="e">
            <v>#DIV/0!</v>
          </cell>
        </row>
        <row r="291">
          <cell r="C291" t="e">
            <v>#DIV/0!</v>
          </cell>
          <cell r="D291" t="e">
            <v>#DIV/0!</v>
          </cell>
          <cell r="E291" t="e">
            <v>#DIV/0!</v>
          </cell>
          <cell r="F291" t="e">
            <v>#DIV/0!</v>
          </cell>
          <cell r="G291" t="e">
            <v>#DIV/0!</v>
          </cell>
          <cell r="H291" t="e">
            <v>#DIV/0!</v>
          </cell>
          <cell r="I291" t="e">
            <v>#DIV/0!</v>
          </cell>
          <cell r="J291" t="e">
            <v>#DIV/0!</v>
          </cell>
          <cell r="K291" t="e">
            <v>#DIV/0!</v>
          </cell>
          <cell r="L291" t="e">
            <v>#DIV/0!</v>
          </cell>
          <cell r="M291" t="e">
            <v>#DIV/0!</v>
          </cell>
          <cell r="N291" t="e">
            <v>#DIV/0!</v>
          </cell>
          <cell r="O291" t="e">
            <v>#DIV/0!</v>
          </cell>
          <cell r="P291" t="e">
            <v>#DIV/0!</v>
          </cell>
          <cell r="Q291" t="e">
            <v>#DIV/0!</v>
          </cell>
          <cell r="R291" t="e">
            <v>#DIV/0!</v>
          </cell>
          <cell r="S291" t="e">
            <v>#DIV/0!</v>
          </cell>
          <cell r="T291" t="e">
            <v>#DIV/0!</v>
          </cell>
          <cell r="U291" t="e">
            <v>#DIV/0!</v>
          </cell>
          <cell r="V291" t="e">
            <v>#DIV/0!</v>
          </cell>
          <cell r="W291" t="e">
            <v>#DIV/0!</v>
          </cell>
          <cell r="X291" t="e">
            <v>#DIV/0!</v>
          </cell>
          <cell r="Y291" t="e">
            <v>#DIV/0!</v>
          </cell>
          <cell r="Z291" t="e">
            <v>#DIV/0!</v>
          </cell>
          <cell r="AA291" t="e">
            <v>#DIV/0!</v>
          </cell>
          <cell r="AB291" t="e">
            <v>#DIV/0!</v>
          </cell>
          <cell r="AC291" t="e">
            <v>#DIV/0!</v>
          </cell>
          <cell r="AD291" t="e">
            <v>#DIV/0!</v>
          </cell>
          <cell r="AE291" t="e">
            <v>#DIV/0!</v>
          </cell>
          <cell r="AF291" t="e">
            <v>#DIV/0!</v>
          </cell>
          <cell r="AG291" t="e">
            <v>#DIV/0!</v>
          </cell>
          <cell r="AH291" t="e">
            <v>#DIV/0!</v>
          </cell>
          <cell r="AI291" t="e">
            <v>#DIV/0!</v>
          </cell>
          <cell r="AJ291" t="e">
            <v>#DIV/0!</v>
          </cell>
          <cell r="AK291" t="e">
            <v>#DIV/0!</v>
          </cell>
          <cell r="AL291" t="e">
            <v>#DIV/0!</v>
          </cell>
          <cell r="AM291" t="e">
            <v>#DIV/0!</v>
          </cell>
          <cell r="AN291" t="e">
            <v>#DIV/0!</v>
          </cell>
          <cell r="AO291" t="e">
            <v>#DIV/0!</v>
          </cell>
          <cell r="AP291" t="e">
            <v>#DIV/0!</v>
          </cell>
          <cell r="AQ291" t="e">
            <v>#DIV/0!</v>
          </cell>
          <cell r="AR291" t="e">
            <v>#DIV/0!</v>
          </cell>
          <cell r="AS291" t="e">
            <v>#DIV/0!</v>
          </cell>
          <cell r="AT291" t="e">
            <v>#DIV/0!</v>
          </cell>
          <cell r="AU291" t="e">
            <v>#DIV/0!</v>
          </cell>
          <cell r="AV291" t="e">
            <v>#DIV/0!</v>
          </cell>
          <cell r="AW291" t="e">
            <v>#DIV/0!</v>
          </cell>
          <cell r="AX291" t="e">
            <v>#DIV/0!</v>
          </cell>
          <cell r="AY291" t="e">
            <v>#DIV/0!</v>
          </cell>
          <cell r="AZ291" t="e">
            <v>#DIV/0!</v>
          </cell>
          <cell r="BA291" t="e">
            <v>#DIV/0!</v>
          </cell>
          <cell r="BB291" t="e">
            <v>#DIV/0!</v>
          </cell>
          <cell r="BC291" t="e">
            <v>#DIV/0!</v>
          </cell>
          <cell r="BD291" t="e">
            <v>#DIV/0!</v>
          </cell>
          <cell r="BE291" t="e">
            <v>#DIV/0!</v>
          </cell>
          <cell r="BF291" t="e">
            <v>#DIV/0!</v>
          </cell>
          <cell r="BG291" t="e">
            <v>#DIV/0!</v>
          </cell>
          <cell r="BH291" t="e">
            <v>#DIV/0!</v>
          </cell>
          <cell r="BI291" t="e">
            <v>#DIV/0!</v>
          </cell>
          <cell r="BJ291" t="e">
            <v>#DIV/0!</v>
          </cell>
          <cell r="BK291" t="e">
            <v>#DIV/0!</v>
          </cell>
          <cell r="BL291" t="e">
            <v>#DIV/0!</v>
          </cell>
          <cell r="BM291" t="e">
            <v>#DIV/0!</v>
          </cell>
          <cell r="BN291" t="e">
            <v>#DIV/0!</v>
          </cell>
          <cell r="BO291" t="e">
            <v>#DIV/0!</v>
          </cell>
          <cell r="BP291" t="e">
            <v>#DIV/0!</v>
          </cell>
          <cell r="BQ291" t="e">
            <v>#DIV/0!</v>
          </cell>
          <cell r="BR291" t="e">
            <v>#DIV/0!</v>
          </cell>
          <cell r="BS291" t="e">
            <v>#DIV/0!</v>
          </cell>
          <cell r="BT291" t="e">
            <v>#DIV/0!</v>
          </cell>
          <cell r="BU291" t="e">
            <v>#DIV/0!</v>
          </cell>
          <cell r="BV291" t="e">
            <v>#DIV/0!</v>
          </cell>
          <cell r="BW291" t="e">
            <v>#DIV/0!</v>
          </cell>
          <cell r="BX291" t="e">
            <v>#DIV/0!</v>
          </cell>
          <cell r="BY291" t="e">
            <v>#DIV/0!</v>
          </cell>
          <cell r="BZ291" t="e">
            <v>#DIV/0!</v>
          </cell>
          <cell r="CA291" t="e">
            <v>#DIV/0!</v>
          </cell>
          <cell r="CB291" t="e">
            <v>#DIV/0!</v>
          </cell>
          <cell r="CC291" t="e">
            <v>#DIV/0!</v>
          </cell>
          <cell r="CD291" t="e">
            <v>#DIV/0!</v>
          </cell>
          <cell r="CE291" t="e">
            <v>#DIV/0!</v>
          </cell>
          <cell r="CF291" t="e">
            <v>#DIV/0!</v>
          </cell>
          <cell r="CG291" t="e">
            <v>#DIV/0!</v>
          </cell>
          <cell r="CH291" t="e">
            <v>#DIV/0!</v>
          </cell>
          <cell r="CI291" t="e">
            <v>#DIV/0!</v>
          </cell>
          <cell r="CJ291" t="e">
            <v>#DIV/0!</v>
          </cell>
          <cell r="CK291" t="e">
            <v>#DIV/0!</v>
          </cell>
          <cell r="CL291" t="e">
            <v>#DIV/0!</v>
          </cell>
          <cell r="CM291" t="e">
            <v>#DIV/0!</v>
          </cell>
          <cell r="CN291" t="e">
            <v>#DIV/0!</v>
          </cell>
          <cell r="CO291" t="e">
            <v>#DIV/0!</v>
          </cell>
          <cell r="CP291" t="e">
            <v>#DIV/0!</v>
          </cell>
          <cell r="CQ291" t="e">
            <v>#DIV/0!</v>
          </cell>
          <cell r="CR291" t="e">
            <v>#DIV/0!</v>
          </cell>
          <cell r="CS291" t="e">
            <v>#DIV/0!</v>
          </cell>
          <cell r="CT291" t="e">
            <v>#DIV/0!</v>
          </cell>
          <cell r="CU291" t="e">
            <v>#DIV/0!</v>
          </cell>
          <cell r="CV291" t="e">
            <v>#DIV/0!</v>
          </cell>
          <cell r="CW291" t="e">
            <v>#DIV/0!</v>
          </cell>
          <cell r="CX291" t="e">
            <v>#DIV/0!</v>
          </cell>
          <cell r="CY291" t="e">
            <v>#DIV/0!</v>
          </cell>
          <cell r="CZ291" t="e">
            <v>#DIV/0!</v>
          </cell>
          <cell r="DA291" t="e">
            <v>#DIV/0!</v>
          </cell>
          <cell r="DB291" t="e">
            <v>#DIV/0!</v>
          </cell>
          <cell r="DC291" t="e">
            <v>#DIV/0!</v>
          </cell>
          <cell r="DD291" t="e">
            <v>#DIV/0!</v>
          </cell>
          <cell r="DE291" t="e">
            <v>#DIV/0!</v>
          </cell>
          <cell r="DF291" t="e">
            <v>#DIV/0!</v>
          </cell>
          <cell r="DG291" t="e">
            <v>#DIV/0!</v>
          </cell>
          <cell r="DH291" t="e">
            <v>#DIV/0!</v>
          </cell>
          <cell r="DI291" t="e">
            <v>#DIV/0!</v>
          </cell>
          <cell r="DJ291" t="e">
            <v>#DIV/0!</v>
          </cell>
          <cell r="DK291" t="e">
            <v>#DIV/0!</v>
          </cell>
          <cell r="DL291" t="e">
            <v>#DIV/0!</v>
          </cell>
          <cell r="DM291" t="e">
            <v>#DIV/0!</v>
          </cell>
          <cell r="DN291" t="e">
            <v>#DIV/0!</v>
          </cell>
          <cell r="DO291" t="e">
            <v>#DIV/0!</v>
          </cell>
          <cell r="DP291" t="e">
            <v>#DIV/0!</v>
          </cell>
          <cell r="DQ291" t="e">
            <v>#DIV/0!</v>
          </cell>
          <cell r="DR291" t="e">
            <v>#DIV/0!</v>
          </cell>
          <cell r="DS291" t="e">
            <v>#DIV/0!</v>
          </cell>
          <cell r="DT291" t="e">
            <v>#DIV/0!</v>
          </cell>
          <cell r="DU291" t="e">
            <v>#DIV/0!</v>
          </cell>
          <cell r="DV291" t="e">
            <v>#DIV/0!</v>
          </cell>
          <cell r="DW291" t="e">
            <v>#DIV/0!</v>
          </cell>
          <cell r="DX291" t="e">
            <v>#DIV/0!</v>
          </cell>
          <cell r="DY291" t="e">
            <v>#DIV/0!</v>
          </cell>
          <cell r="DZ291" t="e">
            <v>#DIV/0!</v>
          </cell>
          <cell r="EA291" t="e">
            <v>#DIV/0!</v>
          </cell>
          <cell r="EB291" t="e">
            <v>#DIV/0!</v>
          </cell>
          <cell r="EC291" t="e">
            <v>#DIV/0!</v>
          </cell>
          <cell r="ED291" t="e">
            <v>#DIV/0!</v>
          </cell>
          <cell r="EE291" t="e">
            <v>#DIV/0!</v>
          </cell>
          <cell r="EF291" t="e">
            <v>#DIV/0!</v>
          </cell>
          <cell r="EG291" t="e">
            <v>#DIV/0!</v>
          </cell>
          <cell r="EH291" t="e">
            <v>#DIV/0!</v>
          </cell>
          <cell r="EI291" t="e">
            <v>#DIV/0!</v>
          </cell>
          <cell r="EJ291" t="e">
            <v>#DIV/0!</v>
          </cell>
          <cell r="EK291" t="e">
            <v>#DIV/0!</v>
          </cell>
          <cell r="EL291" t="e">
            <v>#DIV/0!</v>
          </cell>
          <cell r="EM291" t="e">
            <v>#DIV/0!</v>
          </cell>
          <cell r="EN291" t="e">
            <v>#DIV/0!</v>
          </cell>
          <cell r="EO291" t="e">
            <v>#DIV/0!</v>
          </cell>
          <cell r="EP291" t="e">
            <v>#DIV/0!</v>
          </cell>
          <cell r="EQ291" t="e">
            <v>#DIV/0!</v>
          </cell>
          <cell r="ER291" t="e">
            <v>#DIV/0!</v>
          </cell>
          <cell r="ES291" t="e">
            <v>#DIV/0!</v>
          </cell>
          <cell r="ET291" t="e">
            <v>#DIV/0!</v>
          </cell>
          <cell r="EU291" t="e">
            <v>#DIV/0!</v>
          </cell>
          <cell r="EV291" t="e">
            <v>#DIV/0!</v>
          </cell>
          <cell r="EW291" t="e">
            <v>#DIV/0!</v>
          </cell>
          <cell r="EX291" t="e">
            <v>#DIV/0!</v>
          </cell>
          <cell r="EY291" t="e">
            <v>#DIV/0!</v>
          </cell>
          <cell r="EZ291" t="e">
            <v>#DIV/0!</v>
          </cell>
          <cell r="FA291" t="e">
            <v>#DIV/0!</v>
          </cell>
          <cell r="FB291" t="e">
            <v>#DIV/0!</v>
          </cell>
          <cell r="FC291" t="e">
            <v>#DIV/0!</v>
          </cell>
          <cell r="FD291" t="e">
            <v>#DIV/0!</v>
          </cell>
          <cell r="FE291" t="e">
            <v>#DIV/0!</v>
          </cell>
          <cell r="FF291" t="e">
            <v>#DIV/0!</v>
          </cell>
          <cell r="FG291" t="e">
            <v>#DIV/0!</v>
          </cell>
          <cell r="FH291" t="e">
            <v>#DIV/0!</v>
          </cell>
          <cell r="FI291" t="e">
            <v>#DIV/0!</v>
          </cell>
          <cell r="FJ291" t="e">
            <v>#DIV/0!</v>
          </cell>
          <cell r="FK291" t="e">
            <v>#DIV/0!</v>
          </cell>
          <cell r="FL291" t="e">
            <v>#DIV/0!</v>
          </cell>
          <cell r="FM291" t="e">
            <v>#DIV/0!</v>
          </cell>
          <cell r="FN291" t="e">
            <v>#DIV/0!</v>
          </cell>
          <cell r="FO291" t="e">
            <v>#DIV/0!</v>
          </cell>
          <cell r="FP291" t="e">
            <v>#DIV/0!</v>
          </cell>
          <cell r="FQ291" t="e">
            <v>#DIV/0!</v>
          </cell>
          <cell r="FR291" t="e">
            <v>#DIV/0!</v>
          </cell>
          <cell r="FS291" t="e">
            <v>#DIV/0!</v>
          </cell>
          <cell r="FT291" t="e">
            <v>#DIV/0!</v>
          </cell>
          <cell r="FU291" t="e">
            <v>#DIV/0!</v>
          </cell>
          <cell r="FV291" t="e">
            <v>#DIV/0!</v>
          </cell>
          <cell r="FW291" t="e">
            <v>#DIV/0!</v>
          </cell>
          <cell r="FX291" t="e">
            <v>#DIV/0!</v>
          </cell>
          <cell r="FY291" t="e">
            <v>#DIV/0!</v>
          </cell>
          <cell r="FZ291" t="e">
            <v>#DIV/0!</v>
          </cell>
          <cell r="GA291" t="e">
            <v>#DIV/0!</v>
          </cell>
          <cell r="GB291" t="e">
            <v>#DIV/0!</v>
          </cell>
          <cell r="GC291" t="e">
            <v>#DIV/0!</v>
          </cell>
          <cell r="GD291" t="e">
            <v>#DIV/0!</v>
          </cell>
          <cell r="GE291" t="e">
            <v>#DIV/0!</v>
          </cell>
          <cell r="GF291" t="e">
            <v>#DIV/0!</v>
          </cell>
          <cell r="GG291" t="e">
            <v>#DIV/0!</v>
          </cell>
          <cell r="GH291" t="e">
            <v>#DIV/0!</v>
          </cell>
          <cell r="GI291" t="e">
            <v>#DIV/0!</v>
          </cell>
          <cell r="GJ291" t="e">
            <v>#DIV/0!</v>
          </cell>
          <cell r="GK291" t="e">
            <v>#DIV/0!</v>
          </cell>
          <cell r="GL291" t="e">
            <v>#DIV/0!</v>
          </cell>
          <cell r="GM291" t="e">
            <v>#DIV/0!</v>
          </cell>
          <cell r="GN291" t="e">
            <v>#DIV/0!</v>
          </cell>
          <cell r="GO291" t="e">
            <v>#DIV/0!</v>
          </cell>
          <cell r="GP291" t="e">
            <v>#DIV/0!</v>
          </cell>
          <cell r="GQ291" t="e">
            <v>#DIV/0!</v>
          </cell>
          <cell r="GR291" t="e">
            <v>#DIV/0!</v>
          </cell>
          <cell r="GS291" t="e">
            <v>#DIV/0!</v>
          </cell>
          <cell r="GT291" t="e">
            <v>#DIV/0!</v>
          </cell>
          <cell r="GU291" t="e">
            <v>#DIV/0!</v>
          </cell>
          <cell r="GV291" t="e">
            <v>#DIV/0!</v>
          </cell>
          <cell r="GW291" t="e">
            <v>#DIV/0!</v>
          </cell>
          <cell r="GX291" t="e">
            <v>#DIV/0!</v>
          </cell>
          <cell r="GY291" t="e">
            <v>#DIV/0!</v>
          </cell>
          <cell r="GZ291" t="e">
            <v>#DIV/0!</v>
          </cell>
          <cell r="HA291" t="e">
            <v>#DIV/0!</v>
          </cell>
          <cell r="HB291" t="e">
            <v>#DIV/0!</v>
          </cell>
          <cell r="HC291" t="e">
            <v>#DIV/0!</v>
          </cell>
          <cell r="HD291" t="e">
            <v>#DIV/0!</v>
          </cell>
          <cell r="HE291" t="e">
            <v>#DIV/0!</v>
          </cell>
          <cell r="HF291" t="e">
            <v>#DIV/0!</v>
          </cell>
          <cell r="HG291" t="e">
            <v>#DIV/0!</v>
          </cell>
          <cell r="HH291" t="e">
            <v>#DIV/0!</v>
          </cell>
          <cell r="HI291" t="e">
            <v>#DIV/0!</v>
          </cell>
          <cell r="HJ291" t="e">
            <v>#DIV/0!</v>
          </cell>
          <cell r="HK291" t="e">
            <v>#DIV/0!</v>
          </cell>
          <cell r="HL291" t="e">
            <v>#DIV/0!</v>
          </cell>
          <cell r="HM291" t="e">
            <v>#DIV/0!</v>
          </cell>
          <cell r="HN291" t="e">
            <v>#DIV/0!</v>
          </cell>
          <cell r="HO291" t="e">
            <v>#DIV/0!</v>
          </cell>
          <cell r="HP291" t="e">
            <v>#DIV/0!</v>
          </cell>
          <cell r="HQ291" t="e">
            <v>#DIV/0!</v>
          </cell>
          <cell r="HR291" t="e">
            <v>#DIV/0!</v>
          </cell>
          <cell r="HS291" t="e">
            <v>#DIV/0!</v>
          </cell>
          <cell r="HT291" t="e">
            <v>#DIV/0!</v>
          </cell>
          <cell r="HU291" t="e">
            <v>#DIV/0!</v>
          </cell>
          <cell r="HV291" t="e">
            <v>#DIV/0!</v>
          </cell>
          <cell r="HW291" t="e">
            <v>#DIV/0!</v>
          </cell>
          <cell r="HX291" t="e">
            <v>#DIV/0!</v>
          </cell>
          <cell r="HY291" t="e">
            <v>#DIV/0!</v>
          </cell>
          <cell r="HZ291" t="e">
            <v>#DIV/0!</v>
          </cell>
          <cell r="IA291" t="e">
            <v>#DIV/0!</v>
          </cell>
          <cell r="IB291" t="e">
            <v>#DIV/0!</v>
          </cell>
          <cell r="IC291" t="e">
            <v>#DIV/0!</v>
          </cell>
          <cell r="ID291" t="e">
            <v>#DIV/0!</v>
          </cell>
          <cell r="IE291" t="e">
            <v>#DIV/0!</v>
          </cell>
          <cell r="IF291" t="e">
            <v>#DIV/0!</v>
          </cell>
          <cell r="IG291" t="e">
            <v>#DIV/0!</v>
          </cell>
          <cell r="IH291" t="e">
            <v>#DIV/0!</v>
          </cell>
        </row>
        <row r="292">
          <cell r="C292" t="e">
            <v>#VALUE!</v>
          </cell>
          <cell r="D292" t="e">
            <v>#VALUE!</v>
          </cell>
          <cell r="E292" t="e">
            <v>#VALUE!</v>
          </cell>
          <cell r="F292" t="e">
            <v>#VALUE!</v>
          </cell>
          <cell r="G292" t="e">
            <v>#VALUE!</v>
          </cell>
          <cell r="H292" t="e">
            <v>#VALUE!</v>
          </cell>
          <cell r="I292" t="e">
            <v>#VALUE!</v>
          </cell>
          <cell r="J292" t="e">
            <v>#VALUE!</v>
          </cell>
          <cell r="K292" t="e">
            <v>#VALUE!</v>
          </cell>
          <cell r="L292" t="e">
            <v>#VALUE!</v>
          </cell>
          <cell r="M292" t="e">
            <v>#VALUE!</v>
          </cell>
          <cell r="N292" t="e">
            <v>#VALUE!</v>
          </cell>
          <cell r="O292" t="e">
            <v>#VALUE!</v>
          </cell>
          <cell r="P292" t="e">
            <v>#VALUE!</v>
          </cell>
          <cell r="Q292" t="e">
            <v>#VALUE!</v>
          </cell>
          <cell r="R292" t="e">
            <v>#VALUE!</v>
          </cell>
          <cell r="S292" t="e">
            <v>#VALUE!</v>
          </cell>
          <cell r="T292" t="e">
            <v>#VALUE!</v>
          </cell>
          <cell r="U292" t="e">
            <v>#VALUE!</v>
          </cell>
          <cell r="V292" t="e">
            <v>#VALUE!</v>
          </cell>
          <cell r="W292" t="e">
            <v>#VALUE!</v>
          </cell>
          <cell r="X292" t="e">
            <v>#VALUE!</v>
          </cell>
          <cell r="Y292" t="e">
            <v>#VALUE!</v>
          </cell>
          <cell r="Z292" t="e">
            <v>#VALUE!</v>
          </cell>
          <cell r="AA292" t="e">
            <v>#VALUE!</v>
          </cell>
          <cell r="AB292" t="e">
            <v>#VALUE!</v>
          </cell>
          <cell r="AC292" t="e">
            <v>#VALUE!</v>
          </cell>
          <cell r="AD292" t="e">
            <v>#VALUE!</v>
          </cell>
          <cell r="AE292" t="e">
            <v>#VALUE!</v>
          </cell>
          <cell r="AF292" t="e">
            <v>#VALUE!</v>
          </cell>
          <cell r="AG292" t="e">
            <v>#VALUE!</v>
          </cell>
          <cell r="AH292" t="e">
            <v>#VALUE!</v>
          </cell>
          <cell r="AI292" t="e">
            <v>#VALUE!</v>
          </cell>
          <cell r="AJ292" t="e">
            <v>#VALUE!</v>
          </cell>
          <cell r="AK292" t="e">
            <v>#VALUE!</v>
          </cell>
          <cell r="AL292" t="e">
            <v>#VALUE!</v>
          </cell>
          <cell r="AM292" t="e">
            <v>#VALUE!</v>
          </cell>
          <cell r="AN292" t="e">
            <v>#VALUE!</v>
          </cell>
          <cell r="AO292" t="e">
            <v>#VALUE!</v>
          </cell>
          <cell r="AP292" t="e">
            <v>#VALUE!</v>
          </cell>
          <cell r="AQ292" t="e">
            <v>#VALUE!</v>
          </cell>
          <cell r="AR292" t="e">
            <v>#VALUE!</v>
          </cell>
          <cell r="AS292" t="e">
            <v>#VALUE!</v>
          </cell>
          <cell r="AT292" t="e">
            <v>#VALUE!</v>
          </cell>
          <cell r="AU292" t="e">
            <v>#VALUE!</v>
          </cell>
          <cell r="AV292" t="e">
            <v>#VALUE!</v>
          </cell>
          <cell r="AW292" t="e">
            <v>#VALUE!</v>
          </cell>
          <cell r="AX292" t="e">
            <v>#VALUE!</v>
          </cell>
          <cell r="AY292" t="e">
            <v>#VALUE!</v>
          </cell>
          <cell r="AZ292" t="e">
            <v>#VALUE!</v>
          </cell>
          <cell r="BA292" t="e">
            <v>#VALUE!</v>
          </cell>
          <cell r="BB292" t="e">
            <v>#VALUE!</v>
          </cell>
          <cell r="BC292" t="e">
            <v>#VALUE!</v>
          </cell>
          <cell r="BD292" t="e">
            <v>#VALUE!</v>
          </cell>
          <cell r="BE292" t="e">
            <v>#VALUE!</v>
          </cell>
          <cell r="BF292" t="e">
            <v>#VALUE!</v>
          </cell>
          <cell r="BG292" t="e">
            <v>#VALUE!</v>
          </cell>
          <cell r="BH292" t="e">
            <v>#VALUE!</v>
          </cell>
          <cell r="BI292" t="e">
            <v>#VALUE!</v>
          </cell>
          <cell r="BJ292" t="e">
            <v>#VALUE!</v>
          </cell>
          <cell r="BK292" t="e">
            <v>#VALUE!</v>
          </cell>
          <cell r="BL292" t="e">
            <v>#VALUE!</v>
          </cell>
          <cell r="BM292" t="e">
            <v>#VALUE!</v>
          </cell>
          <cell r="BN292" t="e">
            <v>#VALUE!</v>
          </cell>
          <cell r="BO292" t="e">
            <v>#VALUE!</v>
          </cell>
          <cell r="BP292" t="e">
            <v>#VALUE!</v>
          </cell>
          <cell r="BQ292" t="e">
            <v>#VALUE!</v>
          </cell>
          <cell r="BR292" t="e">
            <v>#VALUE!</v>
          </cell>
          <cell r="BS292" t="e">
            <v>#VALUE!</v>
          </cell>
          <cell r="BT292" t="e">
            <v>#VALUE!</v>
          </cell>
          <cell r="BU292" t="e">
            <v>#VALUE!</v>
          </cell>
          <cell r="BV292" t="e">
            <v>#VALUE!</v>
          </cell>
          <cell r="BW292" t="e">
            <v>#VALUE!</v>
          </cell>
          <cell r="BX292" t="e">
            <v>#VALUE!</v>
          </cell>
          <cell r="BY292" t="e">
            <v>#VALUE!</v>
          </cell>
          <cell r="BZ292" t="e">
            <v>#VALUE!</v>
          </cell>
          <cell r="CA292" t="e">
            <v>#VALUE!</v>
          </cell>
          <cell r="CB292" t="e">
            <v>#VALUE!</v>
          </cell>
          <cell r="CC292" t="e">
            <v>#VALUE!</v>
          </cell>
          <cell r="CD292" t="e">
            <v>#VALUE!</v>
          </cell>
          <cell r="CE292" t="e">
            <v>#VALUE!</v>
          </cell>
          <cell r="CF292" t="e">
            <v>#VALUE!</v>
          </cell>
          <cell r="CG292" t="e">
            <v>#VALUE!</v>
          </cell>
          <cell r="CH292" t="e">
            <v>#VALUE!</v>
          </cell>
          <cell r="CI292" t="e">
            <v>#VALUE!</v>
          </cell>
          <cell r="CJ292" t="e">
            <v>#VALUE!</v>
          </cell>
          <cell r="CK292" t="e">
            <v>#VALUE!</v>
          </cell>
          <cell r="CL292" t="e">
            <v>#VALUE!</v>
          </cell>
          <cell r="CM292" t="e">
            <v>#VALUE!</v>
          </cell>
          <cell r="CN292" t="e">
            <v>#VALUE!</v>
          </cell>
          <cell r="CO292" t="e">
            <v>#VALUE!</v>
          </cell>
          <cell r="CP292" t="e">
            <v>#VALUE!</v>
          </cell>
          <cell r="CQ292" t="e">
            <v>#VALUE!</v>
          </cell>
          <cell r="CR292" t="e">
            <v>#VALUE!</v>
          </cell>
          <cell r="CS292" t="e">
            <v>#VALUE!</v>
          </cell>
          <cell r="CT292" t="e">
            <v>#VALUE!</v>
          </cell>
          <cell r="CU292" t="e">
            <v>#VALUE!</v>
          </cell>
          <cell r="CV292" t="e">
            <v>#VALUE!</v>
          </cell>
          <cell r="CW292" t="e">
            <v>#VALUE!</v>
          </cell>
          <cell r="CX292" t="e">
            <v>#VALUE!</v>
          </cell>
          <cell r="CY292" t="e">
            <v>#VALUE!</v>
          </cell>
          <cell r="CZ292" t="e">
            <v>#VALUE!</v>
          </cell>
          <cell r="DA292" t="e">
            <v>#VALUE!</v>
          </cell>
          <cell r="DB292" t="e">
            <v>#VALUE!</v>
          </cell>
          <cell r="DC292" t="e">
            <v>#VALUE!</v>
          </cell>
          <cell r="DD292" t="e">
            <v>#VALUE!</v>
          </cell>
          <cell r="DE292" t="e">
            <v>#VALUE!</v>
          </cell>
          <cell r="DF292" t="e">
            <v>#VALUE!</v>
          </cell>
          <cell r="DG292" t="e">
            <v>#VALUE!</v>
          </cell>
          <cell r="DH292" t="e">
            <v>#VALUE!</v>
          </cell>
          <cell r="DI292" t="e">
            <v>#VALUE!</v>
          </cell>
          <cell r="DJ292" t="e">
            <v>#VALUE!</v>
          </cell>
          <cell r="DK292" t="e">
            <v>#VALUE!</v>
          </cell>
          <cell r="DL292" t="e">
            <v>#VALUE!</v>
          </cell>
          <cell r="DM292" t="e">
            <v>#VALUE!</v>
          </cell>
          <cell r="DN292" t="e">
            <v>#VALUE!</v>
          </cell>
          <cell r="DO292" t="e">
            <v>#VALUE!</v>
          </cell>
          <cell r="DP292" t="e">
            <v>#VALUE!</v>
          </cell>
          <cell r="DQ292" t="e">
            <v>#VALUE!</v>
          </cell>
          <cell r="DR292" t="e">
            <v>#VALUE!</v>
          </cell>
          <cell r="DS292" t="e">
            <v>#VALUE!</v>
          </cell>
          <cell r="DT292" t="e">
            <v>#VALUE!</v>
          </cell>
          <cell r="DU292" t="e">
            <v>#VALUE!</v>
          </cell>
          <cell r="DV292" t="e">
            <v>#VALUE!</v>
          </cell>
          <cell r="DW292" t="e">
            <v>#VALUE!</v>
          </cell>
          <cell r="DX292" t="e">
            <v>#VALUE!</v>
          </cell>
          <cell r="DY292" t="e">
            <v>#VALUE!</v>
          </cell>
          <cell r="DZ292" t="e">
            <v>#VALUE!</v>
          </cell>
          <cell r="EA292" t="e">
            <v>#VALUE!</v>
          </cell>
          <cell r="EB292" t="e">
            <v>#VALUE!</v>
          </cell>
          <cell r="EC292" t="e">
            <v>#VALUE!</v>
          </cell>
          <cell r="ED292" t="e">
            <v>#VALUE!</v>
          </cell>
          <cell r="EE292" t="e">
            <v>#VALUE!</v>
          </cell>
          <cell r="EF292" t="e">
            <v>#VALUE!</v>
          </cell>
          <cell r="EG292" t="e">
            <v>#VALUE!</v>
          </cell>
          <cell r="EH292" t="e">
            <v>#VALUE!</v>
          </cell>
          <cell r="EI292" t="e">
            <v>#VALUE!</v>
          </cell>
          <cell r="EJ292" t="e">
            <v>#VALUE!</v>
          </cell>
          <cell r="EK292" t="e">
            <v>#VALUE!</v>
          </cell>
          <cell r="EL292" t="e">
            <v>#VALUE!</v>
          </cell>
          <cell r="EM292" t="e">
            <v>#VALUE!</v>
          </cell>
          <cell r="EN292" t="e">
            <v>#VALUE!</v>
          </cell>
          <cell r="EO292" t="e">
            <v>#VALUE!</v>
          </cell>
          <cell r="EP292" t="e">
            <v>#VALUE!</v>
          </cell>
          <cell r="EQ292" t="e">
            <v>#VALUE!</v>
          </cell>
          <cell r="ER292" t="e">
            <v>#VALUE!</v>
          </cell>
          <cell r="ES292" t="e">
            <v>#VALUE!</v>
          </cell>
          <cell r="ET292" t="e">
            <v>#VALUE!</v>
          </cell>
          <cell r="EU292" t="e">
            <v>#VALUE!</v>
          </cell>
          <cell r="EV292" t="e">
            <v>#VALUE!</v>
          </cell>
          <cell r="EW292" t="e">
            <v>#VALUE!</v>
          </cell>
          <cell r="EX292" t="e">
            <v>#VALUE!</v>
          </cell>
          <cell r="EY292" t="e">
            <v>#VALUE!</v>
          </cell>
          <cell r="EZ292" t="e">
            <v>#VALUE!</v>
          </cell>
          <cell r="FA292" t="e">
            <v>#VALUE!</v>
          </cell>
          <cell r="FB292" t="e">
            <v>#VALUE!</v>
          </cell>
          <cell r="FC292" t="e">
            <v>#VALUE!</v>
          </cell>
          <cell r="FD292" t="e">
            <v>#VALUE!</v>
          </cell>
          <cell r="FE292" t="e">
            <v>#VALUE!</v>
          </cell>
          <cell r="FF292" t="e">
            <v>#VALUE!</v>
          </cell>
          <cell r="FG292" t="e">
            <v>#VALUE!</v>
          </cell>
          <cell r="FH292" t="e">
            <v>#VALUE!</v>
          </cell>
          <cell r="FI292" t="e">
            <v>#VALUE!</v>
          </cell>
          <cell r="FJ292" t="e">
            <v>#VALUE!</v>
          </cell>
          <cell r="FK292" t="e">
            <v>#VALUE!</v>
          </cell>
          <cell r="FL292" t="e">
            <v>#VALUE!</v>
          </cell>
          <cell r="FM292" t="e">
            <v>#VALUE!</v>
          </cell>
          <cell r="FN292" t="e">
            <v>#VALUE!</v>
          </cell>
          <cell r="FO292" t="e">
            <v>#VALUE!</v>
          </cell>
          <cell r="FP292" t="e">
            <v>#VALUE!</v>
          </cell>
          <cell r="FQ292" t="e">
            <v>#VALUE!</v>
          </cell>
          <cell r="FR292" t="e">
            <v>#VALUE!</v>
          </cell>
          <cell r="FS292" t="e">
            <v>#VALUE!</v>
          </cell>
          <cell r="FT292" t="e">
            <v>#VALUE!</v>
          </cell>
          <cell r="FU292" t="e">
            <v>#VALUE!</v>
          </cell>
          <cell r="FV292" t="e">
            <v>#VALUE!</v>
          </cell>
          <cell r="FW292" t="e">
            <v>#VALUE!</v>
          </cell>
          <cell r="FX292" t="e">
            <v>#VALUE!</v>
          </cell>
          <cell r="FY292" t="e">
            <v>#VALUE!</v>
          </cell>
          <cell r="FZ292" t="e">
            <v>#VALUE!</v>
          </cell>
          <cell r="GA292" t="e">
            <v>#VALUE!</v>
          </cell>
          <cell r="GB292" t="e">
            <v>#VALUE!</v>
          </cell>
          <cell r="GC292" t="e">
            <v>#VALUE!</v>
          </cell>
          <cell r="GD292" t="e">
            <v>#VALUE!</v>
          </cell>
          <cell r="GE292" t="e">
            <v>#VALUE!</v>
          </cell>
          <cell r="GF292" t="e">
            <v>#VALUE!</v>
          </cell>
          <cell r="GG292" t="e">
            <v>#VALUE!</v>
          </cell>
          <cell r="GH292" t="e">
            <v>#VALUE!</v>
          </cell>
          <cell r="GI292" t="e">
            <v>#VALUE!</v>
          </cell>
          <cell r="GJ292" t="e">
            <v>#VALUE!</v>
          </cell>
          <cell r="GK292" t="e">
            <v>#VALUE!</v>
          </cell>
          <cell r="GL292" t="e">
            <v>#VALUE!</v>
          </cell>
          <cell r="GM292" t="e">
            <v>#VALUE!</v>
          </cell>
          <cell r="GN292" t="e">
            <v>#VALUE!</v>
          </cell>
          <cell r="GO292" t="e">
            <v>#VALUE!</v>
          </cell>
          <cell r="GP292" t="e">
            <v>#VALUE!</v>
          </cell>
          <cell r="GQ292" t="e">
            <v>#VALUE!</v>
          </cell>
          <cell r="GR292" t="e">
            <v>#VALUE!</v>
          </cell>
          <cell r="GS292" t="e">
            <v>#VALUE!</v>
          </cell>
          <cell r="GT292" t="e">
            <v>#VALUE!</v>
          </cell>
          <cell r="GU292" t="e">
            <v>#VALUE!</v>
          </cell>
          <cell r="GV292" t="e">
            <v>#VALUE!</v>
          </cell>
          <cell r="GW292" t="e">
            <v>#VALUE!</v>
          </cell>
          <cell r="GX292" t="e">
            <v>#VALUE!</v>
          </cell>
          <cell r="GY292" t="e">
            <v>#VALUE!</v>
          </cell>
          <cell r="GZ292" t="e">
            <v>#VALUE!</v>
          </cell>
          <cell r="HA292" t="e">
            <v>#VALUE!</v>
          </cell>
          <cell r="HB292" t="e">
            <v>#VALUE!</v>
          </cell>
          <cell r="HC292" t="e">
            <v>#VALUE!</v>
          </cell>
          <cell r="HD292" t="e">
            <v>#VALUE!</v>
          </cell>
          <cell r="HE292" t="e">
            <v>#DIV/0!</v>
          </cell>
          <cell r="HF292" t="e">
            <v>#DIV/0!</v>
          </cell>
          <cell r="HG292" t="e">
            <v>#DIV/0!</v>
          </cell>
          <cell r="HH292" t="e">
            <v>#DIV/0!</v>
          </cell>
          <cell r="HI292" t="e">
            <v>#DIV/0!</v>
          </cell>
          <cell r="HJ292" t="e">
            <v>#DIV/0!</v>
          </cell>
          <cell r="HK292" t="e">
            <v>#DIV/0!</v>
          </cell>
          <cell r="HL292" t="e">
            <v>#DIV/0!</v>
          </cell>
          <cell r="HM292" t="e">
            <v>#DIV/0!</v>
          </cell>
          <cell r="HN292" t="e">
            <v>#DIV/0!</v>
          </cell>
          <cell r="HO292" t="e">
            <v>#DIV/0!</v>
          </cell>
          <cell r="HP292" t="e">
            <v>#DIV/0!</v>
          </cell>
          <cell r="HQ292" t="e">
            <v>#DIV/0!</v>
          </cell>
          <cell r="HR292" t="e">
            <v>#DIV/0!</v>
          </cell>
          <cell r="HS292" t="e">
            <v>#DIV/0!</v>
          </cell>
          <cell r="HT292" t="e">
            <v>#DIV/0!</v>
          </cell>
          <cell r="HU292" t="e">
            <v>#DIV/0!</v>
          </cell>
          <cell r="HV292" t="e">
            <v>#DIV/0!</v>
          </cell>
          <cell r="HW292" t="e">
            <v>#DIV/0!</v>
          </cell>
          <cell r="HX292" t="e">
            <v>#DIV/0!</v>
          </cell>
          <cell r="HY292" t="e">
            <v>#DIV/0!</v>
          </cell>
          <cell r="HZ292" t="e">
            <v>#DIV/0!</v>
          </cell>
          <cell r="IA292" t="e">
            <v>#DIV/0!</v>
          </cell>
          <cell r="IB292" t="e">
            <v>#DIV/0!</v>
          </cell>
          <cell r="IC292" t="e">
            <v>#DIV/0!</v>
          </cell>
          <cell r="ID292" t="e">
            <v>#DIV/0!</v>
          </cell>
          <cell r="IE292" t="e">
            <v>#DIV/0!</v>
          </cell>
          <cell r="IF292" t="e">
            <v>#DIV/0!</v>
          </cell>
          <cell r="IG292" t="e">
            <v>#DIV/0!</v>
          </cell>
          <cell r="IH292" t="e">
            <v>#DIV/0!</v>
          </cell>
        </row>
      </sheetData>
      <sheetData sheetId="26" refreshError="1"/>
      <sheetData sheetId="27" refreshError="1">
        <row r="201">
          <cell r="C201" t="e">
            <v>#DIV/0!</v>
          </cell>
          <cell r="D201" t="e">
            <v>#DIV/0!</v>
          </cell>
          <cell r="E201" t="e">
            <v>#DIV/0!</v>
          </cell>
          <cell r="F201" t="e">
            <v>#DIV/0!</v>
          </cell>
          <cell r="G201" t="e">
            <v>#DIV/0!</v>
          </cell>
          <cell r="H201" t="e">
            <v>#DIV/0!</v>
          </cell>
          <cell r="I201" t="e">
            <v>#DIV/0!</v>
          </cell>
          <cell r="J201" t="e">
            <v>#DIV/0!</v>
          </cell>
          <cell r="K201" t="e">
            <v>#DIV/0!</v>
          </cell>
          <cell r="L201" t="e">
            <v>#DIV/0!</v>
          </cell>
          <cell r="M201" t="e">
            <v>#DIV/0!</v>
          </cell>
          <cell r="N201" t="e">
            <v>#DIV/0!</v>
          </cell>
          <cell r="O201" t="e">
            <v>#DIV/0!</v>
          </cell>
          <cell r="P201" t="e">
            <v>#DIV/0!</v>
          </cell>
          <cell r="Q201" t="e">
            <v>#DIV/0!</v>
          </cell>
          <cell r="R201" t="e">
            <v>#DIV/0!</v>
          </cell>
          <cell r="S201" t="e">
            <v>#DIV/0!</v>
          </cell>
          <cell r="T201" t="e">
            <v>#DIV/0!</v>
          </cell>
          <cell r="U201" t="e">
            <v>#DIV/0!</v>
          </cell>
          <cell r="V201" t="e">
            <v>#DIV/0!</v>
          </cell>
          <cell r="W201" t="e">
            <v>#DIV/0!</v>
          </cell>
          <cell r="X201" t="e">
            <v>#DIV/0!</v>
          </cell>
          <cell r="Y201" t="e">
            <v>#DIV/0!</v>
          </cell>
          <cell r="Z201" t="e">
            <v>#DIV/0!</v>
          </cell>
          <cell r="AA201" t="e">
            <v>#DIV/0!</v>
          </cell>
        </row>
        <row r="202">
          <cell r="C202">
            <v>1</v>
          </cell>
          <cell r="D202">
            <v>0.5</v>
          </cell>
          <cell r="E202">
            <v>0</v>
          </cell>
          <cell r="F202" t="e">
            <v>#DIV/0!</v>
          </cell>
          <cell r="G202">
            <v>0.5</v>
          </cell>
          <cell r="H202">
            <v>0</v>
          </cell>
          <cell r="I202">
            <v>1</v>
          </cell>
          <cell r="J202" t="e">
            <v>#DIV/0!</v>
          </cell>
          <cell r="K202" t="e">
            <v>#DIV/0!</v>
          </cell>
          <cell r="L202">
            <v>0.66666666666666663</v>
          </cell>
          <cell r="M202" t="e">
            <v>#DIV/0!</v>
          </cell>
          <cell r="N202">
            <v>0</v>
          </cell>
          <cell r="O202" t="e">
            <v>#DIV/0!</v>
          </cell>
          <cell r="P202" t="e">
            <v>#DIV/0!</v>
          </cell>
          <cell r="Q202">
            <v>0</v>
          </cell>
          <cell r="R202" t="e">
            <v>#DIV/0!</v>
          </cell>
          <cell r="S202">
            <v>0</v>
          </cell>
          <cell r="T202" t="e">
            <v>#DIV/0!</v>
          </cell>
          <cell r="U202" t="e">
            <v>#DIV/0!</v>
          </cell>
          <cell r="V202">
            <v>0</v>
          </cell>
          <cell r="W202" t="e">
            <v>#DIV/0!</v>
          </cell>
          <cell r="X202" t="e">
            <v>#DIV/0!</v>
          </cell>
          <cell r="Y202" t="e">
            <v>#DIV/0!</v>
          </cell>
          <cell r="Z202" t="e">
            <v>#DIV/0!</v>
          </cell>
          <cell r="AA202" t="e">
            <v>#DIV/0!</v>
          </cell>
        </row>
        <row r="203">
          <cell r="C203">
            <v>0.84466527196652719</v>
          </cell>
          <cell r="D203">
            <v>0.71349147516679023</v>
          </cell>
          <cell r="E203">
            <v>0.85123309466984887</v>
          </cell>
          <cell r="F203" t="e">
            <v>#DIV/0!</v>
          </cell>
          <cell r="G203">
            <v>0.80023139220979556</v>
          </cell>
          <cell r="H203">
            <v>0.83022490400438842</v>
          </cell>
          <cell r="I203">
            <v>0.65221626887481732</v>
          </cell>
          <cell r="J203">
            <v>0.79646017699115046</v>
          </cell>
          <cell r="K203" t="e">
            <v>#DIV/0!</v>
          </cell>
          <cell r="L203">
            <v>0.77153558052434457</v>
          </cell>
          <cell r="M203">
            <v>0.71687943262411347</v>
          </cell>
          <cell r="N203">
            <v>0.53475567790777701</v>
          </cell>
          <cell r="O203">
            <v>0.73497267759562845</v>
          </cell>
          <cell r="P203" t="e">
            <v>#DIV/0!</v>
          </cell>
          <cell r="Q203">
            <v>0.67659644502962479</v>
          </cell>
          <cell r="R203">
            <v>0.70980392156862748</v>
          </cell>
          <cell r="S203">
            <v>0.53623188405797106</v>
          </cell>
          <cell r="T203">
            <v>0.71766848816029138</v>
          </cell>
          <cell r="U203" t="e">
            <v>#DIV/0!</v>
          </cell>
          <cell r="V203">
            <v>0.66860653087617206</v>
          </cell>
          <cell r="W203">
            <v>0.80756686236138286</v>
          </cell>
          <cell r="X203">
            <v>0.71777777777777774</v>
          </cell>
          <cell r="Y203">
            <v>0.83368869936034118</v>
          </cell>
          <cell r="Z203" t="e">
            <v>#DIV/0!</v>
          </cell>
          <cell r="AA203">
            <v>0.79608482871125608</v>
          </cell>
        </row>
        <row r="204">
          <cell r="C204">
            <v>0.92779622063329925</v>
          </cell>
          <cell r="D204">
            <v>0.7877606119694015</v>
          </cell>
          <cell r="E204">
            <v>0.91132545115121344</v>
          </cell>
          <cell r="F204" t="e">
            <v>#DIV/0!</v>
          </cell>
          <cell r="G204">
            <v>0.88917596398512433</v>
          </cell>
          <cell r="H204">
            <v>0.9079872204472843</v>
          </cell>
          <cell r="I204">
            <v>0.76268180205746716</v>
          </cell>
          <cell r="J204">
            <v>0.89674771076728765</v>
          </cell>
          <cell r="K204" t="e">
            <v>#DIV/0!</v>
          </cell>
          <cell r="L204">
            <v>0.8730320997750971</v>
          </cell>
          <cell r="M204">
            <v>0.89014655849254121</v>
          </cell>
          <cell r="N204">
            <v>0.74085432639649507</v>
          </cell>
          <cell r="O204">
            <v>0.92898832684824906</v>
          </cell>
          <cell r="P204" t="e">
            <v>#DIV/0!</v>
          </cell>
          <cell r="Q204">
            <v>0.86565211703658484</v>
          </cell>
          <cell r="R204">
            <v>0.88289760348583879</v>
          </cell>
          <cell r="S204">
            <v>0.73526824978012317</v>
          </cell>
          <cell r="T204">
            <v>0.94308405029781606</v>
          </cell>
          <cell r="U204" t="e">
            <v>#DIV/0!</v>
          </cell>
          <cell r="V204">
            <v>0.86090394464911491</v>
          </cell>
          <cell r="W204">
            <v>0.89554489376285129</v>
          </cell>
          <cell r="X204">
            <v>0.74754267977237454</v>
          </cell>
          <cell r="Y204">
            <v>0.82051282051282048</v>
          </cell>
          <cell r="Z204" t="e">
            <v>#DIV/0!</v>
          </cell>
          <cell r="AA204">
            <v>0.85790539296889379</v>
          </cell>
        </row>
        <row r="205">
          <cell r="C205">
            <v>0.91148853199240598</v>
          </cell>
          <cell r="D205">
            <v>0.76625040025616398</v>
          </cell>
          <cell r="E205">
            <v>0.89423076923076927</v>
          </cell>
          <cell r="F205" t="e">
            <v>#DIV/0!</v>
          </cell>
          <cell r="G205">
            <v>0.86834683468346829</v>
          </cell>
          <cell r="H205">
            <v>0.89324765507591852</v>
          </cell>
          <cell r="I205">
            <v>0.73326400623943844</v>
          </cell>
          <cell r="J205">
            <v>0.86848072562358281</v>
          </cell>
          <cell r="K205" t="e">
            <v>#DIV/0!</v>
          </cell>
          <cell r="L205">
            <v>0.85057324840764337</v>
          </cell>
          <cell r="M205">
            <v>0.85767451751820933</v>
          </cell>
          <cell r="N205">
            <v>0.69086378737541532</v>
          </cell>
          <cell r="O205">
            <v>0.87804878048780488</v>
          </cell>
          <cell r="P205" t="e">
            <v>#DIV/0!</v>
          </cell>
          <cell r="Q205">
            <v>0.82599703560718352</v>
          </cell>
          <cell r="R205">
            <v>0.84905247015007124</v>
          </cell>
          <cell r="S205">
            <v>0.68523401450230714</v>
          </cell>
          <cell r="T205">
            <v>0.88300970873786411</v>
          </cell>
          <cell r="U205" t="e">
            <v>#DIV/0!</v>
          </cell>
          <cell r="V205">
            <v>0.81902552204176338</v>
          </cell>
          <cell r="W205">
            <v>0.88026733121884915</v>
          </cell>
          <cell r="X205">
            <v>0.7419219471254721</v>
          </cell>
          <cell r="Y205">
            <v>0.82344565733270048</v>
          </cell>
          <cell r="Z205" t="e">
            <v>#DIV/0!</v>
          </cell>
          <cell r="AA205">
            <v>0.8465235020273314</v>
          </cell>
        </row>
        <row r="206">
          <cell r="C206">
            <v>0.93836782813728059</v>
          </cell>
          <cell r="D206">
            <v>0.72882125823302291</v>
          </cell>
          <cell r="E206">
            <v>0.83593657555318901</v>
          </cell>
          <cell r="F206">
            <v>1</v>
          </cell>
          <cell r="G206">
            <v>0.82945985577405945</v>
          </cell>
          <cell r="H206">
            <v>0.93061940479070893</v>
          </cell>
          <cell r="I206">
            <v>0.71645717626425021</v>
          </cell>
          <cell r="J206">
            <v>0.82563385651648979</v>
          </cell>
          <cell r="K206">
            <v>1</v>
          </cell>
          <cell r="L206">
            <v>0.83089611350480919</v>
          </cell>
          <cell r="M206">
            <v>0.88930931270119162</v>
          </cell>
          <cell r="N206">
            <v>0.72433632784899571</v>
          </cell>
          <cell r="O206">
            <v>0.79038288962010173</v>
          </cell>
          <cell r="P206">
            <v>0</v>
          </cell>
          <cell r="Q206">
            <v>0.81713714104472146</v>
          </cell>
          <cell r="R206">
            <v>0.89050920392063115</v>
          </cell>
          <cell r="S206">
            <v>0.68869695831768685</v>
          </cell>
          <cell r="T206">
            <v>0.78600636074511587</v>
          </cell>
          <cell r="U206" t="e">
            <v>#DIV/0!</v>
          </cell>
          <cell r="V206">
            <v>0.8035476718403548</v>
          </cell>
          <cell r="W206">
            <v>0.89707083673707555</v>
          </cell>
          <cell r="X206">
            <v>0.82386072708653357</v>
          </cell>
          <cell r="Y206">
            <v>0.81353898886032561</v>
          </cell>
          <cell r="Z206" t="e">
            <v>#DIV/0!</v>
          </cell>
          <cell r="AA206">
            <v>0.85483342435827414</v>
          </cell>
        </row>
        <row r="207">
          <cell r="C207">
            <v>0.93836782813728059</v>
          </cell>
          <cell r="D207">
            <v>0.72882125823302291</v>
          </cell>
          <cell r="E207">
            <v>0.83593657555318901</v>
          </cell>
          <cell r="F207">
            <v>1</v>
          </cell>
          <cell r="G207">
            <v>0.82945985577405945</v>
          </cell>
          <cell r="H207">
            <v>0.93061940479070893</v>
          </cell>
          <cell r="I207">
            <v>0.71645717626425021</v>
          </cell>
          <cell r="J207">
            <v>0.82563385651648979</v>
          </cell>
          <cell r="K207">
            <v>1</v>
          </cell>
          <cell r="L207">
            <v>0.83089611350480919</v>
          </cell>
          <cell r="M207">
            <v>0.88930931270119162</v>
          </cell>
          <cell r="N207">
            <v>0.72433632784899571</v>
          </cell>
          <cell r="O207">
            <v>0.79038288962010173</v>
          </cell>
          <cell r="P207">
            <v>0</v>
          </cell>
          <cell r="Q207">
            <v>0.81713714104472146</v>
          </cell>
          <cell r="R207">
            <v>0.89050920392063115</v>
          </cell>
          <cell r="S207">
            <v>0.68869695831768685</v>
          </cell>
          <cell r="T207">
            <v>0.78600636074511587</v>
          </cell>
          <cell r="U207" t="e">
            <v>#DIV/0!</v>
          </cell>
          <cell r="V207">
            <v>0.8035476718403548</v>
          </cell>
          <cell r="W207">
            <v>0.89707083673707555</v>
          </cell>
          <cell r="X207">
            <v>0.82386072708653357</v>
          </cell>
          <cell r="Y207">
            <v>0.81353898886032561</v>
          </cell>
          <cell r="Z207" t="e">
            <v>#DIV/0!</v>
          </cell>
          <cell r="AA207">
            <v>0.85483342435827414</v>
          </cell>
        </row>
        <row r="208">
          <cell r="C208">
            <v>0.9232960266996576</v>
          </cell>
          <cell r="D208">
            <v>0.74181831659315811</v>
          </cell>
          <cell r="E208">
            <v>0.84813324599981288</v>
          </cell>
          <cell r="F208">
            <v>1</v>
          </cell>
          <cell r="G208">
            <v>0.8450543236316822</v>
          </cell>
          <cell r="H208">
            <v>0.91049150129783141</v>
          </cell>
          <cell r="I208">
            <v>0.72250549656172525</v>
          </cell>
          <cell r="J208">
            <v>0.83501265697126126</v>
          </cell>
          <cell r="K208">
            <v>1</v>
          </cell>
          <cell r="L208">
            <v>0.83888357421723503</v>
          </cell>
          <cell r="M208">
            <v>0.8730145689560741</v>
          </cell>
          <cell r="N208">
            <v>0.71168456080868969</v>
          </cell>
          <cell r="O208">
            <v>0.81126808704568765</v>
          </cell>
          <cell r="P208">
            <v>0</v>
          </cell>
          <cell r="Q208">
            <v>0.82080916597617071</v>
          </cell>
          <cell r="R208">
            <v>0.8688768219491283</v>
          </cell>
          <cell r="S208">
            <v>0.68744019138755985</v>
          </cell>
          <cell r="T208">
            <v>0.80907306937550505</v>
          </cell>
          <cell r="U208" t="e">
            <v>#DIV/0!</v>
          </cell>
          <cell r="V208">
            <v>0.80992525638797153</v>
          </cell>
          <cell r="W208">
            <v>0.88854400183939763</v>
          </cell>
          <cell r="X208">
            <v>0.79281284782954364</v>
          </cell>
          <cell r="Y208">
            <v>0.81616721228909594</v>
          </cell>
          <cell r="Z208" t="e">
            <v>#DIV/0!</v>
          </cell>
          <cell r="AA208">
            <v>0.85133426078158592</v>
          </cell>
        </row>
        <row r="209">
          <cell r="C209" t="e">
            <v>#DIV/0!</v>
          </cell>
          <cell r="D209" t="e">
            <v>#DIV/0!</v>
          </cell>
          <cell r="E209" t="e">
            <v>#DIV/0!</v>
          </cell>
          <cell r="F209" t="e">
            <v>#DIV/0!</v>
          </cell>
          <cell r="G209" t="e">
            <v>#DIV/0!</v>
          </cell>
          <cell r="H209" t="e">
            <v>#DIV/0!</v>
          </cell>
          <cell r="I209" t="e">
            <v>#DIV/0!</v>
          </cell>
          <cell r="J209" t="e">
            <v>#DIV/0!</v>
          </cell>
          <cell r="K209" t="e">
            <v>#DIV/0!</v>
          </cell>
          <cell r="L209" t="e">
            <v>#DIV/0!</v>
          </cell>
          <cell r="M209" t="e">
            <v>#DIV/0!</v>
          </cell>
          <cell r="N209" t="e">
            <v>#DIV/0!</v>
          </cell>
          <cell r="O209" t="e">
            <v>#DIV/0!</v>
          </cell>
          <cell r="P209" t="e">
            <v>#DIV/0!</v>
          </cell>
          <cell r="Q209" t="e">
            <v>#DIV/0!</v>
          </cell>
          <cell r="R209" t="e">
            <v>#DIV/0!</v>
          </cell>
          <cell r="S209" t="e">
            <v>#DIV/0!</v>
          </cell>
          <cell r="T209" t="e">
            <v>#DIV/0!</v>
          </cell>
          <cell r="U209" t="e">
            <v>#DIV/0!</v>
          </cell>
          <cell r="V209" t="e">
            <v>#DIV/0!</v>
          </cell>
          <cell r="W209" t="e">
            <v>#DIV/0!</v>
          </cell>
          <cell r="X209" t="e">
            <v>#DIV/0!</v>
          </cell>
          <cell r="Y209" t="e">
            <v>#DIV/0!</v>
          </cell>
          <cell r="Z209" t="e">
            <v>#DIV/0!</v>
          </cell>
          <cell r="AA209" t="e">
            <v>#DIV/0!</v>
          </cell>
        </row>
        <row r="210">
          <cell r="C210">
            <v>0.82301233272107055</v>
          </cell>
          <cell r="D210">
            <v>0.66366223908918409</v>
          </cell>
          <cell r="E210">
            <v>0.76829268292682928</v>
          </cell>
          <cell r="F210" t="e">
            <v>#DIV/0!</v>
          </cell>
          <cell r="G210">
            <v>0.78217262325187176</v>
          </cell>
          <cell r="H210">
            <v>0.85459218179358853</v>
          </cell>
          <cell r="I210">
            <v>0.73939393939393938</v>
          </cell>
          <cell r="J210">
            <v>0.81301050175029177</v>
          </cell>
          <cell r="K210" t="e">
            <v>#DIV/0!</v>
          </cell>
          <cell r="L210">
            <v>0.82910775231594347</v>
          </cell>
          <cell r="M210">
            <v>0.79145766833865328</v>
          </cell>
          <cell r="N210">
            <v>0.62666666666666671</v>
          </cell>
          <cell r="O210">
            <v>0.68071428571428572</v>
          </cell>
          <cell r="P210" t="e">
            <v>#DIV/0!</v>
          </cell>
          <cell r="Q210">
            <v>0.74428789032749432</v>
          </cell>
          <cell r="R210">
            <v>0.78852713178294576</v>
          </cell>
          <cell r="S210">
            <v>0.61818181818181817</v>
          </cell>
          <cell r="T210">
            <v>0.69292487235594458</v>
          </cell>
          <cell r="U210" t="e">
            <v>#DIV/0!</v>
          </cell>
          <cell r="V210">
            <v>0.74351086329552007</v>
          </cell>
          <cell r="W210">
            <v>0.8197026022304833</v>
          </cell>
          <cell r="X210">
            <v>0.63239074550128538</v>
          </cell>
          <cell r="Y210">
            <v>0.69496855345911945</v>
          </cell>
          <cell r="Z210" t="e">
            <v>#DIV/0!</v>
          </cell>
          <cell r="AA210">
            <v>0.77212992809323089</v>
          </cell>
        </row>
        <row r="211">
          <cell r="C211">
            <v>0.90988015476078132</v>
          </cell>
          <cell r="D211">
            <v>0.83070611099114666</v>
          </cell>
          <cell r="E211">
            <v>0.89898989898989901</v>
          </cell>
          <cell r="F211" t="e">
            <v>#DIV/0!</v>
          </cell>
          <cell r="G211">
            <v>0.8787937971173001</v>
          </cell>
          <cell r="H211">
            <v>0.85258784211001715</v>
          </cell>
          <cell r="I211">
            <v>0.78529517423063111</v>
          </cell>
          <cell r="J211">
            <v>0.82232522209347236</v>
          </cell>
          <cell r="K211" t="e">
            <v>#DIV/0!</v>
          </cell>
          <cell r="L211">
            <v>0.82337398373983739</v>
          </cell>
          <cell r="M211">
            <v>0.85493065600272267</v>
          </cell>
          <cell r="N211">
            <v>0.69849931787175989</v>
          </cell>
          <cell r="O211">
            <v>0.89561975768872326</v>
          </cell>
          <cell r="P211" t="e">
            <v>#DIV/0!</v>
          </cell>
          <cell r="Q211">
            <v>0.81706563024467804</v>
          </cell>
          <cell r="R211">
            <v>0.85143403441682597</v>
          </cell>
          <cell r="S211">
            <v>0.68811881188118806</v>
          </cell>
          <cell r="T211">
            <v>0.91041162227602901</v>
          </cell>
          <cell r="U211" t="e">
            <v>#DIV/0!</v>
          </cell>
          <cell r="V211">
            <v>0.80825176104656482</v>
          </cell>
          <cell r="W211">
            <v>0.87223769730733514</v>
          </cell>
          <cell r="X211">
            <v>0.80086240689925514</v>
          </cell>
          <cell r="Y211">
            <v>0.93305439330543938</v>
          </cell>
          <cell r="Z211" t="e">
            <v>#DIV/0!</v>
          </cell>
          <cell r="AA211">
            <v>0.86555645816409421</v>
          </cell>
        </row>
        <row r="212">
          <cell r="C212">
            <v>0.88561379173684729</v>
          </cell>
          <cell r="D212">
            <v>0.74734848484848482</v>
          </cell>
          <cell r="E212">
            <v>0.84728393942142011</v>
          </cell>
          <cell r="F212">
            <v>0</v>
          </cell>
          <cell r="G212">
            <v>0.84680840190116013</v>
          </cell>
          <cell r="H212">
            <v>0.86739469578783146</v>
          </cell>
          <cell r="I212">
            <v>0.70590213553051961</v>
          </cell>
          <cell r="J212">
            <v>0.81932326026814217</v>
          </cell>
          <cell r="K212" t="e">
            <v>#DIV/0!</v>
          </cell>
          <cell r="L212">
            <v>0.8257794542346909</v>
          </cell>
          <cell r="M212">
            <v>0.87413453419645371</v>
          </cell>
          <cell r="N212">
            <v>0.78357854769814905</v>
          </cell>
          <cell r="O212">
            <v>0.80736434108527133</v>
          </cell>
          <cell r="P212">
            <v>0</v>
          </cell>
          <cell r="Q212">
            <v>0.84387617765814271</v>
          </cell>
          <cell r="R212">
            <v>0.89372506347479141</v>
          </cell>
          <cell r="S212">
            <v>0.78026496116948374</v>
          </cell>
          <cell r="T212">
            <v>0.84465240641711226</v>
          </cell>
          <cell r="U212" t="e">
            <v>#DIV/0!</v>
          </cell>
          <cell r="V212">
            <v>0.86330985915492953</v>
          </cell>
          <cell r="W212">
            <v>0.8595744680851064</v>
          </cell>
          <cell r="X212">
            <v>0.83585564610011642</v>
          </cell>
          <cell r="Y212">
            <v>0.8099277411247251</v>
          </cell>
          <cell r="Z212" t="e">
            <v>#DIV/0!</v>
          </cell>
          <cell r="AA212">
            <v>0.84469725319961075</v>
          </cell>
        </row>
        <row r="213">
          <cell r="C213">
            <v>0.91428571428571426</v>
          </cell>
          <cell r="D213">
            <v>0.41830708661417321</v>
          </cell>
          <cell r="E213">
            <v>0.51017811704834604</v>
          </cell>
          <cell r="F213" t="e">
            <v>#DIV/0!</v>
          </cell>
          <cell r="G213">
            <v>0.47621686524429668</v>
          </cell>
          <cell r="H213">
            <v>0.91596638655462181</v>
          </cell>
          <cell r="I213">
            <v>0.75582168995342647</v>
          </cell>
          <cell r="J213">
            <v>0.77573719606828762</v>
          </cell>
          <cell r="K213" t="e">
            <v>#DIV/0!</v>
          </cell>
          <cell r="L213">
            <v>0.77201125175808716</v>
          </cell>
          <cell r="M213">
            <v>1.2276785714285714</v>
          </cell>
          <cell r="N213">
            <v>0.87240663900414939</v>
          </cell>
          <cell r="O213">
            <v>0.85800385728061712</v>
          </cell>
          <cell r="P213" t="e">
            <v>#DIV/0!</v>
          </cell>
          <cell r="Q213">
            <v>0.87513766519823788</v>
          </cell>
          <cell r="R213">
            <v>1.1698113207547169</v>
          </cell>
          <cell r="S213">
            <v>0.86544342507645255</v>
          </cell>
          <cell r="T213">
            <v>0.85287485907553551</v>
          </cell>
          <cell r="U213" t="e">
            <v>#DIV/0!</v>
          </cell>
          <cell r="V213">
            <v>0.86856963613550819</v>
          </cell>
          <cell r="W213">
            <v>0.89230769230769236</v>
          </cell>
          <cell r="X213">
            <v>0.88442211055276387</v>
          </cell>
          <cell r="Y213">
            <v>0.8621107966033158</v>
          </cell>
          <cell r="Z213" t="e">
            <v>#DIV/0!</v>
          </cell>
          <cell r="AA213">
            <v>0.87209831588529818</v>
          </cell>
        </row>
        <row r="214">
          <cell r="C214">
            <v>0.92670063466523644</v>
          </cell>
          <cell r="D214">
            <v>0.75883620689655173</v>
          </cell>
          <cell r="E214">
            <v>0.83116113744075826</v>
          </cell>
          <cell r="F214" t="e">
            <v>#DIV/0!</v>
          </cell>
          <cell r="G214">
            <v>0.86625819730984632</v>
          </cell>
          <cell r="H214">
            <v>0.88182228236355431</v>
          </cell>
          <cell r="I214">
            <v>0.66657295473713807</v>
          </cell>
          <cell r="J214">
            <v>0.74468576709796674</v>
          </cell>
          <cell r="K214" t="e">
            <v>#DIV/0!</v>
          </cell>
          <cell r="L214">
            <v>0.81017395888244592</v>
          </cell>
          <cell r="M214">
            <v>0.76218856863702977</v>
          </cell>
          <cell r="N214">
            <v>0.52795292139554439</v>
          </cell>
          <cell r="O214">
            <v>0.62929975429975427</v>
          </cell>
          <cell r="P214" t="e">
            <v>#DIV/0!</v>
          </cell>
          <cell r="Q214">
            <v>0.69981096408317578</v>
          </cell>
          <cell r="R214">
            <v>0.74369243091710047</v>
          </cell>
          <cell r="S214">
            <v>0.45126630851880278</v>
          </cell>
          <cell r="T214">
            <v>0.59180035650623886</v>
          </cell>
          <cell r="U214" t="e">
            <v>#DIV/0!</v>
          </cell>
          <cell r="V214">
            <v>0.66390977443609023</v>
          </cell>
          <cell r="W214">
            <v>0.88623206644852759</v>
          </cell>
          <cell r="X214">
            <v>0.84782608695652173</v>
          </cell>
          <cell r="Y214">
            <v>0.79104477611940294</v>
          </cell>
          <cell r="Z214" t="e">
            <v>#DIV/0!</v>
          </cell>
          <cell r="AA214">
            <v>0.86495695839311337</v>
          </cell>
        </row>
        <row r="215">
          <cell r="C215">
            <v>0.89056323614984856</v>
          </cell>
          <cell r="D215">
            <v>0.71209927611168566</v>
          </cell>
          <cell r="E215">
            <v>0.7846551018480622</v>
          </cell>
          <cell r="F215">
            <v>0</v>
          </cell>
          <cell r="G215">
            <v>0.81333682906763338</v>
          </cell>
          <cell r="H215">
            <v>0.86559450967421858</v>
          </cell>
          <cell r="I215">
            <v>0.73825293117336432</v>
          </cell>
          <cell r="J215">
            <v>0.80032826933353696</v>
          </cell>
          <cell r="K215" t="e">
            <v>#DIV/0!</v>
          </cell>
          <cell r="L215">
            <v>0.8185926537350392</v>
          </cell>
          <cell r="M215">
            <v>0.83469370220809347</v>
          </cell>
          <cell r="N215">
            <v>0.72028825478003133</v>
          </cell>
          <cell r="O215">
            <v>0.79182406907717218</v>
          </cell>
          <cell r="P215">
            <v>0</v>
          </cell>
          <cell r="Q215">
            <v>0.80070930232558135</v>
          </cell>
          <cell r="R215">
            <v>0.8350591038211308</v>
          </cell>
          <cell r="S215">
            <v>0.69726800132728683</v>
          </cell>
          <cell r="T215">
            <v>0.79921000658327845</v>
          </cell>
          <cell r="U215" t="e">
            <v>#DIV/0!</v>
          </cell>
          <cell r="V215">
            <v>0.79585542168674694</v>
          </cell>
          <cell r="W215">
            <v>0.86301967244888067</v>
          </cell>
          <cell r="X215">
            <v>0.82531573719313178</v>
          </cell>
          <cell r="Y215">
            <v>0.8346803820720059</v>
          </cell>
          <cell r="Z215" t="e">
            <v>#DIV/0!</v>
          </cell>
          <cell r="AA215">
            <v>0.84862409975276798</v>
          </cell>
        </row>
        <row r="216">
          <cell r="C216">
            <v>0.89056323614984856</v>
          </cell>
          <cell r="D216">
            <v>0.71209927611168566</v>
          </cell>
          <cell r="E216">
            <v>0.7846551018480622</v>
          </cell>
          <cell r="F216">
            <v>0</v>
          </cell>
          <cell r="G216">
            <v>0.81333682906763338</v>
          </cell>
          <cell r="H216">
            <v>0.86559450967421858</v>
          </cell>
          <cell r="I216">
            <v>0.73825293117336432</v>
          </cell>
          <cell r="J216">
            <v>0.80032826933353696</v>
          </cell>
          <cell r="K216" t="e">
            <v>#DIV/0!</v>
          </cell>
          <cell r="L216">
            <v>0.8185926537350392</v>
          </cell>
          <cell r="M216">
            <v>0.83469370220809347</v>
          </cell>
          <cell r="N216">
            <v>0.72028825478003133</v>
          </cell>
          <cell r="O216">
            <v>0.79182406907717218</v>
          </cell>
          <cell r="P216">
            <v>0</v>
          </cell>
          <cell r="Q216">
            <v>0.80070930232558135</v>
          </cell>
          <cell r="R216">
            <v>0.8350591038211308</v>
          </cell>
          <cell r="S216">
            <v>0.69726800132728683</v>
          </cell>
          <cell r="T216">
            <v>0.79921000658327845</v>
          </cell>
          <cell r="U216" t="e">
            <v>#DIV/0!</v>
          </cell>
          <cell r="V216">
            <v>0.79585542168674694</v>
          </cell>
          <cell r="W216">
            <v>0.86301967244888067</v>
          </cell>
          <cell r="X216">
            <v>0.82531573719313178</v>
          </cell>
          <cell r="Y216">
            <v>0.8346803820720059</v>
          </cell>
          <cell r="Z216" t="e">
            <v>#DIV/0!</v>
          </cell>
          <cell r="AA216">
            <v>0.84862409975276798</v>
          </cell>
        </row>
        <row r="217">
          <cell r="C217" t="e">
            <v>#DIV/0!</v>
          </cell>
          <cell r="D217" t="e">
            <v>#DIV/0!</v>
          </cell>
          <cell r="E217" t="e">
            <v>#DIV/0!</v>
          </cell>
          <cell r="F217" t="e">
            <v>#DIV/0!</v>
          </cell>
          <cell r="G217" t="e">
            <v>#DIV/0!</v>
          </cell>
          <cell r="H217" t="e">
            <v>#DIV/0!</v>
          </cell>
          <cell r="I217" t="e">
            <v>#DIV/0!</v>
          </cell>
          <cell r="J217" t="e">
            <v>#DIV/0!</v>
          </cell>
          <cell r="K217" t="e">
            <v>#DIV/0!</v>
          </cell>
          <cell r="L217" t="e">
            <v>#DIV/0!</v>
          </cell>
          <cell r="M217" t="e">
            <v>#DIV/0!</v>
          </cell>
          <cell r="N217" t="e">
            <v>#DIV/0!</v>
          </cell>
          <cell r="O217" t="e">
            <v>#DIV/0!</v>
          </cell>
          <cell r="P217" t="e">
            <v>#DIV/0!</v>
          </cell>
          <cell r="Q217" t="e">
            <v>#DIV/0!</v>
          </cell>
          <cell r="R217" t="e">
            <v>#DIV/0!</v>
          </cell>
          <cell r="S217" t="e">
            <v>#DIV/0!</v>
          </cell>
          <cell r="T217" t="e">
            <v>#DIV/0!</v>
          </cell>
          <cell r="U217" t="e">
            <v>#DIV/0!</v>
          </cell>
          <cell r="V217" t="e">
            <v>#DIV/0!</v>
          </cell>
          <cell r="W217" t="e">
            <v>#DIV/0!</v>
          </cell>
          <cell r="X217" t="e">
            <v>#DIV/0!</v>
          </cell>
          <cell r="Y217" t="e">
            <v>#DIV/0!</v>
          </cell>
          <cell r="Z217" t="e">
            <v>#DIV/0!</v>
          </cell>
          <cell r="AA217" t="e">
            <v>#DIV/0!</v>
          </cell>
        </row>
        <row r="218">
          <cell r="C218">
            <v>0.85144927536231885</v>
          </cell>
          <cell r="D218">
            <v>0.79766219348940481</v>
          </cell>
          <cell r="E218">
            <v>0.87569288831230097</v>
          </cell>
          <cell r="F218" t="e">
            <v>#DIV/0!</v>
          </cell>
          <cell r="G218">
            <v>0.81483926667005235</v>
          </cell>
          <cell r="H218">
            <v>0.85945945945945945</v>
          </cell>
          <cell r="I218">
            <v>0.79126550868486356</v>
          </cell>
          <cell r="J218">
            <v>0.85856790689674944</v>
          </cell>
          <cell r="K218" t="e">
            <v>#DIV/0!</v>
          </cell>
          <cell r="L218">
            <v>0.80495464455565224</v>
          </cell>
          <cell r="M218">
            <v>0.84</v>
          </cell>
          <cell r="N218">
            <v>0.77307458723500422</v>
          </cell>
          <cell r="O218">
            <v>0.85436114770058991</v>
          </cell>
          <cell r="P218" t="e">
            <v>#DIV/0!</v>
          </cell>
          <cell r="Q218">
            <v>0.78948434809036572</v>
          </cell>
          <cell r="R218">
            <v>0.82758620689655171</v>
          </cell>
          <cell r="S218">
            <v>0.76228041639557576</v>
          </cell>
          <cell r="T218">
            <v>0.84721311475409833</v>
          </cell>
          <cell r="U218" t="e">
            <v>#DIV/0!</v>
          </cell>
          <cell r="V218">
            <v>0.77715777961297239</v>
          </cell>
          <cell r="W218">
            <v>0.85053380782918153</v>
          </cell>
          <cell r="X218">
            <v>0.87585369983631545</v>
          </cell>
          <cell r="Y218">
            <v>0.77965441080940623</v>
          </cell>
          <cell r="Z218" t="e">
            <v>#DIV/0!</v>
          </cell>
          <cell r="AA218">
            <v>0.85863355754169357</v>
          </cell>
        </row>
        <row r="219">
          <cell r="C219">
            <v>0.85144927536231885</v>
          </cell>
          <cell r="D219">
            <v>0.79766219348940481</v>
          </cell>
          <cell r="E219">
            <v>0.87569288831230097</v>
          </cell>
          <cell r="F219" t="e">
            <v>#DIV/0!</v>
          </cell>
          <cell r="G219">
            <v>0.81483926667005235</v>
          </cell>
          <cell r="H219">
            <v>0.85945945945945945</v>
          </cell>
          <cell r="I219">
            <v>0.79126550868486356</v>
          </cell>
          <cell r="J219">
            <v>0.85856790689674944</v>
          </cell>
          <cell r="K219" t="e">
            <v>#DIV/0!</v>
          </cell>
          <cell r="L219">
            <v>0.80495464455565224</v>
          </cell>
          <cell r="M219">
            <v>0.84</v>
          </cell>
          <cell r="N219">
            <v>0.77307458723500422</v>
          </cell>
          <cell r="O219">
            <v>0.85436114770058991</v>
          </cell>
          <cell r="P219" t="e">
            <v>#DIV/0!</v>
          </cell>
          <cell r="Q219">
            <v>0.78948434809036572</v>
          </cell>
          <cell r="R219">
            <v>0.82758620689655171</v>
          </cell>
          <cell r="S219">
            <v>0.76228041639557576</v>
          </cell>
          <cell r="T219">
            <v>0.84721311475409833</v>
          </cell>
          <cell r="U219" t="e">
            <v>#DIV/0!</v>
          </cell>
          <cell r="V219">
            <v>0.77715777961297239</v>
          </cell>
          <cell r="W219">
            <v>0.85053380782918153</v>
          </cell>
          <cell r="X219">
            <v>0.87585369983631545</v>
          </cell>
          <cell r="Y219">
            <v>0.77965441080940623</v>
          </cell>
          <cell r="Z219" t="e">
            <v>#DIV/0!</v>
          </cell>
          <cell r="AA219">
            <v>0.85863355754169357</v>
          </cell>
        </row>
        <row r="220">
          <cell r="C220">
            <v>0.85144927536231885</v>
          </cell>
          <cell r="D220">
            <v>0.79766219348940481</v>
          </cell>
          <cell r="E220">
            <v>0.87569288831230097</v>
          </cell>
          <cell r="F220" t="e">
            <v>#DIV/0!</v>
          </cell>
          <cell r="G220">
            <v>0.81483926667005235</v>
          </cell>
          <cell r="H220">
            <v>0.85945945945945945</v>
          </cell>
          <cell r="I220">
            <v>0.79126550868486356</v>
          </cell>
          <cell r="J220">
            <v>0.85856790689674944</v>
          </cell>
          <cell r="K220" t="e">
            <v>#DIV/0!</v>
          </cell>
          <cell r="L220">
            <v>0.80495464455565224</v>
          </cell>
          <cell r="M220">
            <v>0.84</v>
          </cell>
          <cell r="N220">
            <v>0.77307458723500422</v>
          </cell>
          <cell r="O220">
            <v>0.85436114770058991</v>
          </cell>
          <cell r="P220" t="e">
            <v>#DIV/0!</v>
          </cell>
          <cell r="Q220">
            <v>0.78948434809036572</v>
          </cell>
          <cell r="R220">
            <v>0.82758620689655171</v>
          </cell>
          <cell r="S220">
            <v>0.76228041639557576</v>
          </cell>
          <cell r="T220">
            <v>0.84721311475409833</v>
          </cell>
          <cell r="U220" t="e">
            <v>#DIV/0!</v>
          </cell>
          <cell r="V220">
            <v>0.77715777961297239</v>
          </cell>
          <cell r="W220">
            <v>0.85053380782918153</v>
          </cell>
          <cell r="X220">
            <v>0.87585369983631545</v>
          </cell>
          <cell r="Y220">
            <v>0.77965441080940623</v>
          </cell>
          <cell r="Z220" t="e">
            <v>#DIV/0!</v>
          </cell>
          <cell r="AA220">
            <v>0.85863355754169357</v>
          </cell>
        </row>
        <row r="221">
          <cell r="C221" t="e">
            <v>#DIV/0!</v>
          </cell>
          <cell r="D221" t="e">
            <v>#DIV/0!</v>
          </cell>
          <cell r="E221" t="e">
            <v>#DIV/0!</v>
          </cell>
          <cell r="F221" t="e">
            <v>#DIV/0!</v>
          </cell>
          <cell r="G221" t="e">
            <v>#DIV/0!</v>
          </cell>
          <cell r="H221" t="e">
            <v>#DIV/0!</v>
          </cell>
          <cell r="I221" t="e">
            <v>#DIV/0!</v>
          </cell>
          <cell r="J221" t="e">
            <v>#DIV/0!</v>
          </cell>
          <cell r="K221" t="e">
            <v>#DIV/0!</v>
          </cell>
          <cell r="L221" t="e">
            <v>#DIV/0!</v>
          </cell>
          <cell r="M221" t="e">
            <v>#DIV/0!</v>
          </cell>
          <cell r="N221" t="e">
            <v>#DIV/0!</v>
          </cell>
          <cell r="O221" t="e">
            <v>#DIV/0!</v>
          </cell>
          <cell r="P221" t="e">
            <v>#DIV/0!</v>
          </cell>
          <cell r="Q221" t="e">
            <v>#DIV/0!</v>
          </cell>
          <cell r="R221" t="e">
            <v>#DIV/0!</v>
          </cell>
          <cell r="S221" t="e">
            <v>#DIV/0!</v>
          </cell>
          <cell r="T221" t="e">
            <v>#DIV/0!</v>
          </cell>
          <cell r="U221" t="e">
            <v>#DIV/0!</v>
          </cell>
          <cell r="V221" t="e">
            <v>#DIV/0!</v>
          </cell>
          <cell r="W221" t="e">
            <v>#DIV/0!</v>
          </cell>
          <cell r="X221" t="e">
            <v>#DIV/0!</v>
          </cell>
          <cell r="Y221" t="e">
            <v>#DIV/0!</v>
          </cell>
          <cell r="Z221" t="e">
            <v>#DIV/0!</v>
          </cell>
          <cell r="AA221" t="e">
            <v>#DIV/0!</v>
          </cell>
        </row>
        <row r="222">
          <cell r="C222">
            <v>0.83122870314692321</v>
          </cell>
          <cell r="D222">
            <v>0.74193548387096775</v>
          </cell>
          <cell r="E222">
            <v>0.75967302452316077</v>
          </cell>
          <cell r="F222" t="e">
            <v>#DIV/0!</v>
          </cell>
          <cell r="G222">
            <v>0.8016745813546613</v>
          </cell>
          <cell r="H222">
            <v>0.80210482872472144</v>
          </cell>
          <cell r="I222">
            <v>0.75</v>
          </cell>
          <cell r="J222">
            <v>0.7717696629213483</v>
          </cell>
          <cell r="K222" t="e">
            <v>#DIV/0!</v>
          </cell>
          <cell r="L222">
            <v>0.78925505400166163</v>
          </cell>
          <cell r="M222">
            <v>0.74161203239490936</v>
          </cell>
          <cell r="N222">
            <v>0.70339976553341144</v>
          </cell>
          <cell r="O222">
            <v>0.69831410825199647</v>
          </cell>
          <cell r="P222" t="e">
            <v>#DIV/0!</v>
          </cell>
          <cell r="Q222">
            <v>0.73025397711415019</v>
          </cell>
          <cell r="R222">
            <v>0.71882845188284517</v>
          </cell>
          <cell r="S222">
            <v>0.73555555555555552</v>
          </cell>
          <cell r="T222">
            <v>0.70227670753064797</v>
          </cell>
          <cell r="U222" t="e">
            <v>#DIV/0!</v>
          </cell>
          <cell r="V222">
            <v>0.71826443858106126</v>
          </cell>
          <cell r="W222">
            <v>0.7837181044957473</v>
          </cell>
          <cell r="X222">
            <v>0.71177944862155385</v>
          </cell>
          <cell r="Y222">
            <v>0.59427207637231505</v>
          </cell>
          <cell r="Z222" t="e">
            <v>#DIV/0!</v>
          </cell>
          <cell r="AA222">
            <v>0.75083662914511717</v>
          </cell>
        </row>
        <row r="223">
          <cell r="C223">
            <v>0.8198739699466796</v>
          </cell>
          <cell r="D223">
            <v>0.66763397175469141</v>
          </cell>
          <cell r="E223">
            <v>0.55458023857753769</v>
          </cell>
          <cell r="F223">
            <v>0</v>
          </cell>
          <cell r="G223">
            <v>0.69079271294928601</v>
          </cell>
          <cell r="H223">
            <v>0.80417015926236379</v>
          </cell>
          <cell r="I223">
            <v>0.55969300739056282</v>
          </cell>
          <cell r="J223">
            <v>0.52707796072207891</v>
          </cell>
          <cell r="K223" t="e">
            <v>#DIV/0!</v>
          </cell>
          <cell r="L223">
            <v>0.67950063525382531</v>
          </cell>
          <cell r="M223">
            <v>0.79241198587216588</v>
          </cell>
          <cell r="N223">
            <v>0.56146512794781733</v>
          </cell>
          <cell r="O223">
            <v>0.62784717119764877</v>
          </cell>
          <cell r="P223" t="e">
            <v>#DIV/0!</v>
          </cell>
          <cell r="Q223">
            <v>0.72509635339460421</v>
          </cell>
          <cell r="R223">
            <v>0.7519267822736031</v>
          </cell>
          <cell r="S223">
            <v>0.49504950495049505</v>
          </cell>
          <cell r="T223">
            <v>0.57706626954579299</v>
          </cell>
          <cell r="U223" t="e">
            <v>#DIV/0!</v>
          </cell>
          <cell r="V223">
            <v>0.6731759006963367</v>
          </cell>
          <cell r="W223">
            <v>0.84846796657381618</v>
          </cell>
          <cell r="X223">
            <v>0.71274685816876127</v>
          </cell>
          <cell r="Y223">
            <v>0.74852420306965761</v>
          </cell>
          <cell r="Z223" t="e">
            <v>#DIV/0!</v>
          </cell>
          <cell r="AA223">
            <v>0.816379655586704</v>
          </cell>
        </row>
        <row r="224">
          <cell r="C224">
            <v>0.87401362984218078</v>
          </cell>
          <cell r="D224">
            <v>0.78561763000193308</v>
          </cell>
          <cell r="E224">
            <v>0.83369330453563717</v>
          </cell>
          <cell r="F224">
            <v>1</v>
          </cell>
          <cell r="G224">
            <v>0.8514153511159499</v>
          </cell>
          <cell r="H224">
            <v>0.8863810080481993</v>
          </cell>
          <cell r="I224">
            <v>0.7786481647269472</v>
          </cell>
          <cell r="J224">
            <v>0.86607464298571946</v>
          </cell>
          <cell r="K224">
            <v>1</v>
          </cell>
          <cell r="L224">
            <v>0.86782707946925386</v>
          </cell>
          <cell r="M224">
            <v>0.86162702748130093</v>
          </cell>
          <cell r="N224">
            <v>0.68098159509202449</v>
          </cell>
          <cell r="O224">
            <v>0.77398805573988061</v>
          </cell>
          <cell r="P224">
            <v>0.66666666666666663</v>
          </cell>
          <cell r="Q224">
            <v>0.82217390076529895</v>
          </cell>
          <cell r="R224">
            <v>0.86954524575103354</v>
          </cell>
          <cell r="S224">
            <v>0.67635467980295572</v>
          </cell>
          <cell r="T224">
            <v>0.76925215457325546</v>
          </cell>
          <cell r="U224">
            <v>1</v>
          </cell>
          <cell r="V224">
            <v>0.82395688245624654</v>
          </cell>
          <cell r="W224">
            <v>0.87677638213991016</v>
          </cell>
          <cell r="X224">
            <v>0.73551637279596982</v>
          </cell>
          <cell r="Y224">
            <v>0.8200751109593718</v>
          </cell>
          <cell r="Z224">
            <v>1</v>
          </cell>
          <cell r="AA224">
            <v>0.85147487844408432</v>
          </cell>
        </row>
        <row r="225">
          <cell r="C225">
            <v>0.85348861944267174</v>
          </cell>
          <cell r="D225">
            <v>0.72821180555555554</v>
          </cell>
          <cell r="E225">
            <v>0.70276762924778535</v>
          </cell>
          <cell r="F225">
            <v>0.6</v>
          </cell>
          <cell r="G225">
            <v>0.78901525016639174</v>
          </cell>
          <cell r="H225">
            <v>0.85381234473533341</v>
          </cell>
          <cell r="I225">
            <v>0.68941597672857458</v>
          </cell>
          <cell r="J225">
            <v>0.74151912420597377</v>
          </cell>
          <cell r="K225">
            <v>1</v>
          </cell>
          <cell r="L225">
            <v>0.80195461321848605</v>
          </cell>
          <cell r="M225">
            <v>0.82905643388681449</v>
          </cell>
          <cell r="N225">
            <v>0.64932813177286519</v>
          </cell>
          <cell r="O225">
            <v>0.73155305692199579</v>
          </cell>
          <cell r="P225">
            <v>0.66666666666666663</v>
          </cell>
          <cell r="Q225">
            <v>0.78706593661381508</v>
          </cell>
          <cell r="R225">
            <v>0.82085269983359155</v>
          </cell>
          <cell r="S225">
            <v>0.62768031189083817</v>
          </cell>
          <cell r="T225">
            <v>0.71547813463981125</v>
          </cell>
          <cell r="U225">
            <v>1</v>
          </cell>
          <cell r="V225">
            <v>0.77282321899736151</v>
          </cell>
          <cell r="W225">
            <v>0.85724389956383351</v>
          </cell>
          <cell r="X225">
            <v>0.72680817610062898</v>
          </cell>
          <cell r="Y225">
            <v>0.78307508939213344</v>
          </cell>
          <cell r="Z225">
            <v>1</v>
          </cell>
          <cell r="AA225">
            <v>0.83012739390871504</v>
          </cell>
        </row>
        <row r="226">
          <cell r="C226">
            <v>0.85736000784544475</v>
          </cell>
          <cell r="D226">
            <v>0.71650767316466202</v>
          </cell>
          <cell r="E226">
            <v>0.75080520100202797</v>
          </cell>
          <cell r="F226">
            <v>0.66666666666666663</v>
          </cell>
          <cell r="G226">
            <v>0.81054699125052077</v>
          </cell>
          <cell r="H226">
            <v>0.76501785339214445</v>
          </cell>
          <cell r="I226">
            <v>0.69362939466032247</v>
          </cell>
          <cell r="J226">
            <v>0.7616968184653774</v>
          </cell>
          <cell r="K226">
            <v>1</v>
          </cell>
          <cell r="L226">
            <v>0.75506993604869876</v>
          </cell>
          <cell r="M226">
            <v>0.67628000849798175</v>
          </cell>
          <cell r="N226">
            <v>0.61600477754553595</v>
          </cell>
          <cell r="O226">
            <v>0.67328660436137067</v>
          </cell>
          <cell r="P226">
            <v>1</v>
          </cell>
          <cell r="Q226">
            <v>0.66835072304594545</v>
          </cell>
          <cell r="R226">
            <v>0.66833631484794276</v>
          </cell>
          <cell r="S226">
            <v>0.61645493042952204</v>
          </cell>
          <cell r="T226">
            <v>0.71926053310404126</v>
          </cell>
          <cell r="U226">
            <v>1</v>
          </cell>
          <cell r="V226">
            <v>0.6710068742418116</v>
          </cell>
          <cell r="W226">
            <v>0.76304554079696396</v>
          </cell>
          <cell r="X226">
            <v>0.67180925666199154</v>
          </cell>
          <cell r="Y226">
            <v>0.65641569459172855</v>
          </cell>
          <cell r="Z226">
            <v>0</v>
          </cell>
          <cell r="AA226">
            <v>0.73478075776926355</v>
          </cell>
        </row>
        <row r="227">
          <cell r="C227">
            <v>0.72014021341306256</v>
          </cell>
          <cell r="D227">
            <v>0.73599484867997422</v>
          </cell>
          <cell r="E227">
            <v>0.74058823529411766</v>
          </cell>
          <cell r="F227" t="e">
            <v>#DIV/0!</v>
          </cell>
          <cell r="G227">
            <v>0.72472495657209035</v>
          </cell>
          <cell r="H227">
            <v>0.73629548111974685</v>
          </cell>
          <cell r="I227">
            <v>0.91023417172593235</v>
          </cell>
          <cell r="J227">
            <v>0.76556343577620178</v>
          </cell>
          <cell r="K227" t="e">
            <v>#DIV/0!</v>
          </cell>
          <cell r="L227">
            <v>0.76082133828612697</v>
          </cell>
          <cell r="M227">
            <v>0.76300168335252949</v>
          </cell>
          <cell r="N227">
            <v>0.75023299161230195</v>
          </cell>
          <cell r="O227">
            <v>0.77732997481108312</v>
          </cell>
          <cell r="P227" t="e">
            <v>#DIV/0!</v>
          </cell>
          <cell r="Q227">
            <v>0.76306913996627324</v>
          </cell>
          <cell r="R227">
            <v>0.78226925746009712</v>
          </cell>
          <cell r="S227">
            <v>0.83831775700934574</v>
          </cell>
          <cell r="T227">
            <v>0.8095703125</v>
          </cell>
          <cell r="U227" t="e">
            <v>#DIV/0!</v>
          </cell>
          <cell r="V227">
            <v>0.79345889539322978</v>
          </cell>
          <cell r="W227">
            <v>0.7183429425581892</v>
          </cell>
          <cell r="X227">
            <v>0.64820846905537455</v>
          </cell>
          <cell r="Y227">
            <v>0.71360946745562126</v>
          </cell>
          <cell r="Z227" t="e">
            <v>#DIV/0!</v>
          </cell>
          <cell r="AA227">
            <v>0.70770662118157857</v>
          </cell>
        </row>
        <row r="228">
          <cell r="C228">
            <v>0.74169096209912533</v>
          </cell>
          <cell r="D228">
            <v>0.66246639784946237</v>
          </cell>
          <cell r="E228">
            <v>0.6429525718102872</v>
          </cell>
          <cell r="F228" t="e">
            <v>#DIV/0!</v>
          </cell>
          <cell r="G228">
            <v>0.71022517534145446</v>
          </cell>
          <cell r="H228">
            <v>0.63442923898531378</v>
          </cell>
          <cell r="I228">
            <v>0.58826429980276129</v>
          </cell>
          <cell r="J228">
            <v>0.60082730093071357</v>
          </cell>
          <cell r="K228" t="e">
            <v>#DIV/0!</v>
          </cell>
          <cell r="L228">
            <v>0.62039612774006903</v>
          </cell>
          <cell r="M228">
            <v>0.42503508995789208</v>
          </cell>
          <cell r="N228">
            <v>0.39835051546391753</v>
          </cell>
          <cell r="O228">
            <v>0.52344416027280483</v>
          </cell>
          <cell r="P228" t="e">
            <v>#DIV/0!</v>
          </cell>
          <cell r="Q228">
            <v>0.42947092260603409</v>
          </cell>
          <cell r="R228">
            <v>0.40734109221128023</v>
          </cell>
          <cell r="S228">
            <v>0.37897648686030427</v>
          </cell>
          <cell r="T228">
            <v>0.51920122887864828</v>
          </cell>
          <cell r="U228" t="e">
            <v>#DIV/0!</v>
          </cell>
          <cell r="V228">
            <v>0.41218583396801217</v>
          </cell>
          <cell r="W228">
            <v>0.65326086956521734</v>
          </cell>
          <cell r="X228">
            <v>0.56909090909090909</v>
          </cell>
          <cell r="Y228">
            <v>0.5191740412979351</v>
          </cell>
          <cell r="Z228" t="e">
            <v>#DIV/0!</v>
          </cell>
          <cell r="AA228">
            <v>0.61964089410040313</v>
          </cell>
        </row>
        <row r="229">
          <cell r="C229">
            <v>0.77683421452886214</v>
          </cell>
          <cell r="D229">
            <v>0.69769452449567726</v>
          </cell>
          <cell r="E229">
            <v>0.72660215199296208</v>
          </cell>
          <cell r="F229">
            <v>0.66666666666666663</v>
          </cell>
          <cell r="G229">
            <v>0.75488746900629411</v>
          </cell>
          <cell r="H229">
            <v>0.72150898676673914</v>
          </cell>
          <cell r="I229">
            <v>0.70073928043371114</v>
          </cell>
          <cell r="J229">
            <v>0.73401323042998901</v>
          </cell>
          <cell r="K229">
            <v>1</v>
          </cell>
          <cell r="L229">
            <v>0.72039700891918679</v>
          </cell>
          <cell r="M229">
            <v>0.65018971332209108</v>
          </cell>
          <cell r="N229">
            <v>0.58573232323232327</v>
          </cell>
          <cell r="O229">
            <v>0.67699541837472876</v>
          </cell>
          <cell r="P229">
            <v>1</v>
          </cell>
          <cell r="Q229">
            <v>0.64488258750553829</v>
          </cell>
          <cell r="R229">
            <v>0.64097330396949026</v>
          </cell>
          <cell r="S229">
            <v>0.59102902374670185</v>
          </cell>
          <cell r="T229">
            <v>0.70982254436390901</v>
          </cell>
          <cell r="U229">
            <v>1</v>
          </cell>
          <cell r="V229">
            <v>0.64349708824846952</v>
          </cell>
          <cell r="W229">
            <v>0.7355399531929121</v>
          </cell>
          <cell r="X229">
            <v>0.64480497065930276</v>
          </cell>
          <cell r="Y229">
            <v>0.65700325732899023</v>
          </cell>
          <cell r="Z229">
            <v>0</v>
          </cell>
          <cell r="AA229">
            <v>0.71141805668403191</v>
          </cell>
        </row>
        <row r="230">
          <cell r="C230">
            <v>0.80788702658451461</v>
          </cell>
          <cell r="D230">
            <v>0.7115354330708662</v>
          </cell>
          <cell r="E230">
            <v>0.71290062719373959</v>
          </cell>
          <cell r="F230">
            <v>0.625</v>
          </cell>
          <cell r="G230">
            <v>0.77030365616135732</v>
          </cell>
          <cell r="H230">
            <v>0.78046911117058804</v>
          </cell>
          <cell r="I230">
            <v>0.69543572813498922</v>
          </cell>
          <cell r="J230">
            <v>0.73833813565921658</v>
          </cell>
          <cell r="K230">
            <v>1</v>
          </cell>
          <cell r="L230">
            <v>0.75917554029361733</v>
          </cell>
          <cell r="M230">
            <v>0.73939746146632679</v>
          </cell>
          <cell r="N230">
            <v>0.61538979853109632</v>
          </cell>
          <cell r="O230">
            <v>0.70855778026222183</v>
          </cell>
          <cell r="P230">
            <v>0.8</v>
          </cell>
          <cell r="Q230">
            <v>0.71720021408420043</v>
          </cell>
          <cell r="R230">
            <v>0.72794362445899452</v>
          </cell>
          <cell r="S230">
            <v>0.60798969072164943</v>
          </cell>
          <cell r="T230">
            <v>0.71309924306139616</v>
          </cell>
          <cell r="U230">
            <v>1</v>
          </cell>
          <cell r="V230">
            <v>0.70784725608612475</v>
          </cell>
          <cell r="W230">
            <v>0.80022555684345731</v>
          </cell>
          <cell r="X230">
            <v>0.68314648042639226</v>
          </cell>
          <cell r="Y230">
            <v>0.72980041293874742</v>
          </cell>
          <cell r="Z230">
            <v>0.5</v>
          </cell>
          <cell r="AA230">
            <v>0.77447399672858452</v>
          </cell>
        </row>
        <row r="231">
          <cell r="C231" t="e">
            <v>#DIV/0!</v>
          </cell>
          <cell r="D231" t="e">
            <v>#DIV/0!</v>
          </cell>
          <cell r="E231" t="e">
            <v>#DIV/0!</v>
          </cell>
          <cell r="F231" t="e">
            <v>#DIV/0!</v>
          </cell>
          <cell r="G231" t="e">
            <v>#DIV/0!</v>
          </cell>
          <cell r="H231" t="e">
            <v>#DIV/0!</v>
          </cell>
          <cell r="I231" t="e">
            <v>#DIV/0!</v>
          </cell>
          <cell r="J231" t="e">
            <v>#DIV/0!</v>
          </cell>
          <cell r="K231" t="e">
            <v>#DIV/0!</v>
          </cell>
          <cell r="L231" t="e">
            <v>#DIV/0!</v>
          </cell>
          <cell r="M231" t="e">
            <v>#DIV/0!</v>
          </cell>
          <cell r="N231" t="e">
            <v>#DIV/0!</v>
          </cell>
          <cell r="O231" t="e">
            <v>#DIV/0!</v>
          </cell>
          <cell r="P231" t="e">
            <v>#DIV/0!</v>
          </cell>
          <cell r="Q231" t="e">
            <v>#DIV/0!</v>
          </cell>
          <cell r="R231" t="e">
            <v>#DIV/0!</v>
          </cell>
          <cell r="S231" t="e">
            <v>#DIV/0!</v>
          </cell>
          <cell r="T231" t="e">
            <v>#DIV/0!</v>
          </cell>
          <cell r="U231" t="e">
            <v>#DIV/0!</v>
          </cell>
          <cell r="V231" t="e">
            <v>#DIV/0!</v>
          </cell>
          <cell r="W231" t="e">
            <v>#DIV/0!</v>
          </cell>
          <cell r="X231" t="e">
            <v>#DIV/0!</v>
          </cell>
          <cell r="Y231" t="e">
            <v>#DIV/0!</v>
          </cell>
          <cell r="Z231" t="e">
            <v>#DIV/0!</v>
          </cell>
          <cell r="AA231" t="e">
            <v>#DIV/0!</v>
          </cell>
        </row>
        <row r="232">
          <cell r="C232">
            <v>0.93974597273853777</v>
          </cell>
          <cell r="D232">
            <v>0.81547311014688906</v>
          </cell>
          <cell r="E232">
            <v>0.90604602702785519</v>
          </cell>
          <cell r="F232" t="e">
            <v>#DIV/0!</v>
          </cell>
          <cell r="G232">
            <v>0.87218833659923278</v>
          </cell>
          <cell r="H232">
            <v>0.93340705670940316</v>
          </cell>
          <cell r="I232">
            <v>0.84149492401277648</v>
          </cell>
          <cell r="J232">
            <v>0.9083457290249074</v>
          </cell>
          <cell r="K232" t="e">
            <v>#DIV/0!</v>
          </cell>
          <cell r="L232">
            <v>0.88500004558425338</v>
          </cell>
          <cell r="M232">
            <v>0.92387379787413526</v>
          </cell>
          <cell r="N232">
            <v>0.83519786991904832</v>
          </cell>
          <cell r="O232">
            <v>0.90716498451084238</v>
          </cell>
          <cell r="P232" t="e">
            <v>#DIV/0!</v>
          </cell>
          <cell r="Q232">
            <v>0.88027525958560437</v>
          </cell>
          <cell r="R232">
            <v>0.92616279069767438</v>
          </cell>
          <cell r="S232">
            <v>0.85012908960088029</v>
          </cell>
          <cell r="T232">
            <v>0.9110451650260567</v>
          </cell>
          <cell r="U232" t="e">
            <v>#DIV/0!</v>
          </cell>
          <cell r="V232">
            <v>0.88699880866355485</v>
          </cell>
          <cell r="W232">
            <v>0.90641616448068063</v>
          </cell>
          <cell r="X232">
            <v>0.79405462089089496</v>
          </cell>
          <cell r="Y232">
            <v>0.88940655311998773</v>
          </cell>
          <cell r="Z232" t="e">
            <v>#DIV/0!</v>
          </cell>
          <cell r="AA232">
            <v>0.85172294478028132</v>
          </cell>
        </row>
        <row r="233">
          <cell r="C233">
            <v>0.93974597273853777</v>
          </cell>
          <cell r="D233">
            <v>0.81547311014688906</v>
          </cell>
          <cell r="E233">
            <v>0.90604602702785519</v>
          </cell>
          <cell r="F233" t="e">
            <v>#DIV/0!</v>
          </cell>
          <cell r="G233">
            <v>0.87218833659923278</v>
          </cell>
          <cell r="H233">
            <v>0.93340705670940316</v>
          </cell>
          <cell r="I233">
            <v>0.84149492401277648</v>
          </cell>
          <cell r="J233">
            <v>0.9083457290249074</v>
          </cell>
          <cell r="K233" t="e">
            <v>#DIV/0!</v>
          </cell>
          <cell r="L233">
            <v>0.88500004558425338</v>
          </cell>
          <cell r="M233">
            <v>0.92387379787413526</v>
          </cell>
          <cell r="N233">
            <v>0.83519786991904832</v>
          </cell>
          <cell r="O233">
            <v>0.90716498451084238</v>
          </cell>
          <cell r="P233" t="e">
            <v>#DIV/0!</v>
          </cell>
          <cell r="Q233">
            <v>0.88027525958560437</v>
          </cell>
          <cell r="R233">
            <v>0.92616279069767438</v>
          </cell>
          <cell r="S233">
            <v>0.85012908960088029</v>
          </cell>
          <cell r="T233">
            <v>0.9110451650260567</v>
          </cell>
          <cell r="U233" t="e">
            <v>#DIV/0!</v>
          </cell>
          <cell r="V233">
            <v>0.88699880866355485</v>
          </cell>
          <cell r="W233">
            <v>0.90641616448068063</v>
          </cell>
          <cell r="X233">
            <v>0.79405462089089496</v>
          </cell>
          <cell r="Y233">
            <v>0.88940655311998773</v>
          </cell>
          <cell r="Z233" t="e">
            <v>#DIV/0!</v>
          </cell>
          <cell r="AA233">
            <v>0.85172294478028132</v>
          </cell>
        </row>
        <row r="234">
          <cell r="C234">
            <v>0.90728632982486224</v>
          </cell>
          <cell r="D234">
            <v>0.71760621590345508</v>
          </cell>
          <cell r="E234">
            <v>0.84838350055741363</v>
          </cell>
          <cell r="F234">
            <v>0.66666666666666663</v>
          </cell>
          <cell r="G234">
            <v>0.83772373455297067</v>
          </cell>
          <cell r="H234">
            <v>0.88350382794948412</v>
          </cell>
          <cell r="I234">
            <v>0.69077507259325444</v>
          </cell>
          <cell r="J234">
            <v>0.85061387354205031</v>
          </cell>
          <cell r="K234">
            <v>0.6875</v>
          </cell>
          <cell r="L234">
            <v>0.83005712698853495</v>
          </cell>
          <cell r="M234">
            <v>0.86530620957585336</v>
          </cell>
          <cell r="N234">
            <v>0.71674577096263847</v>
          </cell>
          <cell r="O234">
            <v>0.84619091879238528</v>
          </cell>
          <cell r="P234">
            <v>0.72727272727272729</v>
          </cell>
          <cell r="Q234">
            <v>0.83283698465470379</v>
          </cell>
          <cell r="R234">
            <v>0.86184424894102318</v>
          </cell>
          <cell r="S234">
            <v>0.6881103515625</v>
          </cell>
          <cell r="T234">
            <v>0.85940335341511209</v>
          </cell>
          <cell r="U234">
            <v>1</v>
          </cell>
          <cell r="V234">
            <v>0.82833210603829166</v>
          </cell>
          <cell r="W234">
            <v>0.87997499479058139</v>
          </cell>
          <cell r="X234">
            <v>0.78521073946302689</v>
          </cell>
          <cell r="Y234">
            <v>0.8197528933375039</v>
          </cell>
          <cell r="Z234">
            <v>0.5</v>
          </cell>
          <cell r="AA234">
            <v>0.84767800432641416</v>
          </cell>
        </row>
        <row r="235">
          <cell r="C235">
            <v>0.90728632982486224</v>
          </cell>
          <cell r="D235">
            <v>0.71760621590345508</v>
          </cell>
          <cell r="E235">
            <v>0.84838350055741363</v>
          </cell>
          <cell r="F235">
            <v>0.66666666666666663</v>
          </cell>
          <cell r="G235">
            <v>0.83772373455297067</v>
          </cell>
          <cell r="H235">
            <v>0.88350382794948412</v>
          </cell>
          <cell r="I235">
            <v>0.69077507259325444</v>
          </cell>
          <cell r="J235">
            <v>0.85061387354205031</v>
          </cell>
          <cell r="K235">
            <v>0.6875</v>
          </cell>
          <cell r="L235">
            <v>0.83005712698853495</v>
          </cell>
          <cell r="M235">
            <v>0.86530620957585336</v>
          </cell>
          <cell r="N235">
            <v>0.71674577096263847</v>
          </cell>
          <cell r="O235">
            <v>0.84619091879238528</v>
          </cell>
          <cell r="P235">
            <v>0.72727272727272729</v>
          </cell>
          <cell r="Q235">
            <v>0.83283698465470379</v>
          </cell>
          <cell r="R235">
            <v>0.86184424894102318</v>
          </cell>
          <cell r="S235">
            <v>0.6881103515625</v>
          </cell>
          <cell r="T235">
            <v>0.85940335341511209</v>
          </cell>
          <cell r="U235">
            <v>1</v>
          </cell>
          <cell r="V235">
            <v>0.82833210603829166</v>
          </cell>
          <cell r="W235">
            <v>0.87997499479058139</v>
          </cell>
          <cell r="X235">
            <v>0.78521073946302689</v>
          </cell>
          <cell r="Y235">
            <v>0.8197528933375039</v>
          </cell>
          <cell r="Z235">
            <v>0.5</v>
          </cell>
          <cell r="AA235">
            <v>0.84767800432641416</v>
          </cell>
        </row>
        <row r="236">
          <cell r="C236">
            <v>0.91885253818663504</v>
          </cell>
          <cell r="D236">
            <v>0.7786971809112031</v>
          </cell>
          <cell r="E236">
            <v>0.87549344474859525</v>
          </cell>
          <cell r="F236">
            <v>0.66666666666666663</v>
          </cell>
          <cell r="G236">
            <v>0.85456891822621117</v>
          </cell>
          <cell r="H236">
            <v>0.90281343602909714</v>
          </cell>
          <cell r="I236">
            <v>0.79433308171880679</v>
          </cell>
          <cell r="J236">
            <v>0.87903766146750395</v>
          </cell>
          <cell r="K236">
            <v>0.6875</v>
          </cell>
          <cell r="L236">
            <v>0.8586846543001686</v>
          </cell>
          <cell r="M236">
            <v>0.88799979080044977</v>
          </cell>
          <cell r="N236">
            <v>0.80430124593286245</v>
          </cell>
          <cell r="O236">
            <v>0.87717961740308104</v>
          </cell>
          <cell r="P236">
            <v>0.72727272727272729</v>
          </cell>
          <cell r="Q236">
            <v>0.85821481809757871</v>
          </cell>
          <cell r="R236">
            <v>0.88695627500496554</v>
          </cell>
          <cell r="S236">
            <v>0.80841635500801412</v>
          </cell>
          <cell r="T236">
            <v>0.88526075453919473</v>
          </cell>
          <cell r="U236">
            <v>1</v>
          </cell>
          <cell r="V236">
            <v>0.86006613211633332</v>
          </cell>
          <cell r="W236">
            <v>0.88976377952755903</v>
          </cell>
          <cell r="X236">
            <v>0.79199300699300701</v>
          </cell>
          <cell r="Y236">
            <v>0.85499014721224065</v>
          </cell>
          <cell r="Z236">
            <v>0.5</v>
          </cell>
          <cell r="AA236">
            <v>0.84982448560781987</v>
          </cell>
        </row>
        <row r="237">
          <cell r="C237" t="e">
            <v>#DIV/0!</v>
          </cell>
          <cell r="D237" t="e">
            <v>#DIV/0!</v>
          </cell>
          <cell r="E237" t="e">
            <v>#DIV/0!</v>
          </cell>
          <cell r="F237" t="e">
            <v>#DIV/0!</v>
          </cell>
          <cell r="G237" t="e">
            <v>#DIV/0!</v>
          </cell>
          <cell r="H237" t="e">
            <v>#DIV/0!</v>
          </cell>
          <cell r="I237" t="e">
            <v>#DIV/0!</v>
          </cell>
          <cell r="J237" t="e">
            <v>#DIV/0!</v>
          </cell>
          <cell r="K237" t="e">
            <v>#DIV/0!</v>
          </cell>
          <cell r="L237" t="e">
            <v>#DIV/0!</v>
          </cell>
          <cell r="M237" t="e">
            <v>#DIV/0!</v>
          </cell>
          <cell r="N237" t="e">
            <v>#DIV/0!</v>
          </cell>
          <cell r="O237" t="e">
            <v>#DIV/0!</v>
          </cell>
          <cell r="P237" t="e">
            <v>#DIV/0!</v>
          </cell>
          <cell r="Q237" t="e">
            <v>#DIV/0!</v>
          </cell>
          <cell r="R237" t="e">
            <v>#DIV/0!</v>
          </cell>
          <cell r="S237" t="e">
            <v>#DIV/0!</v>
          </cell>
          <cell r="T237" t="e">
            <v>#DIV/0!</v>
          </cell>
          <cell r="U237" t="e">
            <v>#DIV/0!</v>
          </cell>
          <cell r="V237" t="e">
            <v>#DIV/0!</v>
          </cell>
          <cell r="W237" t="e">
            <v>#DIV/0!</v>
          </cell>
          <cell r="X237" t="e">
            <v>#DIV/0!</v>
          </cell>
          <cell r="Y237" t="e">
            <v>#DIV/0!</v>
          </cell>
          <cell r="Z237" t="e">
            <v>#DIV/0!</v>
          </cell>
          <cell r="AA237" t="e">
            <v>#DIV/0!</v>
          </cell>
        </row>
        <row r="238">
          <cell r="C238">
            <v>0.87432896242189562</v>
          </cell>
          <cell r="D238">
            <v>0.75296532846715325</v>
          </cell>
          <cell r="E238">
            <v>0.84221980413492925</v>
          </cell>
          <cell r="F238">
            <v>0</v>
          </cell>
          <cell r="G238">
            <v>0.84081548599670508</v>
          </cell>
          <cell r="H238">
            <v>0.88889896608017416</v>
          </cell>
          <cell r="I238">
            <v>0.78547341115434499</v>
          </cell>
          <cell r="J238">
            <v>0.80882766376159687</v>
          </cell>
          <cell r="K238" t="e">
            <v>#DIV/0!</v>
          </cell>
          <cell r="L238">
            <v>0.85182774704414799</v>
          </cell>
          <cell r="M238">
            <v>0.8712815185569931</v>
          </cell>
          <cell r="N238">
            <v>0.78598990798456514</v>
          </cell>
          <cell r="O238">
            <v>0.85691369906961823</v>
          </cell>
          <cell r="P238" t="e">
            <v>#DIV/0!</v>
          </cell>
          <cell r="Q238">
            <v>0.85183016105417275</v>
          </cell>
          <cell r="R238">
            <v>0.87284210526315786</v>
          </cell>
          <cell r="S238">
            <v>0.78625472887767967</v>
          </cell>
          <cell r="T238">
            <v>0.86719310839913855</v>
          </cell>
          <cell r="U238" t="e">
            <v>#DIV/0!</v>
          </cell>
          <cell r="V238">
            <v>0.85405615215422437</v>
          </cell>
          <cell r="W238">
            <v>0.88008171603677221</v>
          </cell>
          <cell r="X238">
            <v>0.80403645833333337</v>
          </cell>
          <cell r="Y238">
            <v>0.83298683298683296</v>
          </cell>
          <cell r="Z238" t="e">
            <v>#DIV/0!</v>
          </cell>
          <cell r="AA238">
            <v>0.85661671323342647</v>
          </cell>
        </row>
        <row r="239">
          <cell r="C239">
            <v>0.93119266055045868</v>
          </cell>
          <cell r="D239">
            <v>0.72301425661914465</v>
          </cell>
          <cell r="E239">
            <v>0.85964912280701755</v>
          </cell>
          <cell r="F239" t="e">
            <v>#DIV/0!</v>
          </cell>
          <cell r="G239">
            <v>0.80113636363636365</v>
          </cell>
          <cell r="H239">
            <v>0.83687943262411346</v>
          </cell>
          <cell r="I239">
            <v>0.58682634730538918</v>
          </cell>
          <cell r="J239">
            <v>0.74782608695652175</v>
          </cell>
          <cell r="K239" t="e">
            <v>#DIV/0!</v>
          </cell>
          <cell r="L239">
            <v>0.67796610169491522</v>
          </cell>
          <cell r="M239">
            <v>0.73432835820895526</v>
          </cell>
          <cell r="N239">
            <v>0.55585831062670299</v>
          </cell>
          <cell r="O239">
            <v>0.7010309278350515</v>
          </cell>
          <cell r="P239" t="e">
            <v>#DIV/0!</v>
          </cell>
          <cell r="Q239">
            <v>0.63088235294117645</v>
          </cell>
          <cell r="R239">
            <v>0.75862068965517238</v>
          </cell>
          <cell r="S239">
            <v>0.53899082568807344</v>
          </cell>
          <cell r="T239">
            <v>0.70967741935483875</v>
          </cell>
          <cell r="U239" t="e">
            <v>#DIV/0!</v>
          </cell>
          <cell r="V239">
            <v>0.61418439716312057</v>
          </cell>
          <cell r="W239">
            <v>0.69871794871794868</v>
          </cell>
          <cell r="X239">
            <v>0.6398601398601399</v>
          </cell>
          <cell r="Y239">
            <v>0.64197530864197527</v>
          </cell>
          <cell r="Z239" t="e">
            <v>#DIV/0!</v>
          </cell>
          <cell r="AA239">
            <v>0.6556291390728477</v>
          </cell>
        </row>
        <row r="240">
          <cell r="C240">
            <v>0.85027388922702374</v>
          </cell>
          <cell r="D240">
            <v>0.68136272545090182</v>
          </cell>
          <cell r="E240">
            <v>0.8</v>
          </cell>
          <cell r="F240" t="e">
            <v>#DIV/0!</v>
          </cell>
          <cell r="G240">
            <v>0.76572571682596136</v>
          </cell>
          <cell r="H240">
            <v>0.86714975845410625</v>
          </cell>
          <cell r="I240">
            <v>0.6811797752808989</v>
          </cell>
          <cell r="J240">
            <v>0.8195302843016069</v>
          </cell>
          <cell r="K240" t="e">
            <v>#DIV/0!</v>
          </cell>
          <cell r="L240">
            <v>0.78914888146052975</v>
          </cell>
          <cell r="M240">
            <v>0.86385224274406336</v>
          </cell>
          <cell r="N240">
            <v>0.67853962600178097</v>
          </cell>
          <cell r="O240">
            <v>0.80769230769230771</v>
          </cell>
          <cell r="P240" t="e">
            <v>#DIV/0!</v>
          </cell>
          <cell r="Q240">
            <v>0.79759414225941427</v>
          </cell>
          <cell r="R240">
            <v>0.85647607934655778</v>
          </cell>
          <cell r="S240">
            <v>0.65529622980251345</v>
          </cell>
          <cell r="T240">
            <v>0.78010471204188481</v>
          </cell>
          <cell r="U240" t="e">
            <v>#DIV/0!</v>
          </cell>
          <cell r="V240">
            <v>0.7778396436525612</v>
          </cell>
          <cell r="W240">
            <v>0.85392156862745094</v>
          </cell>
          <cell r="X240">
            <v>0.73947895791583163</v>
          </cell>
          <cell r="Y240">
            <v>0.8045977011494253</v>
          </cell>
          <cell r="Z240" t="e">
            <v>#DIV/0!</v>
          </cell>
          <cell r="AA240">
            <v>0.81414033208355652</v>
          </cell>
        </row>
        <row r="241">
          <cell r="C241">
            <v>0.90194322921965608</v>
          </cell>
          <cell r="D241">
            <v>0.76299162849470858</v>
          </cell>
          <cell r="E241">
            <v>0.88260960771973984</v>
          </cell>
          <cell r="F241">
            <v>1</v>
          </cell>
          <cell r="G241">
            <v>0.85022574278839658</v>
          </cell>
          <cell r="H241">
            <v>0.89371549893842883</v>
          </cell>
          <cell r="I241">
            <v>0.73324833070496254</v>
          </cell>
          <cell r="J241">
            <v>0.86742784649540117</v>
          </cell>
          <cell r="K241">
            <v>1</v>
          </cell>
          <cell r="L241">
            <v>0.83953523617075021</v>
          </cell>
          <cell r="M241">
            <v>0.8589357213587635</v>
          </cell>
          <cell r="N241">
            <v>0.71931589537223339</v>
          </cell>
          <cell r="O241">
            <v>0.83644670050761416</v>
          </cell>
          <cell r="P241">
            <v>1</v>
          </cell>
          <cell r="Q241">
            <v>0.81810216026152305</v>
          </cell>
          <cell r="R241">
            <v>0.85788577064466964</v>
          </cell>
          <cell r="S241">
            <v>0.71109047940580694</v>
          </cell>
          <cell r="T241">
            <v>0.83845155709342556</v>
          </cell>
          <cell r="U241">
            <v>1</v>
          </cell>
          <cell r="V241">
            <v>0.81367647397645326</v>
          </cell>
          <cell r="W241">
            <v>0.88227567151333963</v>
          </cell>
          <cell r="X241">
            <v>0.77043991982276616</v>
          </cell>
          <cell r="Y241">
            <v>0.86407886629698094</v>
          </cell>
          <cell r="Z241">
            <v>1</v>
          </cell>
          <cell r="AA241">
            <v>0.8518350473885864</v>
          </cell>
        </row>
        <row r="242">
          <cell r="C242">
            <v>0.86460176991150439</v>
          </cell>
          <cell r="D242">
            <v>0.76609994848016483</v>
          </cell>
          <cell r="E242">
            <v>0.90423162583518935</v>
          </cell>
          <cell r="F242" t="e">
            <v>#DIV/0!</v>
          </cell>
          <cell r="G242">
            <v>0.81534090909090906</v>
          </cell>
          <cell r="H242">
            <v>0.90476190476190477</v>
          </cell>
          <cell r="I242">
            <v>0.78602350030921464</v>
          </cell>
          <cell r="J242">
            <v>0.87763713080168781</v>
          </cell>
          <cell r="K242" t="e">
            <v>#DIV/0!</v>
          </cell>
          <cell r="L242">
            <v>0.8404021363493559</v>
          </cell>
          <cell r="M242">
            <v>0.87286527514231504</v>
          </cell>
          <cell r="N242">
            <v>0.68636032093362509</v>
          </cell>
          <cell r="O242">
            <v>0.912109375</v>
          </cell>
          <cell r="P242" t="e">
            <v>#DIV/0!</v>
          </cell>
          <cell r="Q242">
            <v>0.79264555669050052</v>
          </cell>
          <cell r="R242">
            <v>0.90132827324478182</v>
          </cell>
          <cell r="S242">
            <v>0.76312247644683717</v>
          </cell>
          <cell r="T242">
            <v>0.91699604743083007</v>
          </cell>
          <cell r="U242" t="e">
            <v>#DIV/0!</v>
          </cell>
          <cell r="V242">
            <v>0.83650689428759029</v>
          </cell>
          <cell r="W242">
            <v>0.85902255639097747</v>
          </cell>
          <cell r="X242">
            <v>0.6342592592592593</v>
          </cell>
          <cell r="Y242">
            <v>0.78947368421052633</v>
          </cell>
          <cell r="Z242" t="e">
            <v>#DIV/0!</v>
          </cell>
          <cell r="AA242">
            <v>0.74491941135248774</v>
          </cell>
        </row>
        <row r="243">
          <cell r="C243">
            <v>0.88043478260869568</v>
          </cell>
          <cell r="D243">
            <v>0.78082191780821919</v>
          </cell>
          <cell r="E243">
            <v>0.84422110552763818</v>
          </cell>
          <cell r="F243" t="e">
            <v>#DIV/0!</v>
          </cell>
          <cell r="G243">
            <v>0.85310734463276838</v>
          </cell>
          <cell r="H243">
            <v>0.90427098674521356</v>
          </cell>
          <cell r="I243">
            <v>0.80310880829015541</v>
          </cell>
          <cell r="J243">
            <v>0.85526315789473684</v>
          </cell>
          <cell r="K243" t="e">
            <v>#DIV/0!</v>
          </cell>
          <cell r="L243">
            <v>0.87636363636363634</v>
          </cell>
          <cell r="M243">
            <v>0.90727532097004282</v>
          </cell>
          <cell r="N243">
            <v>0.76262626262626265</v>
          </cell>
          <cell r="O243">
            <v>0.8666666666666667</v>
          </cell>
          <cell r="P243" t="e">
            <v>#DIV/0!</v>
          </cell>
          <cell r="Q243">
            <v>0.87339606501283151</v>
          </cell>
          <cell r="R243">
            <v>0.89171974522292996</v>
          </cell>
          <cell r="S243">
            <v>0.73469387755102045</v>
          </cell>
          <cell r="T243">
            <v>0.88235294117647056</v>
          </cell>
          <cell r="U243" t="e">
            <v>#DIV/0!</v>
          </cell>
          <cell r="V243">
            <v>0.85915492957746475</v>
          </cell>
          <cell r="W243">
            <v>0.89726027397260277</v>
          </cell>
          <cell r="X243">
            <v>0.94871794871794868</v>
          </cell>
          <cell r="Y243">
            <v>0.96842105263157896</v>
          </cell>
          <cell r="Z243" t="e">
            <v>#DIV/0!</v>
          </cell>
          <cell r="AA243">
            <v>0.9204301075268817</v>
          </cell>
        </row>
        <row r="244">
          <cell r="C244">
            <v>0.89495346335531545</v>
          </cell>
          <cell r="D244">
            <v>0.75838526490418356</v>
          </cell>
          <cell r="E244">
            <v>0.87502569373072969</v>
          </cell>
          <cell r="F244">
            <v>0.5</v>
          </cell>
          <cell r="G244">
            <v>0.84505386456908349</v>
          </cell>
          <cell r="H244">
            <v>0.89219697582275415</v>
          </cell>
          <cell r="I244">
            <v>0.73666134185303511</v>
          </cell>
          <cell r="J244">
            <v>0.85746647667068576</v>
          </cell>
          <cell r="K244">
            <v>1</v>
          </cell>
          <cell r="L244">
            <v>0.83861475959452525</v>
          </cell>
          <cell r="M244">
            <v>0.86134233466605492</v>
          </cell>
          <cell r="N244">
            <v>0.72006608895033208</v>
          </cell>
          <cell r="O244">
            <v>0.83839488176222865</v>
          </cell>
          <cell r="P244">
            <v>1</v>
          </cell>
          <cell r="Q244">
            <v>0.82011925603647018</v>
          </cell>
          <cell r="R244">
            <v>0.86096404719886499</v>
          </cell>
          <cell r="S244">
            <v>0.71463190987686664</v>
          </cell>
          <cell r="T244">
            <v>0.84066173269481936</v>
          </cell>
          <cell r="U244">
            <v>1</v>
          </cell>
          <cell r="V244">
            <v>0.81663162812427004</v>
          </cell>
          <cell r="W244">
            <v>0.8796424133646279</v>
          </cell>
          <cell r="X244">
            <v>0.76441002714354145</v>
          </cell>
          <cell r="Y244">
            <v>0.85350624399615749</v>
          </cell>
          <cell r="Z244">
            <v>1</v>
          </cell>
          <cell r="AA244">
            <v>0.84659692924155738</v>
          </cell>
        </row>
        <row r="245">
          <cell r="C245">
            <v>0.88519003931847973</v>
          </cell>
          <cell r="D245">
            <v>0.70427350427350432</v>
          </cell>
          <cell r="E245">
            <v>0.88900747065101382</v>
          </cell>
          <cell r="F245" t="e">
            <v>#DIV/0!</v>
          </cell>
          <cell r="G245">
            <v>0.84349811929070395</v>
          </cell>
          <cell r="H245">
            <v>0.88941504178272979</v>
          </cell>
          <cell r="I245">
            <v>0.75490196078431371</v>
          </cell>
          <cell r="J245">
            <v>0.86156443444006758</v>
          </cell>
          <cell r="K245" t="e">
            <v>#DIV/0!</v>
          </cell>
          <cell r="L245">
            <v>0.85537128343044977</v>
          </cell>
          <cell r="M245">
            <v>0.89137554585152834</v>
          </cell>
          <cell r="N245">
            <v>0.79046129788897579</v>
          </cell>
          <cell r="O245">
            <v>0.8703587161736942</v>
          </cell>
          <cell r="P245" t="e">
            <v>#DIV/0!</v>
          </cell>
          <cell r="Q245">
            <v>0.86650336803429273</v>
          </cell>
          <cell r="R245">
            <v>0.88902589395807641</v>
          </cell>
          <cell r="S245">
            <v>0.75044563279857401</v>
          </cell>
          <cell r="T245">
            <v>0.875</v>
          </cell>
          <cell r="U245" t="e">
            <v>#DIV/0!</v>
          </cell>
          <cell r="V245">
            <v>0.8587667929727868</v>
          </cell>
          <cell r="W245">
            <v>0.89506953223767383</v>
          </cell>
          <cell r="X245">
            <v>0.8875502008032129</v>
          </cell>
          <cell r="Y245">
            <v>0.85800604229607247</v>
          </cell>
          <cell r="Z245" t="e">
            <v>#DIV/0!</v>
          </cell>
          <cell r="AA245">
            <v>0.88475565280816926</v>
          </cell>
        </row>
        <row r="246">
          <cell r="C246">
            <v>0.84042553191489366</v>
          </cell>
          <cell r="D246">
            <v>0.74358974358974361</v>
          </cell>
          <cell r="E246">
            <v>0.95283018867924529</v>
          </cell>
          <cell r="F246" t="e">
            <v>#DIV/0!</v>
          </cell>
          <cell r="G246">
            <v>0.85611510791366907</v>
          </cell>
          <cell r="H246">
            <v>0.85882352941176465</v>
          </cell>
          <cell r="I246">
            <v>0.85245901639344257</v>
          </cell>
          <cell r="J246">
            <v>0.87179487179487181</v>
          </cell>
          <cell r="K246" t="e">
            <v>#DIV/0!</v>
          </cell>
          <cell r="L246">
            <v>0.86311787072243351</v>
          </cell>
          <cell r="M246">
            <v>0.79268292682926833</v>
          </cell>
          <cell r="N246">
            <v>0.75714285714285712</v>
          </cell>
          <cell r="O246">
            <v>0.94615384615384612</v>
          </cell>
          <cell r="P246" t="e">
            <v>#DIV/0!</v>
          </cell>
          <cell r="Q246">
            <v>0.85460992907801414</v>
          </cell>
          <cell r="R246">
            <v>0.75757575757575757</v>
          </cell>
          <cell r="S246">
            <v>0.84375</v>
          </cell>
          <cell r="T246">
            <v>0.96825396825396826</v>
          </cell>
          <cell r="U246" t="e">
            <v>#DIV/0!</v>
          </cell>
          <cell r="V246">
            <v>0.8828125</v>
          </cell>
          <cell r="W246">
            <v>0.92592592592592593</v>
          </cell>
          <cell r="X246">
            <v>0.87878787878787878</v>
          </cell>
          <cell r="Y246">
            <v>0.83333333333333337</v>
          </cell>
          <cell r="Z246" t="e">
            <v>#DIV/0!</v>
          </cell>
          <cell r="AA246">
            <v>0.86363636363636365</v>
          </cell>
        </row>
        <row r="247">
          <cell r="C247">
            <v>0.90884887866071029</v>
          </cell>
          <cell r="D247">
            <v>0.71797897446899805</v>
          </cell>
          <cell r="E247">
            <v>0.91154712126085558</v>
          </cell>
          <cell r="F247">
            <v>1</v>
          </cell>
          <cell r="G247">
            <v>0.86587278251494659</v>
          </cell>
          <cell r="H247">
            <v>0.90866663555327387</v>
          </cell>
          <cell r="I247">
            <v>0.71578793632247695</v>
          </cell>
          <cell r="J247">
            <v>0.8808199760113401</v>
          </cell>
          <cell r="K247">
            <v>0.5</v>
          </cell>
          <cell r="L247">
            <v>0.86655806873714847</v>
          </cell>
          <cell r="M247">
            <v>0.90783145819545552</v>
          </cell>
          <cell r="N247">
            <v>0.74628186968838528</v>
          </cell>
          <cell r="O247">
            <v>0.8659526127880558</v>
          </cell>
          <cell r="P247">
            <v>1</v>
          </cell>
          <cell r="Q247">
            <v>0.87323268631679851</v>
          </cell>
          <cell r="R247">
            <v>0.90672006251220938</v>
          </cell>
          <cell r="S247">
            <v>0.73523809523809525</v>
          </cell>
          <cell r="T247">
            <v>0.85633871757219771</v>
          </cell>
          <cell r="U247" t="e">
            <v>#DIV/0!</v>
          </cell>
          <cell r="V247">
            <v>0.86801581214230927</v>
          </cell>
          <cell r="W247">
            <v>0.92406320541760723</v>
          </cell>
          <cell r="X247">
            <v>0.78471960858110656</v>
          </cell>
          <cell r="Y247">
            <v>0.88325834714657825</v>
          </cell>
          <cell r="Z247" t="e">
            <v>#DIV/0!</v>
          </cell>
          <cell r="AA247">
            <v>0.89390142021720964</v>
          </cell>
        </row>
        <row r="248">
          <cell r="C248">
            <v>0.84954497104361182</v>
          </cell>
          <cell r="D248">
            <v>0.74824424502536091</v>
          </cell>
          <cell r="E248">
            <v>0.80376712328767119</v>
          </cell>
          <cell r="F248" t="e">
            <v>#DIV/0!</v>
          </cell>
          <cell r="G248">
            <v>0.79635889707978658</v>
          </cell>
          <cell r="H248">
            <v>0.86953165208440553</v>
          </cell>
          <cell r="I248">
            <v>0.77558238809610924</v>
          </cell>
          <cell r="J248">
            <v>0.84501018329938904</v>
          </cell>
          <cell r="K248" t="e">
            <v>#DIV/0!</v>
          </cell>
          <cell r="L248">
            <v>0.8268761074661175</v>
          </cell>
          <cell r="M248">
            <v>0.85024705435195747</v>
          </cell>
          <cell r="N248">
            <v>0.70726102941176472</v>
          </cell>
          <cell r="O248">
            <v>0.85477469063740363</v>
          </cell>
          <cell r="P248" t="e">
            <v>#DIV/0!</v>
          </cell>
          <cell r="Q248">
            <v>0.80137938408896492</v>
          </cell>
          <cell r="R248">
            <v>0.81815810070440909</v>
          </cell>
          <cell r="S248">
            <v>0.66101694915254239</v>
          </cell>
          <cell r="T248">
            <v>0.83975273418925345</v>
          </cell>
          <cell r="U248" t="e">
            <v>#DIV/0!</v>
          </cell>
          <cell r="V248">
            <v>0.76554819405855956</v>
          </cell>
          <cell r="W248">
            <v>0.88021534320323014</v>
          </cell>
          <cell r="X248">
            <v>0.78641539065567334</v>
          </cell>
          <cell r="Y248">
            <v>0.85331230283911674</v>
          </cell>
          <cell r="Z248" t="e">
            <v>#DIV/0!</v>
          </cell>
          <cell r="AA248">
            <v>0.84468397844194021</v>
          </cell>
        </row>
        <row r="249">
          <cell r="C249">
            <v>0.92951409718056388</v>
          </cell>
          <cell r="D249">
            <v>0.71988795518207283</v>
          </cell>
          <cell r="E249">
            <v>0.86210045662100454</v>
          </cell>
          <cell r="F249" t="e">
            <v>#DIV/0!</v>
          </cell>
          <cell r="G249">
            <v>0.82289967373572592</v>
          </cell>
          <cell r="H249">
            <v>0.90355831685964416</v>
          </cell>
          <cell r="I249">
            <v>0.69093949528732135</v>
          </cell>
          <cell r="J249">
            <v>0.89816158684083214</v>
          </cell>
          <cell r="K249" t="e">
            <v>#DIV/0!</v>
          </cell>
          <cell r="L249">
            <v>0.82370461953467466</v>
          </cell>
          <cell r="M249">
            <v>0.85868045848476382</v>
          </cell>
          <cell r="N249">
            <v>0.64376480723670038</v>
          </cell>
          <cell r="O249">
            <v>0.86596119929453264</v>
          </cell>
          <cell r="P249" t="e">
            <v>#DIV/0!</v>
          </cell>
          <cell r="Q249">
            <v>0.79722186984650512</v>
          </cell>
          <cell r="R249">
            <v>0.85181704260651625</v>
          </cell>
          <cell r="S249">
            <v>0.60776942355889729</v>
          </cell>
          <cell r="T249">
            <v>0.86189111747850999</v>
          </cell>
          <cell r="U249" t="e">
            <v>#DIV/0!</v>
          </cell>
          <cell r="V249">
            <v>0.77451916518892372</v>
          </cell>
          <cell r="W249">
            <v>0.88105867346938771</v>
          </cell>
          <cell r="X249">
            <v>0.75361407919547452</v>
          </cell>
          <cell r="Y249">
            <v>0.84068627450980393</v>
          </cell>
          <cell r="Z249" t="e">
            <v>#DIV/0!</v>
          </cell>
          <cell r="AA249">
            <v>0.83881113382607331</v>
          </cell>
        </row>
        <row r="250">
          <cell r="C250">
            <v>0.89766741911211434</v>
          </cell>
          <cell r="D250">
            <v>0.72814011676396995</v>
          </cell>
          <cell r="E250">
            <v>0.87048822409067683</v>
          </cell>
          <cell r="F250">
            <v>1</v>
          </cell>
          <cell r="G250">
            <v>0.83654250671499308</v>
          </cell>
          <cell r="H250">
            <v>0.89831314445890476</v>
          </cell>
          <cell r="I250">
            <v>0.73260614488722786</v>
          </cell>
          <cell r="J250">
            <v>0.87388731413794818</v>
          </cell>
          <cell r="K250">
            <v>0.5</v>
          </cell>
          <cell r="L250">
            <v>0.84649365656371123</v>
          </cell>
          <cell r="M250">
            <v>0.88670461672053646</v>
          </cell>
          <cell r="N250">
            <v>0.70921400264200796</v>
          </cell>
          <cell r="O250">
            <v>0.86436973040491305</v>
          </cell>
          <cell r="P250">
            <v>1</v>
          </cell>
          <cell r="Q250">
            <v>0.84036224806889814</v>
          </cell>
          <cell r="R250">
            <v>0.87773549000951478</v>
          </cell>
          <cell r="S250">
            <v>0.67467345583351779</v>
          </cell>
          <cell r="T250">
            <v>0.85579901342204889</v>
          </cell>
          <cell r="U250" t="e">
            <v>#DIV/0!</v>
          </cell>
          <cell r="V250">
            <v>0.82249311407455894</v>
          </cell>
          <cell r="W250">
            <v>0.90647555669311497</v>
          </cell>
          <cell r="X250">
            <v>0.78596778596778594</v>
          </cell>
          <cell r="Y250">
            <v>0.86597573901778357</v>
          </cell>
          <cell r="Z250" t="e">
            <v>#DIV/0!</v>
          </cell>
          <cell r="AA250">
            <v>0.87180357546956322</v>
          </cell>
        </row>
        <row r="251">
          <cell r="C251">
            <v>0.89601488485124636</v>
          </cell>
          <cell r="D251">
            <v>0.7466100374064838</v>
          </cell>
          <cell r="E251">
            <v>0.873099749590867</v>
          </cell>
          <cell r="F251">
            <v>0.75</v>
          </cell>
          <cell r="G251">
            <v>0.84166827572890524</v>
          </cell>
          <cell r="H251">
            <v>0.89459775422188603</v>
          </cell>
          <cell r="I251">
            <v>0.73512076736392007</v>
          </cell>
          <cell r="J251">
            <v>0.86442141623488777</v>
          </cell>
          <cell r="K251">
            <v>0.66666666666666663</v>
          </cell>
          <cell r="L251">
            <v>0.84173405831979142</v>
          </cell>
          <cell r="M251">
            <v>0.87160197490388935</v>
          </cell>
          <cell r="N251">
            <v>0.71594354417145845</v>
          </cell>
          <cell r="O251">
            <v>0.84976087451605553</v>
          </cell>
          <cell r="P251">
            <v>1</v>
          </cell>
          <cell r="Q251">
            <v>0.82833649979662549</v>
          </cell>
          <cell r="R251">
            <v>0.86759938933851977</v>
          </cell>
          <cell r="S251">
            <v>0.69977779606616741</v>
          </cell>
          <cell r="T251">
            <v>0.84719334719334716</v>
          </cell>
          <cell r="U251">
            <v>1</v>
          </cell>
          <cell r="V251">
            <v>0.81895972790884075</v>
          </cell>
          <cell r="W251">
            <v>0.89044880120394998</v>
          </cell>
          <cell r="X251">
            <v>0.77236550473503929</v>
          </cell>
          <cell r="Y251">
            <v>0.85910798370456587</v>
          </cell>
          <cell r="Z251">
            <v>2</v>
          </cell>
          <cell r="AA251">
            <v>0.8568088836937463</v>
          </cell>
        </row>
        <row r="252">
          <cell r="C252" t="e">
            <v>#DIV/0!</v>
          </cell>
          <cell r="D252" t="e">
            <v>#DIV/0!</v>
          </cell>
          <cell r="E252" t="e">
            <v>#DIV/0!</v>
          </cell>
          <cell r="F252" t="e">
            <v>#DIV/0!</v>
          </cell>
          <cell r="G252" t="e">
            <v>#DIV/0!</v>
          </cell>
          <cell r="H252" t="e">
            <v>#DIV/0!</v>
          </cell>
          <cell r="I252" t="e">
            <v>#DIV/0!</v>
          </cell>
          <cell r="J252" t="e">
            <v>#DIV/0!</v>
          </cell>
          <cell r="K252" t="e">
            <v>#DIV/0!</v>
          </cell>
          <cell r="L252" t="e">
            <v>#DIV/0!</v>
          </cell>
          <cell r="M252" t="e">
            <v>#DIV/0!</v>
          </cell>
          <cell r="N252" t="e">
            <v>#DIV/0!</v>
          </cell>
          <cell r="O252" t="e">
            <v>#DIV/0!</v>
          </cell>
          <cell r="P252" t="e">
            <v>#DIV/0!</v>
          </cell>
          <cell r="Q252" t="e">
            <v>#DIV/0!</v>
          </cell>
          <cell r="R252" t="e">
            <v>#DIV/0!</v>
          </cell>
          <cell r="S252" t="e">
            <v>#DIV/0!</v>
          </cell>
          <cell r="T252" t="e">
            <v>#DIV/0!</v>
          </cell>
          <cell r="U252" t="e">
            <v>#DIV/0!</v>
          </cell>
          <cell r="V252" t="e">
            <v>#DIV/0!</v>
          </cell>
          <cell r="W252" t="e">
            <v>#DIV/0!</v>
          </cell>
          <cell r="X252" t="e">
            <v>#DIV/0!</v>
          </cell>
          <cell r="Y252" t="e">
            <v>#DIV/0!</v>
          </cell>
          <cell r="Z252" t="e">
            <v>#DIV/0!</v>
          </cell>
          <cell r="AA252" t="e">
            <v>#DIV/0!</v>
          </cell>
        </row>
        <row r="253">
          <cell r="C253">
            <v>0.9632889112396279</v>
          </cell>
          <cell r="D253">
            <v>1.014322657648697</v>
          </cell>
          <cell r="E253">
            <v>0.9808259587020649</v>
          </cell>
          <cell r="F253">
            <v>1</v>
          </cell>
          <cell r="G253">
            <v>0.98926380368098155</v>
          </cell>
          <cell r="H253">
            <v>0.98838409912235414</v>
          </cell>
          <cell r="I253">
            <v>1.0765792031098154</v>
          </cell>
          <cell r="J253">
            <v>1.0271577380952381</v>
          </cell>
          <cell r="K253">
            <v>0.95</v>
          </cell>
          <cell r="L253">
            <v>1.0359000596913106</v>
          </cell>
          <cell r="M253">
            <v>0.98541666666666672</v>
          </cell>
          <cell r="N253">
            <v>1.1009355883411298</v>
          </cell>
          <cell r="O253">
            <v>0.96406755300035929</v>
          </cell>
          <cell r="P253">
            <v>0.84210526315789469</v>
          </cell>
          <cell r="Q253">
            <v>1.0329508196721311</v>
          </cell>
          <cell r="R253">
            <v>0.99639423076923073</v>
          </cell>
          <cell r="S253">
            <v>1.1537864077669904</v>
          </cell>
          <cell r="T253">
            <v>1.0024350649350648</v>
          </cell>
          <cell r="U253">
            <v>0.75</v>
          </cell>
          <cell r="V253">
            <v>1.071363387479467</v>
          </cell>
          <cell r="W253">
            <v>0.96580683863227357</v>
          </cell>
          <cell r="X253">
            <v>0.94103852596314908</v>
          </cell>
          <cell r="Y253">
            <v>0.91010342084327767</v>
          </cell>
          <cell r="Z253">
            <v>0.83333333333333337</v>
          </cell>
          <cell r="AA253">
            <v>0.94133558748943369</v>
          </cell>
        </row>
        <row r="254">
          <cell r="C254" t="e">
            <v>#DIV/0!</v>
          </cell>
          <cell r="D254" t="e">
            <v>#DIV/0!</v>
          </cell>
          <cell r="E254" t="e">
            <v>#DIV/0!</v>
          </cell>
          <cell r="F254" t="e">
            <v>#DIV/0!</v>
          </cell>
          <cell r="G254" t="e">
            <v>#DIV/0!</v>
          </cell>
          <cell r="H254" t="e">
            <v>#DIV/0!</v>
          </cell>
          <cell r="I254" t="e">
            <v>#DIV/0!</v>
          </cell>
          <cell r="J254" t="e">
            <v>#DIV/0!</v>
          </cell>
          <cell r="K254" t="e">
            <v>#DIV/0!</v>
          </cell>
          <cell r="L254" t="e">
            <v>#DIV/0!</v>
          </cell>
          <cell r="M254" t="e">
            <v>#DIV/0!</v>
          </cell>
          <cell r="N254" t="e">
            <v>#DIV/0!</v>
          </cell>
          <cell r="O254" t="e">
            <v>#DIV/0!</v>
          </cell>
          <cell r="P254" t="e">
            <v>#DIV/0!</v>
          </cell>
          <cell r="Q254" t="e">
            <v>#DIV/0!</v>
          </cell>
          <cell r="R254" t="e">
            <v>#DIV/0!</v>
          </cell>
          <cell r="S254" t="e">
            <v>#DIV/0!</v>
          </cell>
          <cell r="T254" t="e">
            <v>#DIV/0!</v>
          </cell>
          <cell r="U254" t="e">
            <v>#DIV/0!</v>
          </cell>
          <cell r="V254" t="e">
            <v>#DIV/0!</v>
          </cell>
          <cell r="W254" t="e">
            <v>#DIV/0!</v>
          </cell>
          <cell r="X254" t="e">
            <v>#DIV/0!</v>
          </cell>
          <cell r="Y254" t="e">
            <v>#DIV/0!</v>
          </cell>
          <cell r="Z254" t="e">
            <v>#DIV/0!</v>
          </cell>
          <cell r="AA254" t="e">
            <v>#DIV/0!</v>
          </cell>
        </row>
        <row r="255">
          <cell r="C255" t="e">
            <v>#DIV/0!</v>
          </cell>
          <cell r="D255">
            <v>0.89423503643365354</v>
          </cell>
          <cell r="E255">
            <v>0.85540367364374204</v>
          </cell>
          <cell r="F255" t="e">
            <v>#DIV/0!</v>
          </cell>
          <cell r="G255">
            <v>0.89297587057096162</v>
          </cell>
          <cell r="H255" t="e">
            <v>#DIV/0!</v>
          </cell>
          <cell r="I255">
            <v>0.88611731486609013</v>
          </cell>
          <cell r="J255">
            <v>0.88349514563106801</v>
          </cell>
          <cell r="K255" t="e">
            <v>#DIV/0!</v>
          </cell>
          <cell r="L255">
            <v>0.88604072759066821</v>
          </cell>
          <cell r="M255" t="e">
            <v>#DIV/0!</v>
          </cell>
          <cell r="N255">
            <v>0.8850210695738685</v>
          </cell>
          <cell r="O255">
            <v>0.87502300754647522</v>
          </cell>
          <cell r="P255" t="e">
            <v>#DIV/0!</v>
          </cell>
          <cell r="Q255">
            <v>0.88474591725088136</v>
          </cell>
          <cell r="R255" t="e">
            <v>#DIV/0!</v>
          </cell>
          <cell r="S255">
            <v>0.88933999884413106</v>
          </cell>
          <cell r="T255">
            <v>0.87227214377406936</v>
          </cell>
          <cell r="U255" t="e">
            <v>#DIV/0!</v>
          </cell>
          <cell r="V255">
            <v>0.88896425038858273</v>
          </cell>
          <cell r="W255" t="e">
            <v>#DIV/0!</v>
          </cell>
          <cell r="X255">
            <v>0.89066080752238519</v>
          </cell>
          <cell r="Y255">
            <v>0.80811403508771928</v>
          </cell>
          <cell r="Z255" t="e">
            <v>#DIV/0!</v>
          </cell>
          <cell r="AA255">
            <v>0.88891972524803997</v>
          </cell>
        </row>
        <row r="256">
          <cell r="C256" t="e">
            <v>#DIV/0!</v>
          </cell>
          <cell r="D256" t="e">
            <v>#DIV/0!</v>
          </cell>
          <cell r="E256">
            <v>0.75</v>
          </cell>
          <cell r="F256" t="e">
            <v>#DIV/0!</v>
          </cell>
          <cell r="G256">
            <v>0.75</v>
          </cell>
          <cell r="H256" t="e">
            <v>#DIV/0!</v>
          </cell>
          <cell r="I256" t="e">
            <v>#DIV/0!</v>
          </cell>
          <cell r="J256">
            <v>0.66666666666666663</v>
          </cell>
          <cell r="K256" t="e">
            <v>#DIV/0!</v>
          </cell>
          <cell r="L256">
            <v>0.66666666666666663</v>
          </cell>
          <cell r="M256" t="e">
            <v>#DIV/0!</v>
          </cell>
          <cell r="N256" t="e">
            <v>#DIV/0!</v>
          </cell>
          <cell r="O256">
            <v>1</v>
          </cell>
          <cell r="P256" t="e">
            <v>#DIV/0!</v>
          </cell>
          <cell r="Q256">
            <v>1</v>
          </cell>
          <cell r="R256" t="e">
            <v>#DIV/0!</v>
          </cell>
          <cell r="S256" t="e">
            <v>#DIV/0!</v>
          </cell>
          <cell r="T256" t="e">
            <v>#DIV/0!</v>
          </cell>
          <cell r="U256" t="e">
            <v>#DIV/0!</v>
          </cell>
          <cell r="V256" t="e">
            <v>#DIV/0!</v>
          </cell>
          <cell r="W256" t="e">
            <v>#DIV/0!</v>
          </cell>
          <cell r="X256" t="e">
            <v>#DIV/0!</v>
          </cell>
          <cell r="Y256" t="e">
            <v>#DIV/0!</v>
          </cell>
          <cell r="Z256" t="e">
            <v>#DIV/0!</v>
          </cell>
          <cell r="AA256" t="e">
            <v>#DIV/0!</v>
          </cell>
        </row>
        <row r="257">
          <cell r="C257">
            <v>0.9632889112396279</v>
          </cell>
          <cell r="D257">
            <v>0.89840603041462552</v>
          </cell>
          <cell r="E257">
            <v>0.90132468234658014</v>
          </cell>
          <cell r="F257">
            <v>1</v>
          </cell>
          <cell r="G257">
            <v>0.90021008403361347</v>
          </cell>
          <cell r="H257">
            <v>0.98838409912235414</v>
          </cell>
          <cell r="I257">
            <v>0.8918995468277946</v>
          </cell>
          <cell r="J257">
            <v>0.93398821218074657</v>
          </cell>
          <cell r="K257">
            <v>0.95</v>
          </cell>
          <cell r="L257">
            <v>0.89574643234015283</v>
          </cell>
          <cell r="M257">
            <v>0.98541666666666672</v>
          </cell>
          <cell r="N257">
            <v>0.89109602563518464</v>
          </cell>
          <cell r="O257">
            <v>0.90520807982477491</v>
          </cell>
          <cell r="P257">
            <v>0.84210526315789469</v>
          </cell>
          <cell r="Q257">
            <v>0.8933727065423771</v>
          </cell>
          <cell r="R257">
            <v>0.99639423076923073</v>
          </cell>
          <cell r="S257">
            <v>0.89882569267416101</v>
          </cell>
          <cell r="T257">
            <v>0.92974910394265231</v>
          </cell>
          <cell r="U257">
            <v>0.75</v>
          </cell>
          <cell r="V257">
            <v>0.90207084683077809</v>
          </cell>
          <cell r="W257">
            <v>0.96580683863227357</v>
          </cell>
          <cell r="X257">
            <v>0.8923766816143498</v>
          </cell>
          <cell r="Y257">
            <v>0.8497241155469003</v>
          </cell>
          <cell r="Z257">
            <v>0.83333333333333337</v>
          </cell>
          <cell r="AA257">
            <v>0.89227538882815793</v>
          </cell>
        </row>
        <row r="258">
          <cell r="C258">
            <v>0.9632889112396279</v>
          </cell>
          <cell r="D258">
            <v>0.89840603041462552</v>
          </cell>
          <cell r="E258">
            <v>0.90132468234658014</v>
          </cell>
          <cell r="F258">
            <v>1</v>
          </cell>
          <cell r="G258">
            <v>0.90021008403361347</v>
          </cell>
          <cell r="H258">
            <v>0.98838409912235414</v>
          </cell>
          <cell r="I258">
            <v>0.8918995468277946</v>
          </cell>
          <cell r="J258">
            <v>0.93398821218074657</v>
          </cell>
          <cell r="K258">
            <v>0.95</v>
          </cell>
          <cell r="L258">
            <v>0.89574643234015283</v>
          </cell>
          <cell r="M258">
            <v>0.98541666666666672</v>
          </cell>
          <cell r="N258">
            <v>0.89109602563518464</v>
          </cell>
          <cell r="O258">
            <v>0.90520807982477491</v>
          </cell>
          <cell r="P258">
            <v>0.84210526315789469</v>
          </cell>
          <cell r="Q258">
            <v>0.8933727065423771</v>
          </cell>
          <cell r="R258">
            <v>0.99639423076923073</v>
          </cell>
          <cell r="S258">
            <v>0.89882569267416101</v>
          </cell>
          <cell r="T258">
            <v>0.92974910394265231</v>
          </cell>
          <cell r="U258">
            <v>0.75</v>
          </cell>
          <cell r="V258">
            <v>0.90207084683077809</v>
          </cell>
          <cell r="W258">
            <v>0.96580683863227357</v>
          </cell>
          <cell r="X258">
            <v>0.8923766816143498</v>
          </cell>
          <cell r="Y258">
            <v>0.8497241155469003</v>
          </cell>
          <cell r="Z258">
            <v>0.83333333333333337</v>
          </cell>
          <cell r="AA258">
            <v>0.89227538882815793</v>
          </cell>
        </row>
        <row r="259">
          <cell r="C259" t="e">
            <v>#DIV/0!</v>
          </cell>
          <cell r="D259" t="e">
            <v>#DIV/0!</v>
          </cell>
          <cell r="E259" t="e">
            <v>#DIV/0!</v>
          </cell>
          <cell r="F259" t="e">
            <v>#DIV/0!</v>
          </cell>
          <cell r="G259" t="e">
            <v>#DIV/0!</v>
          </cell>
          <cell r="H259" t="e">
            <v>#DIV/0!</v>
          </cell>
          <cell r="I259" t="e">
            <v>#DIV/0!</v>
          </cell>
          <cell r="J259" t="e">
            <v>#DIV/0!</v>
          </cell>
          <cell r="K259" t="e">
            <v>#DIV/0!</v>
          </cell>
          <cell r="L259" t="e">
            <v>#DIV/0!</v>
          </cell>
          <cell r="M259" t="e">
            <v>#DIV/0!</v>
          </cell>
          <cell r="N259" t="e">
            <v>#DIV/0!</v>
          </cell>
          <cell r="O259" t="e">
            <v>#DIV/0!</v>
          </cell>
          <cell r="P259" t="e">
            <v>#DIV/0!</v>
          </cell>
          <cell r="Q259" t="e">
            <v>#DIV/0!</v>
          </cell>
          <cell r="R259" t="e">
            <v>#DIV/0!</v>
          </cell>
          <cell r="S259" t="e">
            <v>#DIV/0!</v>
          </cell>
          <cell r="T259" t="e">
            <v>#DIV/0!</v>
          </cell>
          <cell r="U259" t="e">
            <v>#DIV/0!</v>
          </cell>
          <cell r="V259" t="e">
            <v>#DIV/0!</v>
          </cell>
          <cell r="W259" t="e">
            <v>#DIV/0!</v>
          </cell>
          <cell r="X259" t="e">
            <v>#DIV/0!</v>
          </cell>
          <cell r="Y259" t="e">
            <v>#DIV/0!</v>
          </cell>
          <cell r="Z259" t="e">
            <v>#DIV/0!</v>
          </cell>
          <cell r="AA259" t="e">
            <v>#DIV/0!</v>
          </cell>
        </row>
        <row r="260">
          <cell r="C260">
            <v>0.84794086589229145</v>
          </cell>
          <cell r="D260">
            <v>0.70030161776802846</v>
          </cell>
          <cell r="E260">
            <v>0.81096408317580337</v>
          </cell>
          <cell r="F260">
            <v>0.78947368421052633</v>
          </cell>
          <cell r="G260">
            <v>0.77144745538664905</v>
          </cell>
          <cell r="H260">
            <v>0.768009295120062</v>
          </cell>
          <cell r="I260">
            <v>0.47696476964769646</v>
          </cell>
          <cell r="J260">
            <v>0.76511627906976742</v>
          </cell>
          <cell r="K260">
            <v>1.0555555555555556</v>
          </cell>
          <cell r="L260">
            <v>0.64405096806222073</v>
          </cell>
          <cell r="M260">
            <v>0.81566380133715377</v>
          </cell>
          <cell r="N260">
            <v>0.60308880308880308</v>
          </cell>
          <cell r="O260">
            <v>0.80579710144927541</v>
          </cell>
          <cell r="P260">
            <v>0.86206896551724133</v>
          </cell>
          <cell r="Q260">
            <v>0.74732229795520932</v>
          </cell>
          <cell r="R260">
            <v>0.79346781940441879</v>
          </cell>
          <cell r="S260">
            <v>0.47744360902255639</v>
          </cell>
          <cell r="T260">
            <v>0.79938271604938271</v>
          </cell>
          <cell r="U260">
            <v>0.84615384615384615</v>
          </cell>
          <cell r="V260">
            <v>0.67876838235294112</v>
          </cell>
          <cell r="W260">
            <v>0.80995475113122173</v>
          </cell>
          <cell r="X260">
            <v>0.77135678391959794</v>
          </cell>
          <cell r="Y260">
            <v>0.75457875457875456</v>
          </cell>
          <cell r="Z260">
            <v>0.91666666666666663</v>
          </cell>
          <cell r="AA260">
            <v>0.79132099553286539</v>
          </cell>
        </row>
        <row r="261">
          <cell r="C261">
            <v>0.87953462806888971</v>
          </cell>
          <cell r="D261">
            <v>0.80983772819472621</v>
          </cell>
          <cell r="E261">
            <v>0.88405153265215464</v>
          </cell>
          <cell r="F261" t="e">
            <v>#DIV/0!</v>
          </cell>
          <cell r="G261">
            <v>0.87112755135742126</v>
          </cell>
          <cell r="H261">
            <v>0.85997676704494685</v>
          </cell>
          <cell r="I261">
            <v>0.76710182767624024</v>
          </cell>
          <cell r="J261">
            <v>0.86623570363003477</v>
          </cell>
          <cell r="K261" t="e">
            <v>#DIV/0!</v>
          </cell>
          <cell r="L261">
            <v>0.84904412251108019</v>
          </cell>
          <cell r="M261">
            <v>0.81147119341563789</v>
          </cell>
          <cell r="N261">
            <v>0.73308504034761013</v>
          </cell>
          <cell r="O261">
            <v>0.89440993788819878</v>
          </cell>
          <cell r="P261" t="e">
            <v>#DIV/0!</v>
          </cell>
          <cell r="Q261">
            <v>0.81284062209225039</v>
          </cell>
          <cell r="R261">
            <v>0.80085616438356166</v>
          </cell>
          <cell r="S261">
            <v>0.73098751418842223</v>
          </cell>
          <cell r="T261">
            <v>0.88070175438596487</v>
          </cell>
          <cell r="U261" t="e">
            <v>#DIV/0!</v>
          </cell>
          <cell r="V261">
            <v>0.80174234424498414</v>
          </cell>
          <cell r="W261">
            <v>0.81104072398190041</v>
          </cell>
          <cell r="X261">
            <v>0.76121562952243127</v>
          </cell>
          <cell r="Y261">
            <v>0.80204342273307794</v>
          </cell>
          <cell r="Z261" t="e">
            <v>#DIV/0!</v>
          </cell>
          <cell r="AA261">
            <v>0.80511501643091865</v>
          </cell>
        </row>
        <row r="262">
          <cell r="C262">
            <v>0.87971166841868154</v>
          </cell>
          <cell r="D262">
            <v>0.72474401354511009</v>
          </cell>
          <cell r="E262">
            <v>0.85320665083135394</v>
          </cell>
          <cell r="F262">
            <v>0.83333333333333337</v>
          </cell>
          <cell r="G262">
            <v>0.79233611134977233</v>
          </cell>
          <cell r="H262">
            <v>0.87490102929532854</v>
          </cell>
          <cell r="I262">
            <v>0.38367211665930179</v>
          </cell>
          <cell r="J262">
            <v>0.81596937380366419</v>
          </cell>
          <cell r="K262">
            <v>1</v>
          </cell>
          <cell r="L262">
            <v>0.62993325976141679</v>
          </cell>
          <cell r="M262">
            <v>0.87875220718069458</v>
          </cell>
          <cell r="N262">
            <v>0.55387253501000289</v>
          </cell>
          <cell r="O262">
            <v>0.87516688918558072</v>
          </cell>
          <cell r="P262">
            <v>0.4</v>
          </cell>
          <cell r="Q262">
            <v>0.79226835138387486</v>
          </cell>
          <cell r="R262">
            <v>0.87327642810242945</v>
          </cell>
          <cell r="S262">
            <v>0.48080614203454897</v>
          </cell>
          <cell r="T262">
            <v>0.8715400993612491</v>
          </cell>
          <cell r="U262">
            <v>0.5</v>
          </cell>
          <cell r="V262">
            <v>0.74766926486321261</v>
          </cell>
          <cell r="W262">
            <v>0.85327047731290517</v>
          </cell>
          <cell r="X262">
            <v>0.69658536585365849</v>
          </cell>
          <cell r="Y262">
            <v>0.84882780921584478</v>
          </cell>
          <cell r="Z262">
            <v>1</v>
          </cell>
          <cell r="AA262">
            <v>0.823966065747614</v>
          </cell>
        </row>
        <row r="263">
          <cell r="C263">
            <v>0.82122110254890335</v>
          </cell>
          <cell r="D263">
            <v>0.68129373936069604</v>
          </cell>
          <cell r="E263">
            <v>0.80760456273764258</v>
          </cell>
          <cell r="F263">
            <v>0.75</v>
          </cell>
          <cell r="G263">
            <v>0.77630015279271125</v>
          </cell>
          <cell r="H263">
            <v>0.80655599324704563</v>
          </cell>
          <cell r="I263">
            <v>0.5730800990916598</v>
          </cell>
          <cell r="J263">
            <v>0.72616442638324474</v>
          </cell>
          <cell r="K263">
            <v>1</v>
          </cell>
          <cell r="L263">
            <v>0.72731836763967583</v>
          </cell>
          <cell r="M263">
            <v>0.78506047728015693</v>
          </cell>
          <cell r="N263">
            <v>0.6283018867924528</v>
          </cell>
          <cell r="O263">
            <v>0.66581415174765557</v>
          </cell>
          <cell r="P263">
            <v>1</v>
          </cell>
          <cell r="Q263">
            <v>0.72730707471427225</v>
          </cell>
          <cell r="R263">
            <v>0.78647442499141773</v>
          </cell>
          <cell r="S263">
            <v>0.59623259623259628</v>
          </cell>
          <cell r="T263">
            <v>0.67060810810810811</v>
          </cell>
          <cell r="U263" t="e">
            <v>#DIV/0!</v>
          </cell>
          <cell r="V263">
            <v>0.71699887175629939</v>
          </cell>
          <cell r="W263">
            <v>0.79612756264236906</v>
          </cell>
          <cell r="X263">
            <v>0.74054758800521514</v>
          </cell>
          <cell r="Y263">
            <v>0.68680641183723801</v>
          </cell>
          <cell r="Z263" t="e">
            <v>#DIV/0!</v>
          </cell>
          <cell r="AA263">
            <v>0.7649572649572649</v>
          </cell>
        </row>
        <row r="264">
          <cell r="C264">
            <v>0.85941561817614642</v>
          </cell>
          <cell r="D264">
            <v>0.71826333176026425</v>
          </cell>
          <cell r="E264">
            <v>0.8396720167480809</v>
          </cell>
          <cell r="F264">
            <v>0.7931034482758621</v>
          </cell>
          <cell r="G264">
            <v>0.80414120308547909</v>
          </cell>
          <cell r="H264">
            <v>0.84074863950580969</v>
          </cell>
          <cell r="I264">
            <v>0.48047488797066867</v>
          </cell>
          <cell r="J264">
            <v>0.7923306260923203</v>
          </cell>
          <cell r="K264">
            <v>1.0384615384615385</v>
          </cell>
          <cell r="L264">
            <v>0.71778245769600235</v>
          </cell>
          <cell r="M264">
            <v>0.82288542291541689</v>
          </cell>
          <cell r="N264">
            <v>0.61372434017595312</v>
          </cell>
          <cell r="O264">
            <v>0.81045751633986929</v>
          </cell>
          <cell r="P264">
            <v>0.81081081081081086</v>
          </cell>
          <cell r="Q264">
            <v>0.77918999930292543</v>
          </cell>
          <cell r="R264">
            <v>0.81417445482866047</v>
          </cell>
          <cell r="S264">
            <v>0.55276886035313</v>
          </cell>
          <cell r="T264">
            <v>0.80434782608695654</v>
          </cell>
          <cell r="U264">
            <v>0.76470588235294112</v>
          </cell>
          <cell r="V264">
            <v>0.75213991579142181</v>
          </cell>
          <cell r="W264">
            <v>0.8193294202782021</v>
          </cell>
          <cell r="X264">
            <v>0.73412009718847626</v>
          </cell>
          <cell r="Y264">
            <v>0.78640463917525771</v>
          </cell>
          <cell r="Z264">
            <v>0.9285714285714286</v>
          </cell>
          <cell r="AA264">
            <v>0.80055326535040139</v>
          </cell>
        </row>
        <row r="265">
          <cell r="C265">
            <v>0.85941561817614642</v>
          </cell>
          <cell r="D265">
            <v>0.71826333176026425</v>
          </cell>
          <cell r="E265">
            <v>0.8396720167480809</v>
          </cell>
          <cell r="F265">
            <v>0.7931034482758621</v>
          </cell>
          <cell r="G265">
            <v>0.80414120308547909</v>
          </cell>
          <cell r="H265">
            <v>0.84074863950580969</v>
          </cell>
          <cell r="I265">
            <v>0.48047488797066867</v>
          </cell>
          <cell r="J265">
            <v>0.7923306260923203</v>
          </cell>
          <cell r="K265">
            <v>1.0384615384615385</v>
          </cell>
          <cell r="L265">
            <v>0.71778245769600235</v>
          </cell>
          <cell r="M265">
            <v>0.82288542291541689</v>
          </cell>
          <cell r="N265">
            <v>0.61372434017595312</v>
          </cell>
          <cell r="O265">
            <v>0.81045751633986929</v>
          </cell>
          <cell r="P265">
            <v>0.81081081081081086</v>
          </cell>
          <cell r="Q265">
            <v>0.77918999930292543</v>
          </cell>
          <cell r="R265">
            <v>0.81417445482866047</v>
          </cell>
          <cell r="S265">
            <v>0.55276886035313</v>
          </cell>
          <cell r="T265">
            <v>0.80434782608695654</v>
          </cell>
          <cell r="U265">
            <v>0.76470588235294112</v>
          </cell>
          <cell r="V265">
            <v>0.75213991579142181</v>
          </cell>
          <cell r="W265">
            <v>0.8193294202782021</v>
          </cell>
          <cell r="X265">
            <v>0.73412009718847626</v>
          </cell>
          <cell r="Y265">
            <v>0.78640463917525771</v>
          </cell>
          <cell r="Z265">
            <v>0.9285714285714286</v>
          </cell>
          <cell r="AA265">
            <v>0.80055326535040139</v>
          </cell>
        </row>
        <row r="266">
          <cell r="C266" t="e">
            <v>#DIV/0!</v>
          </cell>
          <cell r="D266" t="e">
            <v>#DIV/0!</v>
          </cell>
          <cell r="E266" t="e">
            <v>#DIV/0!</v>
          </cell>
          <cell r="F266" t="e">
            <v>#DIV/0!</v>
          </cell>
          <cell r="G266" t="e">
            <v>#DIV/0!</v>
          </cell>
          <cell r="H266" t="e">
            <v>#DIV/0!</v>
          </cell>
          <cell r="I266" t="e">
            <v>#DIV/0!</v>
          </cell>
          <cell r="J266" t="e">
            <v>#DIV/0!</v>
          </cell>
          <cell r="K266" t="e">
            <v>#DIV/0!</v>
          </cell>
          <cell r="L266" t="e">
            <v>#DIV/0!</v>
          </cell>
          <cell r="M266" t="e">
            <v>#DIV/0!</v>
          </cell>
          <cell r="N266" t="e">
            <v>#DIV/0!</v>
          </cell>
          <cell r="O266" t="e">
            <v>#DIV/0!</v>
          </cell>
          <cell r="P266" t="e">
            <v>#DIV/0!</v>
          </cell>
          <cell r="Q266" t="e">
            <v>#DIV/0!</v>
          </cell>
          <cell r="R266" t="e">
            <v>#DIV/0!</v>
          </cell>
          <cell r="S266" t="e">
            <v>#DIV/0!</v>
          </cell>
          <cell r="T266" t="e">
            <v>#DIV/0!</v>
          </cell>
          <cell r="U266" t="e">
            <v>#DIV/0!</v>
          </cell>
          <cell r="V266" t="e">
            <v>#DIV/0!</v>
          </cell>
          <cell r="W266" t="e">
            <v>#DIV/0!</v>
          </cell>
          <cell r="X266" t="e">
            <v>#DIV/0!</v>
          </cell>
          <cell r="Y266" t="e">
            <v>#DIV/0!</v>
          </cell>
          <cell r="Z266" t="e">
            <v>#DIV/0!</v>
          </cell>
          <cell r="AA266" t="e">
            <v>#DIV/0!</v>
          </cell>
        </row>
        <row r="267">
          <cell r="C267">
            <v>0.89904065783462772</v>
          </cell>
          <cell r="D267">
            <v>0.83983791853273615</v>
          </cell>
          <cell r="E267">
            <v>0.87561420749684127</v>
          </cell>
          <cell r="F267">
            <v>1</v>
          </cell>
          <cell r="G267">
            <v>0.88388746803069052</v>
          </cell>
          <cell r="H267">
            <v>0.9088130118814165</v>
          </cell>
          <cell r="I267">
            <v>0.79174440298507465</v>
          </cell>
          <cell r="J267">
            <v>0.8488389075507522</v>
          </cell>
          <cell r="K267">
            <v>0</v>
          </cell>
          <cell r="L267">
            <v>0.87672964810002108</v>
          </cell>
          <cell r="M267">
            <v>0.84921039225674988</v>
          </cell>
          <cell r="N267">
            <v>0.75287986834887544</v>
          </cell>
          <cell r="O267">
            <v>0.83487317318998822</v>
          </cell>
          <cell r="P267" t="e">
            <v>#DIV/0!</v>
          </cell>
          <cell r="Q267">
            <v>0.83319885571774366</v>
          </cell>
          <cell r="R267">
            <v>0.86297275548913666</v>
          </cell>
          <cell r="S267">
            <v>0.75842405391394507</v>
          </cell>
          <cell r="T267">
            <v>0.8372811534500515</v>
          </cell>
          <cell r="U267" t="e">
            <v>#DIV/0!</v>
          </cell>
          <cell r="V267">
            <v>0.84255224872609114</v>
          </cell>
          <cell r="W267">
            <v>0.84264565425023874</v>
          </cell>
          <cell r="X267">
            <v>0.74064679771718456</v>
          </cell>
          <cell r="Y267">
            <v>0.813307240704501</v>
          </cell>
          <cell r="Z267">
            <v>1</v>
          </cell>
          <cell r="AA267">
            <v>0.82380685906147577</v>
          </cell>
        </row>
        <row r="268">
          <cell r="C268">
            <v>0.87980769230769229</v>
          </cell>
          <cell r="D268">
            <v>0.76188823325234289</v>
          </cell>
          <cell r="E268">
            <v>0.88387096774193552</v>
          </cell>
          <cell r="F268" t="e">
            <v>#DIV/0!</v>
          </cell>
          <cell r="G268">
            <v>0.8206932957944747</v>
          </cell>
          <cell r="H268">
            <v>0.86487854251012142</v>
          </cell>
          <cell r="I268">
            <v>0.77231025854879065</v>
          </cell>
          <cell r="J268">
            <v>0.8300312825860271</v>
          </cell>
          <cell r="K268" t="e">
            <v>#DIV/0!</v>
          </cell>
          <cell r="L268">
            <v>0.81698856178511159</v>
          </cell>
          <cell r="M268">
            <v>0.85469710272168564</v>
          </cell>
          <cell r="N268">
            <v>0.73491592482690404</v>
          </cell>
          <cell r="O268">
            <v>0.84834123222748814</v>
          </cell>
          <cell r="P268" t="e">
            <v>#DIV/0!</v>
          </cell>
          <cell r="Q268">
            <v>0.80657076205287714</v>
          </cell>
          <cell r="R268">
            <v>0.85987261146496818</v>
          </cell>
          <cell r="S268">
            <v>0.71402714932126699</v>
          </cell>
          <cell r="T268">
            <v>0.85780885780885785</v>
          </cell>
          <cell r="U268" t="e">
            <v>#DIV/0!</v>
          </cell>
          <cell r="V268">
            <v>0.79442649434571888</v>
          </cell>
          <cell r="W268">
            <v>0.82278481012658233</v>
          </cell>
          <cell r="X268">
            <v>0.69395017793594305</v>
          </cell>
          <cell r="Y268">
            <v>0.80987654320987656</v>
          </cell>
          <cell r="Z268" t="e">
            <v>#DIV/0!</v>
          </cell>
          <cell r="AA268">
            <v>0.77274725274725276</v>
          </cell>
        </row>
        <row r="269">
          <cell r="C269">
            <v>0.87583892617449666</v>
          </cell>
          <cell r="D269">
            <v>0.79604672057502246</v>
          </cell>
          <cell r="E269">
            <v>0.87602078693392726</v>
          </cell>
          <cell r="F269">
            <v>0.75</v>
          </cell>
          <cell r="G269">
            <v>0.86215924842137692</v>
          </cell>
          <cell r="H269">
            <v>0.85182153090462542</v>
          </cell>
          <cell r="I269">
            <v>0.8249733191035219</v>
          </cell>
          <cell r="J269">
            <v>0.85313262815296986</v>
          </cell>
          <cell r="K269">
            <v>0.66666666666666663</v>
          </cell>
          <cell r="L269">
            <v>0.84797123780174632</v>
          </cell>
          <cell r="M269">
            <v>0.84804367606915376</v>
          </cell>
          <cell r="N269">
            <v>0.81829573934837097</v>
          </cell>
          <cell r="O269">
            <v>0.83996212121212122</v>
          </cell>
          <cell r="P269">
            <v>0.66666666666666663</v>
          </cell>
          <cell r="Q269">
            <v>0.83995304245744473</v>
          </cell>
          <cell r="R269">
            <v>0.83069767441860465</v>
          </cell>
          <cell r="S269">
            <v>0.81818181818181823</v>
          </cell>
          <cell r="T269">
            <v>0.8468992248062015</v>
          </cell>
          <cell r="U269">
            <v>0</v>
          </cell>
          <cell r="V269">
            <v>0.8347723704866562</v>
          </cell>
          <cell r="W269">
            <v>0.81060606060606055</v>
          </cell>
          <cell r="X269">
            <v>0.70889487870619949</v>
          </cell>
          <cell r="Y269">
            <v>0.83578708946772362</v>
          </cell>
          <cell r="Z269" t="e">
            <v>#DIV/0!</v>
          </cell>
          <cell r="AA269">
            <v>0.80348943985307619</v>
          </cell>
        </row>
        <row r="270">
          <cell r="C270">
            <v>0.89776951672862448</v>
          </cell>
          <cell r="D270">
            <v>0.82861189801699719</v>
          </cell>
          <cell r="E270">
            <v>0.8161244695898161</v>
          </cell>
          <cell r="F270">
            <v>0.75</v>
          </cell>
          <cell r="G270">
            <v>0.86242164302210489</v>
          </cell>
          <cell r="H270">
            <v>0.82264397905759157</v>
          </cell>
          <cell r="I270">
            <v>0.70538720538720534</v>
          </cell>
          <cell r="J270">
            <v>0.77029360967184801</v>
          </cell>
          <cell r="K270">
            <v>0.66666666666666663</v>
          </cell>
          <cell r="L270">
            <v>0.78550295857988162</v>
          </cell>
          <cell r="M270">
            <v>0.86568322981366463</v>
          </cell>
          <cell r="N270">
            <v>0.75771971496437052</v>
          </cell>
          <cell r="O270">
            <v>0.79911699779249445</v>
          </cell>
          <cell r="P270">
            <v>1</v>
          </cell>
          <cell r="Q270">
            <v>0.83086876155268019</v>
          </cell>
          <cell r="R270">
            <v>0.83198707592891763</v>
          </cell>
          <cell r="S270">
            <v>0.72961373390557938</v>
          </cell>
          <cell r="T270">
            <v>0.81333333333333335</v>
          </cell>
          <cell r="U270">
            <v>1</v>
          </cell>
          <cell r="V270">
            <v>0.80612244897959184</v>
          </cell>
          <cell r="W270">
            <v>0.84842883548983361</v>
          </cell>
          <cell r="X270">
            <v>0.80571428571428572</v>
          </cell>
          <cell r="Y270">
            <v>0.84126984126984128</v>
          </cell>
          <cell r="Z270">
            <v>1</v>
          </cell>
          <cell r="AA270">
            <v>0.83885209713024278</v>
          </cell>
        </row>
        <row r="271">
          <cell r="C271">
            <v>0.87951070336391435</v>
          </cell>
          <cell r="D271">
            <v>0.68888888888888888</v>
          </cell>
          <cell r="E271">
            <v>0.7872185911401598</v>
          </cell>
          <cell r="F271" t="e">
            <v>#DIV/0!</v>
          </cell>
          <cell r="G271">
            <v>0.81475225225225223</v>
          </cell>
          <cell r="H271">
            <v>0.84075780849974402</v>
          </cell>
          <cell r="I271">
            <v>0.71130952380952384</v>
          </cell>
          <cell r="J271">
            <v>0.76837416481069043</v>
          </cell>
          <cell r="K271" t="e">
            <v>#DIV/0!</v>
          </cell>
          <cell r="L271">
            <v>0.79167609138204031</v>
          </cell>
          <cell r="M271">
            <v>0.82472235634958957</v>
          </cell>
          <cell r="N271">
            <v>0.68429487179487181</v>
          </cell>
          <cell r="O271">
            <v>0.79234972677595628</v>
          </cell>
          <cell r="P271" t="e">
            <v>#DIV/0!</v>
          </cell>
          <cell r="Q271">
            <v>0.79225775426785283</v>
          </cell>
          <cell r="R271">
            <v>0.84030010718113612</v>
          </cell>
          <cell r="S271">
            <v>0.71830985915492962</v>
          </cell>
          <cell r="T271">
            <v>0.81914893617021278</v>
          </cell>
          <cell r="U271" t="e">
            <v>#DIV/0!</v>
          </cell>
          <cell r="V271">
            <v>0.81462671406805487</v>
          </cell>
          <cell r="W271">
            <v>0.80309278350515467</v>
          </cell>
          <cell r="X271">
            <v>0.73828125</v>
          </cell>
          <cell r="Y271">
            <v>0.78496240601503764</v>
          </cell>
          <cell r="Z271" t="e">
            <v>#DIV/0!</v>
          </cell>
          <cell r="AA271">
            <v>0.78794288736118456</v>
          </cell>
        </row>
        <row r="272">
          <cell r="C272">
            <v>0.89381789452893545</v>
          </cell>
          <cell r="D272">
            <v>0.80330345452714269</v>
          </cell>
          <cell r="E272">
            <v>0.86353362949107626</v>
          </cell>
          <cell r="F272">
            <v>0.77777777777777779</v>
          </cell>
          <cell r="G272">
            <v>0.86702437401214538</v>
          </cell>
          <cell r="H272">
            <v>0.88937316744591488</v>
          </cell>
          <cell r="I272">
            <v>0.77815277309033637</v>
          </cell>
          <cell r="J272">
            <v>0.83321465305799514</v>
          </cell>
          <cell r="K272">
            <v>0.5714285714285714</v>
          </cell>
          <cell r="L272">
            <v>0.85301349068907273</v>
          </cell>
          <cell r="M272">
            <v>0.84844325935220766</v>
          </cell>
          <cell r="N272">
            <v>0.74956730129143923</v>
          </cell>
          <cell r="O272">
            <v>0.82966931461296878</v>
          </cell>
          <cell r="P272">
            <v>0.8</v>
          </cell>
          <cell r="Q272">
            <v>0.82686342486999365</v>
          </cell>
          <cell r="R272">
            <v>0.85661884577763292</v>
          </cell>
          <cell r="S272">
            <v>0.74818341267852673</v>
          </cell>
          <cell r="T272">
            <v>0.83722668660063537</v>
          </cell>
          <cell r="U272">
            <v>0.5</v>
          </cell>
          <cell r="V272">
            <v>0.83176013325930043</v>
          </cell>
          <cell r="W272">
            <v>0.83544517655009287</v>
          </cell>
          <cell r="X272">
            <v>0.72811918063314707</v>
          </cell>
          <cell r="Y272">
            <v>0.81434958484138809</v>
          </cell>
          <cell r="Z272">
            <v>1</v>
          </cell>
          <cell r="AA272">
            <v>0.81294599929146216</v>
          </cell>
        </row>
        <row r="273">
          <cell r="C273">
            <v>0.89381789452893545</v>
          </cell>
          <cell r="D273">
            <v>0.80330345452714269</v>
          </cell>
          <cell r="E273">
            <v>0.86353362949107626</v>
          </cell>
          <cell r="F273">
            <v>0.77777777777777779</v>
          </cell>
          <cell r="G273">
            <v>0.86702437401214538</v>
          </cell>
          <cell r="H273">
            <v>0.88937316744591488</v>
          </cell>
          <cell r="I273">
            <v>0.77815277309033637</v>
          </cell>
          <cell r="J273">
            <v>0.83321465305799514</v>
          </cell>
          <cell r="K273">
            <v>0.5714285714285714</v>
          </cell>
          <cell r="L273">
            <v>0.85301349068907273</v>
          </cell>
          <cell r="M273">
            <v>0.84844325935220766</v>
          </cell>
          <cell r="N273">
            <v>0.74956730129143923</v>
          </cell>
          <cell r="O273">
            <v>0.82966931461296878</v>
          </cell>
          <cell r="P273">
            <v>0.8</v>
          </cell>
          <cell r="Q273">
            <v>0.82686342486999365</v>
          </cell>
          <cell r="R273">
            <v>0.85661884577763292</v>
          </cell>
          <cell r="S273">
            <v>0.74818341267852673</v>
          </cell>
          <cell r="T273">
            <v>0.83722668660063537</v>
          </cell>
          <cell r="U273">
            <v>0.5</v>
          </cell>
          <cell r="V273">
            <v>0.83176013325930043</v>
          </cell>
          <cell r="W273">
            <v>0.83544517655009287</v>
          </cell>
          <cell r="X273">
            <v>0.72811918063314707</v>
          </cell>
          <cell r="Y273">
            <v>0.81434958484138809</v>
          </cell>
          <cell r="Z273">
            <v>1</v>
          </cell>
          <cell r="AA273">
            <v>0.81294599929146216</v>
          </cell>
        </row>
        <row r="274">
          <cell r="C274" t="e">
            <v>#DIV/0!</v>
          </cell>
          <cell r="D274" t="e">
            <v>#DIV/0!</v>
          </cell>
          <cell r="E274" t="e">
            <v>#DIV/0!</v>
          </cell>
          <cell r="F274" t="e">
            <v>#DIV/0!</v>
          </cell>
          <cell r="G274" t="e">
            <v>#DIV/0!</v>
          </cell>
          <cell r="H274" t="e">
            <v>#DIV/0!</v>
          </cell>
          <cell r="I274" t="e">
            <v>#DIV/0!</v>
          </cell>
          <cell r="J274" t="e">
            <v>#DIV/0!</v>
          </cell>
          <cell r="K274" t="e">
            <v>#DIV/0!</v>
          </cell>
          <cell r="L274" t="e">
            <v>#DIV/0!</v>
          </cell>
          <cell r="M274" t="e">
            <v>#DIV/0!</v>
          </cell>
          <cell r="N274" t="e">
            <v>#DIV/0!</v>
          </cell>
          <cell r="O274" t="e">
            <v>#DIV/0!</v>
          </cell>
          <cell r="P274" t="e">
            <v>#DIV/0!</v>
          </cell>
          <cell r="Q274" t="e">
            <v>#DIV/0!</v>
          </cell>
          <cell r="R274" t="e">
            <v>#DIV/0!</v>
          </cell>
          <cell r="S274" t="e">
            <v>#DIV/0!</v>
          </cell>
          <cell r="T274" t="e">
            <v>#DIV/0!</v>
          </cell>
          <cell r="U274" t="e">
            <v>#DIV/0!</v>
          </cell>
          <cell r="V274" t="e">
            <v>#DIV/0!</v>
          </cell>
          <cell r="W274" t="e">
            <v>#DIV/0!</v>
          </cell>
          <cell r="X274" t="e">
            <v>#DIV/0!</v>
          </cell>
          <cell r="Y274" t="e">
            <v>#DIV/0!</v>
          </cell>
          <cell r="Z274" t="e">
            <v>#DIV/0!</v>
          </cell>
          <cell r="AA274" t="e">
            <v>#DIV/0!</v>
          </cell>
        </row>
        <row r="275">
          <cell r="C275">
            <v>0.86486486486486491</v>
          </cell>
          <cell r="D275">
            <v>0.70603509483720461</v>
          </cell>
          <cell r="E275">
            <v>0.77729115571349916</v>
          </cell>
          <cell r="F275">
            <v>0.84638783269961981</v>
          </cell>
          <cell r="G275">
            <v>0.74257521317101949</v>
          </cell>
          <cell r="H275">
            <v>0.82499999999999996</v>
          </cell>
          <cell r="I275">
            <v>0.72948912219937223</v>
          </cell>
          <cell r="J275">
            <v>0.768844379857206</v>
          </cell>
          <cell r="K275">
            <v>0.7908989391401452</v>
          </cell>
          <cell r="L275">
            <v>0.74983386864547574</v>
          </cell>
          <cell r="M275">
            <v>0.8</v>
          </cell>
          <cell r="N275">
            <v>0.71254973653080977</v>
          </cell>
          <cell r="O275">
            <v>0.76812984728552014</v>
          </cell>
          <cell r="P275">
            <v>0.76234252638747024</v>
          </cell>
          <cell r="Q275">
            <v>0.74009985147540391</v>
          </cell>
          <cell r="R275">
            <v>0.90476190476190477</v>
          </cell>
          <cell r="S275">
            <v>0.69664204163868371</v>
          </cell>
          <cell r="T275">
            <v>0.77984170570182521</v>
          </cell>
          <cell r="U275">
            <v>0.74333333333333329</v>
          </cell>
          <cell r="V275">
            <v>0.7350050359462369</v>
          </cell>
          <cell r="W275">
            <v>0.7</v>
          </cell>
          <cell r="X275">
            <v>0.78907034029741807</v>
          </cell>
          <cell r="Y275">
            <v>0.81284779849653421</v>
          </cell>
          <cell r="Z275">
            <v>0.8518828451882845</v>
          </cell>
          <cell r="AA275">
            <v>0.80320264061733349</v>
          </cell>
        </row>
        <row r="276">
          <cell r="C276">
            <v>0.86486486486486491</v>
          </cell>
          <cell r="D276">
            <v>0.70603509483720461</v>
          </cell>
          <cell r="E276">
            <v>0.77729115571349916</v>
          </cell>
          <cell r="F276">
            <v>0.84638783269961981</v>
          </cell>
          <cell r="G276">
            <v>0.74257521317101949</v>
          </cell>
          <cell r="H276">
            <v>0.82499999999999996</v>
          </cell>
          <cell r="I276">
            <v>0.72948912219937223</v>
          </cell>
          <cell r="J276">
            <v>0.768844379857206</v>
          </cell>
          <cell r="K276">
            <v>0.7908989391401452</v>
          </cell>
          <cell r="L276">
            <v>0.74983386864547574</v>
          </cell>
          <cell r="M276">
            <v>0.8</v>
          </cell>
          <cell r="N276">
            <v>0.71254973653080977</v>
          </cell>
          <cell r="O276">
            <v>0.76812984728552014</v>
          </cell>
          <cell r="P276">
            <v>0.76234252638747024</v>
          </cell>
          <cell r="Q276">
            <v>0.74009985147540391</v>
          </cell>
          <cell r="R276">
            <v>0.90476190476190477</v>
          </cell>
          <cell r="S276">
            <v>0.69664204163868371</v>
          </cell>
          <cell r="T276">
            <v>0.77984170570182521</v>
          </cell>
          <cell r="U276">
            <v>0.74333333333333329</v>
          </cell>
          <cell r="V276">
            <v>0.7350050359462369</v>
          </cell>
          <cell r="W276">
            <v>0.7</v>
          </cell>
          <cell r="X276">
            <v>0.78907034029741807</v>
          </cell>
          <cell r="Y276">
            <v>0.81284779849653421</v>
          </cell>
          <cell r="Z276">
            <v>0.8518828451882845</v>
          </cell>
          <cell r="AA276">
            <v>0.80320264061733349</v>
          </cell>
        </row>
        <row r="277">
          <cell r="C277">
            <v>0.86486486486486491</v>
          </cell>
          <cell r="D277">
            <v>0.70603509483720461</v>
          </cell>
          <cell r="E277">
            <v>0.77729115571349916</v>
          </cell>
          <cell r="F277">
            <v>0.84638783269961981</v>
          </cell>
          <cell r="G277">
            <v>0.74257521317101949</v>
          </cell>
          <cell r="H277">
            <v>0.82499999999999996</v>
          </cell>
          <cell r="I277">
            <v>0.72948912219937223</v>
          </cell>
          <cell r="J277">
            <v>0.768844379857206</v>
          </cell>
          <cell r="K277">
            <v>0.7908989391401452</v>
          </cell>
          <cell r="L277">
            <v>0.74983386864547574</v>
          </cell>
          <cell r="M277">
            <v>0.8</v>
          </cell>
          <cell r="N277">
            <v>0.71254973653080977</v>
          </cell>
          <cell r="O277">
            <v>0.76812984728552014</v>
          </cell>
          <cell r="P277">
            <v>0.76234252638747024</v>
          </cell>
          <cell r="Q277">
            <v>0.74009985147540391</v>
          </cell>
          <cell r="R277">
            <v>0.90476190476190477</v>
          </cell>
          <cell r="S277">
            <v>0.69664204163868371</v>
          </cell>
          <cell r="T277">
            <v>0.77984170570182521</v>
          </cell>
          <cell r="U277">
            <v>0.74333333333333329</v>
          </cell>
          <cell r="V277">
            <v>0.7350050359462369</v>
          </cell>
          <cell r="W277">
            <v>0.7</v>
          </cell>
          <cell r="X277">
            <v>0.78907034029741807</v>
          </cell>
          <cell r="Y277">
            <v>0.81284779849653421</v>
          </cell>
          <cell r="Z277">
            <v>0.8518828451882845</v>
          </cell>
          <cell r="AA277">
            <v>0.80320264061733349</v>
          </cell>
        </row>
        <row r="278">
          <cell r="C278" t="e">
            <v>#DIV/0!</v>
          </cell>
          <cell r="D278" t="e">
            <v>#DIV/0!</v>
          </cell>
          <cell r="E278" t="e">
            <v>#DIV/0!</v>
          </cell>
          <cell r="F278" t="e">
            <v>#DIV/0!</v>
          </cell>
          <cell r="G278" t="e">
            <v>#DIV/0!</v>
          </cell>
          <cell r="H278" t="e">
            <v>#DIV/0!</v>
          </cell>
          <cell r="I278" t="e">
            <v>#DIV/0!</v>
          </cell>
          <cell r="J278" t="e">
            <v>#DIV/0!</v>
          </cell>
          <cell r="K278" t="e">
            <v>#DIV/0!</v>
          </cell>
          <cell r="L278" t="e">
            <v>#DIV/0!</v>
          </cell>
          <cell r="M278" t="e">
            <v>#DIV/0!</v>
          </cell>
          <cell r="N278" t="e">
            <v>#DIV/0!</v>
          </cell>
          <cell r="O278" t="e">
            <v>#DIV/0!</v>
          </cell>
          <cell r="P278" t="e">
            <v>#DIV/0!</v>
          </cell>
          <cell r="Q278" t="e">
            <v>#DIV/0!</v>
          </cell>
          <cell r="R278" t="e">
            <v>#DIV/0!</v>
          </cell>
          <cell r="S278" t="e">
            <v>#DIV/0!</v>
          </cell>
          <cell r="T278" t="e">
            <v>#DIV/0!</v>
          </cell>
          <cell r="U278" t="e">
            <v>#DIV/0!</v>
          </cell>
          <cell r="V278" t="e">
            <v>#DIV/0!</v>
          </cell>
          <cell r="W278" t="e">
            <v>#DIV/0!</v>
          </cell>
          <cell r="X278" t="e">
            <v>#DIV/0!</v>
          </cell>
          <cell r="Y278" t="e">
            <v>#DIV/0!</v>
          </cell>
          <cell r="Z278" t="e">
            <v>#DIV/0!</v>
          </cell>
          <cell r="AA278" t="e">
            <v>#DIV/0!</v>
          </cell>
        </row>
        <row r="279">
          <cell r="C279">
            <v>0.90156165858912229</v>
          </cell>
          <cell r="D279">
            <v>0.76833631484794274</v>
          </cell>
          <cell r="E279">
            <v>0.89330922242314648</v>
          </cell>
          <cell r="F279" t="e">
            <v>#DIV/0!</v>
          </cell>
          <cell r="G279">
            <v>0.85690876104640956</v>
          </cell>
          <cell r="H279">
            <v>0.91711986077876873</v>
          </cell>
          <cell r="I279">
            <v>0.80656156795909673</v>
          </cell>
          <cell r="J279">
            <v>0.89852310624106713</v>
          </cell>
          <cell r="K279" t="e">
            <v>#DIV/0!</v>
          </cell>
          <cell r="L279">
            <v>0.8822793519734784</v>
          </cell>
          <cell r="M279">
            <v>0.86041025641025637</v>
          </cell>
          <cell r="N279">
            <v>0.74495068107092532</v>
          </cell>
          <cell r="O279">
            <v>0.84213197969543152</v>
          </cell>
          <cell r="P279">
            <v>0</v>
          </cell>
          <cell r="Q279">
            <v>0.82733587834032163</v>
          </cell>
          <cell r="R279">
            <v>0.87046745303626039</v>
          </cell>
          <cell r="S279">
            <v>0.73975496408956487</v>
          </cell>
          <cell r="T279">
            <v>0.85915492957746475</v>
          </cell>
          <cell r="U279">
            <v>0</v>
          </cell>
          <cell r="V279">
            <v>0.82971152624221634</v>
          </cell>
          <cell r="W279">
            <v>0.87508290957329204</v>
          </cell>
          <cell r="X279">
            <v>0.77667881311816767</v>
          </cell>
          <cell r="Y279">
            <v>0.80261593341260407</v>
          </cell>
          <cell r="Z279" t="e">
            <v>#DIV/0!</v>
          </cell>
          <cell r="AA279">
            <v>0.8407687028140014</v>
          </cell>
        </row>
        <row r="280">
          <cell r="C280">
            <v>0.75311909262759924</v>
          </cell>
          <cell r="D280">
            <v>0.68178202068416871</v>
          </cell>
          <cell r="E280">
            <v>0.59158751696065126</v>
          </cell>
          <cell r="F280">
            <v>1</v>
          </cell>
          <cell r="G280">
            <v>0.70818965517241383</v>
          </cell>
          <cell r="H280">
            <v>0.40652699435938761</v>
          </cell>
          <cell r="I280">
            <v>0.51639344262295084</v>
          </cell>
          <cell r="J280">
            <v>0.36809815950920244</v>
          </cell>
          <cell r="K280">
            <v>1</v>
          </cell>
          <cell r="L280">
            <v>0.42907801418439717</v>
          </cell>
          <cell r="M280">
            <v>0.47203274215552526</v>
          </cell>
          <cell r="N280">
            <v>0.46753246753246752</v>
          </cell>
          <cell r="O280">
            <v>0.32338308457711445</v>
          </cell>
          <cell r="P280">
            <v>0</v>
          </cell>
          <cell r="Q280">
            <v>0.45718169460806524</v>
          </cell>
          <cell r="R280">
            <v>0.31350114416475972</v>
          </cell>
          <cell r="S280">
            <v>0.37900874635568516</v>
          </cell>
          <cell r="T280">
            <v>0.29927007299270075</v>
          </cell>
          <cell r="U280" t="e">
            <v>#DIV/0!</v>
          </cell>
          <cell r="V280">
            <v>0.32865583456425407</v>
          </cell>
          <cell r="W280">
            <v>0.68247422680412373</v>
          </cell>
          <cell r="X280">
            <v>0.62773722627737227</v>
          </cell>
          <cell r="Y280">
            <v>0.57777777777777772</v>
          </cell>
          <cell r="Z280" t="e">
            <v>#DIV/0!</v>
          </cell>
          <cell r="AA280">
            <v>0.664167916041979</v>
          </cell>
        </row>
        <row r="281">
          <cell r="C281">
            <v>0.88810429114611622</v>
          </cell>
          <cell r="D281">
            <v>0.79565217391304344</v>
          </cell>
          <cell r="E281">
            <v>0.85519332827899919</v>
          </cell>
          <cell r="F281">
            <v>1</v>
          </cell>
          <cell r="G281">
            <v>0.85130111524163565</v>
          </cell>
          <cell r="H281">
            <v>0.87527292576419213</v>
          </cell>
          <cell r="I281">
            <v>0.81955555555555559</v>
          </cell>
          <cell r="J281">
            <v>0.89069171648163958</v>
          </cell>
          <cell r="K281">
            <v>0</v>
          </cell>
          <cell r="L281">
            <v>0.86000564493367204</v>
          </cell>
          <cell r="M281">
            <v>0.82860354032031469</v>
          </cell>
          <cell r="N281">
            <v>0.78476482617586907</v>
          </cell>
          <cell r="O281">
            <v>0.92285983066792099</v>
          </cell>
          <cell r="P281" t="e">
            <v>#DIV/0!</v>
          </cell>
          <cell r="Q281">
            <v>0.83079963514746125</v>
          </cell>
          <cell r="R281">
            <v>0.83645655877342417</v>
          </cell>
          <cell r="S281">
            <v>0.77091254752851712</v>
          </cell>
          <cell r="T281">
            <v>0.93482688391038693</v>
          </cell>
          <cell r="U281" t="e">
            <v>#DIV/0!</v>
          </cell>
          <cell r="V281">
            <v>0.8302058111380145</v>
          </cell>
          <cell r="W281">
            <v>0.64783861671469745</v>
          </cell>
          <cell r="X281">
            <v>0.676056338028169</v>
          </cell>
          <cell r="Y281">
            <v>0.7076271186440678</v>
          </cell>
          <cell r="Z281" t="e">
            <v>#DIV/0!</v>
          </cell>
          <cell r="AA281">
            <v>0.66517571884984028</v>
          </cell>
        </row>
        <row r="282">
          <cell r="C282">
            <v>0.82182294591053717</v>
          </cell>
          <cell r="D282">
            <v>0.65986802639472109</v>
          </cell>
          <cell r="E282">
            <v>0.79821334734629534</v>
          </cell>
          <cell r="F282" t="e">
            <v>#DIV/0!</v>
          </cell>
          <cell r="G282">
            <v>0.78649164142264105</v>
          </cell>
          <cell r="H282">
            <v>0.81343283582089554</v>
          </cell>
          <cell r="I282">
            <v>0.66691449814126391</v>
          </cell>
          <cell r="J282">
            <v>0.83239524702939338</v>
          </cell>
          <cell r="K282" t="e">
            <v>#DIV/0!</v>
          </cell>
          <cell r="L282">
            <v>0.79335260115606931</v>
          </cell>
          <cell r="M282">
            <v>0.82356225572305974</v>
          </cell>
          <cell r="N282">
            <v>0.68308550185873607</v>
          </cell>
          <cell r="O282">
            <v>0.83618763961280718</v>
          </cell>
          <cell r="P282" t="e">
            <v>#DIV/0!</v>
          </cell>
          <cell r="Q282">
            <v>0.80633983572895274</v>
          </cell>
          <cell r="R282">
            <v>0.82420971472629145</v>
          </cell>
          <cell r="S282">
            <v>0.67603305785123968</v>
          </cell>
          <cell r="T282">
            <v>0.82456140350877194</v>
          </cell>
          <cell r="U282" t="e">
            <v>#DIV/0!</v>
          </cell>
          <cell r="V282">
            <v>0.80118465104300796</v>
          </cell>
          <cell r="W282">
            <v>0.83253412025082996</v>
          </cell>
          <cell r="X282">
            <v>0.66533864541832666</v>
          </cell>
          <cell r="Y282">
            <v>0.80536912751677847</v>
          </cell>
          <cell r="Z282" t="e">
            <v>#DIV/0!</v>
          </cell>
          <cell r="AA282">
            <v>0.80624835914938309</v>
          </cell>
        </row>
        <row r="283">
          <cell r="C283">
            <v>0</v>
          </cell>
          <cell r="D283" t="e">
            <v>#DIV/0!</v>
          </cell>
          <cell r="E283" t="e">
            <v>#DIV/0!</v>
          </cell>
          <cell r="F283" t="e">
            <v>#DIV/0!</v>
          </cell>
          <cell r="G283">
            <v>0</v>
          </cell>
          <cell r="H283" t="e">
            <v>#DIV/0!</v>
          </cell>
          <cell r="I283" t="e">
            <v>#DIV/0!</v>
          </cell>
          <cell r="J283" t="e">
            <v>#DIV/0!</v>
          </cell>
          <cell r="K283" t="e">
            <v>#DIV/0!</v>
          </cell>
          <cell r="L283" t="e">
            <v>#DIV/0!</v>
          </cell>
          <cell r="M283" t="e">
            <v>#DIV/0!</v>
          </cell>
          <cell r="N283" t="e">
            <v>#DIV/0!</v>
          </cell>
          <cell r="O283" t="e">
            <v>#DIV/0!</v>
          </cell>
          <cell r="P283" t="e">
            <v>#DIV/0!</v>
          </cell>
          <cell r="Q283" t="e">
            <v>#DIV/0!</v>
          </cell>
          <cell r="R283" t="e">
            <v>#DIV/0!</v>
          </cell>
          <cell r="S283" t="e">
            <v>#DIV/0!</v>
          </cell>
          <cell r="T283" t="e">
            <v>#DIV/0!</v>
          </cell>
          <cell r="U283" t="e">
            <v>#DIV/0!</v>
          </cell>
          <cell r="V283" t="e">
            <v>#DIV/0!</v>
          </cell>
          <cell r="W283" t="e">
            <v>#DIV/0!</v>
          </cell>
          <cell r="X283" t="e">
            <v>#DIV/0!</v>
          </cell>
          <cell r="Y283" t="e">
            <v>#DIV/0!</v>
          </cell>
          <cell r="Z283" t="e">
            <v>#DIV/0!</v>
          </cell>
          <cell r="AA283" t="e">
            <v>#DIV/0!</v>
          </cell>
        </row>
        <row r="284">
          <cell r="C284">
            <v>1</v>
          </cell>
          <cell r="D284" t="e">
            <v>#DIV/0!</v>
          </cell>
          <cell r="E284">
            <v>0.5</v>
          </cell>
          <cell r="F284" t="e">
            <v>#DIV/0!</v>
          </cell>
          <cell r="G284">
            <v>0.66666666666666663</v>
          </cell>
          <cell r="H284">
            <v>2</v>
          </cell>
          <cell r="I284" t="e">
            <v>#DIV/0!</v>
          </cell>
          <cell r="J284">
            <v>1</v>
          </cell>
          <cell r="K284" t="e">
            <v>#DIV/0!</v>
          </cell>
          <cell r="L284">
            <v>1.5</v>
          </cell>
          <cell r="M284">
            <v>0.5</v>
          </cell>
          <cell r="N284" t="e">
            <v>#DIV/0!</v>
          </cell>
          <cell r="O284">
            <v>1</v>
          </cell>
          <cell r="P284" t="e">
            <v>#DIV/0!</v>
          </cell>
          <cell r="Q284">
            <v>0.66666666666666663</v>
          </cell>
          <cell r="R284">
            <v>0.5</v>
          </cell>
          <cell r="S284" t="e">
            <v>#DIV/0!</v>
          </cell>
          <cell r="T284">
            <v>1</v>
          </cell>
          <cell r="U284" t="e">
            <v>#DIV/0!</v>
          </cell>
          <cell r="V284">
            <v>0.66666666666666663</v>
          </cell>
          <cell r="W284">
            <v>1</v>
          </cell>
          <cell r="X284" t="e">
            <v>#DIV/0!</v>
          </cell>
          <cell r="Y284">
            <v>1</v>
          </cell>
          <cell r="Z284" t="e">
            <v>#DIV/0!</v>
          </cell>
          <cell r="AA284">
            <v>1</v>
          </cell>
        </row>
        <row r="285">
          <cell r="C285">
            <v>1</v>
          </cell>
          <cell r="D285" t="e">
            <v>#DIV/0!</v>
          </cell>
          <cell r="E285" t="e">
            <v>#DIV/0!</v>
          </cell>
          <cell r="F285" t="e">
            <v>#DIV/0!</v>
          </cell>
          <cell r="G285">
            <v>1</v>
          </cell>
          <cell r="H285">
            <v>0</v>
          </cell>
          <cell r="I285" t="e">
            <v>#DIV/0!</v>
          </cell>
          <cell r="J285" t="e">
            <v>#DIV/0!</v>
          </cell>
          <cell r="K285" t="e">
            <v>#DIV/0!</v>
          </cell>
          <cell r="L285">
            <v>0</v>
          </cell>
          <cell r="M285" t="e">
            <v>#DIV/0!</v>
          </cell>
          <cell r="N285" t="e">
            <v>#DIV/0!</v>
          </cell>
          <cell r="O285" t="e">
            <v>#DIV/0!</v>
          </cell>
          <cell r="P285" t="e">
            <v>#DIV/0!</v>
          </cell>
          <cell r="Q285" t="e">
            <v>#DIV/0!</v>
          </cell>
          <cell r="R285" t="e">
            <v>#DIV/0!</v>
          </cell>
          <cell r="S285" t="e">
            <v>#DIV/0!</v>
          </cell>
          <cell r="T285" t="e">
            <v>#DIV/0!</v>
          </cell>
          <cell r="U285" t="e">
            <v>#DIV/0!</v>
          </cell>
          <cell r="V285" t="e">
            <v>#DIV/0!</v>
          </cell>
          <cell r="W285" t="e">
            <v>#DIV/0!</v>
          </cell>
          <cell r="X285" t="e">
            <v>#DIV/0!</v>
          </cell>
          <cell r="Y285" t="e">
            <v>#DIV/0!</v>
          </cell>
          <cell r="Z285" t="e">
            <v>#DIV/0!</v>
          </cell>
          <cell r="AA285" t="e">
            <v>#DIV/0!</v>
          </cell>
        </row>
        <row r="286">
          <cell r="C286">
            <v>0.86010115469033299</v>
          </cell>
          <cell r="D286">
            <v>0.74837015574067367</v>
          </cell>
          <cell r="E286">
            <v>0.81969868783411637</v>
          </cell>
          <cell r="F286">
            <v>1</v>
          </cell>
          <cell r="G286">
            <v>0.82125363438719645</v>
          </cell>
          <cell r="H286">
            <v>0.82165974301999811</v>
          </cell>
          <cell r="I286">
            <v>0.75887749595250942</v>
          </cell>
          <cell r="J286">
            <v>0.82869938421347267</v>
          </cell>
          <cell r="K286">
            <v>1</v>
          </cell>
          <cell r="L286">
            <v>0.80627264492753625</v>
          </cell>
          <cell r="M286">
            <v>0.81667493796526058</v>
          </cell>
          <cell r="N286">
            <v>0.72729595095159028</v>
          </cell>
          <cell r="O286">
            <v>0.83639143730886845</v>
          </cell>
          <cell r="P286">
            <v>0</v>
          </cell>
          <cell r="Q286">
            <v>0.79790534107312883</v>
          </cell>
          <cell r="R286">
            <v>0.8024263431542461</v>
          </cell>
          <cell r="S286">
            <v>0.71009846576597202</v>
          </cell>
          <cell r="T286">
            <v>0.83094812164579601</v>
          </cell>
          <cell r="U286">
            <v>0</v>
          </cell>
          <cell r="V286">
            <v>0.78169743496009259</v>
          </cell>
          <cell r="W286">
            <v>0.81131676361713378</v>
          </cell>
          <cell r="X286">
            <v>0.72810795291415442</v>
          </cell>
          <cell r="Y286">
            <v>0.7754475703324808</v>
          </cell>
          <cell r="Z286" t="e">
            <v>#DIV/0!</v>
          </cell>
          <cell r="AA286">
            <v>0.78714832471630969</v>
          </cell>
        </row>
        <row r="287">
          <cell r="C287">
            <v>0.86010115469033299</v>
          </cell>
          <cell r="D287">
            <v>0.74837015574067367</v>
          </cell>
          <cell r="E287">
            <v>0.81969868783411637</v>
          </cell>
          <cell r="F287">
            <v>1</v>
          </cell>
          <cell r="G287">
            <v>0.82125363438719645</v>
          </cell>
          <cell r="H287">
            <v>0.82165974301999811</v>
          </cell>
          <cell r="I287">
            <v>0.75887749595250942</v>
          </cell>
          <cell r="J287">
            <v>0.82869938421347267</v>
          </cell>
          <cell r="K287">
            <v>1</v>
          </cell>
          <cell r="L287">
            <v>0.80627264492753625</v>
          </cell>
          <cell r="M287">
            <v>0.81667493796526058</v>
          </cell>
          <cell r="N287">
            <v>0.72729595095159028</v>
          </cell>
          <cell r="O287">
            <v>0.83639143730886845</v>
          </cell>
          <cell r="P287">
            <v>0</v>
          </cell>
          <cell r="Q287">
            <v>0.79790534107312883</v>
          </cell>
          <cell r="R287">
            <v>0.8024263431542461</v>
          </cell>
          <cell r="S287">
            <v>0.71009846576597202</v>
          </cell>
          <cell r="T287">
            <v>0.83094812164579601</v>
          </cell>
          <cell r="U287">
            <v>0</v>
          </cell>
          <cell r="V287">
            <v>0.78169743496009259</v>
          </cell>
          <cell r="W287">
            <v>0.81131676361713378</v>
          </cell>
          <cell r="X287">
            <v>0.72810795291415442</v>
          </cell>
          <cell r="Y287">
            <v>0.7754475703324808</v>
          </cell>
          <cell r="Z287" t="e">
            <v>#DIV/0!</v>
          </cell>
          <cell r="AA287">
            <v>0.78714832471630969</v>
          </cell>
        </row>
        <row r="288">
          <cell r="C288" t="e">
            <v>#DIV/0!</v>
          </cell>
          <cell r="D288" t="e">
            <v>#DIV/0!</v>
          </cell>
          <cell r="E288" t="e">
            <v>#DIV/0!</v>
          </cell>
          <cell r="F288" t="e">
            <v>#DIV/0!</v>
          </cell>
          <cell r="G288" t="e">
            <v>#DIV/0!</v>
          </cell>
          <cell r="H288" t="e">
            <v>#DIV/0!</v>
          </cell>
          <cell r="I288" t="e">
            <v>#DIV/0!</v>
          </cell>
          <cell r="J288" t="e">
            <v>#DIV/0!</v>
          </cell>
          <cell r="K288" t="e">
            <v>#DIV/0!</v>
          </cell>
          <cell r="L288" t="e">
            <v>#DIV/0!</v>
          </cell>
          <cell r="M288" t="e">
            <v>#DIV/0!</v>
          </cell>
          <cell r="N288" t="e">
            <v>#DIV/0!</v>
          </cell>
          <cell r="O288" t="e">
            <v>#DIV/0!</v>
          </cell>
          <cell r="P288" t="e">
            <v>#DIV/0!</v>
          </cell>
          <cell r="Q288" t="e">
            <v>#DIV/0!</v>
          </cell>
          <cell r="R288" t="e">
            <v>#DIV/0!</v>
          </cell>
          <cell r="S288" t="e">
            <v>#DIV/0!</v>
          </cell>
          <cell r="T288" t="e">
            <v>#DIV/0!</v>
          </cell>
          <cell r="U288" t="e">
            <v>#DIV/0!</v>
          </cell>
          <cell r="V288" t="e">
            <v>#DIV/0!</v>
          </cell>
          <cell r="W288" t="e">
            <v>#DIV/0!</v>
          </cell>
          <cell r="X288" t="e">
            <v>#DIV/0!</v>
          </cell>
          <cell r="Y288" t="e">
            <v>#DIV/0!</v>
          </cell>
          <cell r="Z288" t="e">
            <v>#DIV/0!</v>
          </cell>
          <cell r="AA288" t="e">
            <v>#DIV/0!</v>
          </cell>
        </row>
        <row r="289">
          <cell r="C289">
            <v>0.87883476841367103</v>
          </cell>
          <cell r="D289">
            <v>0.79040328062492338</v>
          </cell>
          <cell r="E289">
            <v>0.8296521842511988</v>
          </cell>
          <cell r="F289">
            <v>0.84491714073707647</v>
          </cell>
          <cell r="G289">
            <v>0.82990214151361963</v>
          </cell>
          <cell r="H289">
            <v>0.86519664370647409</v>
          </cell>
          <cell r="I289">
            <v>0.79392750465787998</v>
          </cell>
          <cell r="J289">
            <v>0.83288891209410043</v>
          </cell>
          <cell r="K289">
            <v>0.79300928454396502</v>
          </cell>
          <cell r="L289">
            <v>0.82762096017886122</v>
          </cell>
          <cell r="M289">
            <v>0.84023477360943921</v>
          </cell>
          <cell r="N289">
            <v>0.80385499602222543</v>
          </cell>
          <cell r="O289">
            <v>0.82769898624062821</v>
          </cell>
          <cell r="P289">
            <v>0.76258278145695368</v>
          </cell>
          <cell r="Q289">
            <v>0.82203219262609839</v>
          </cell>
          <cell r="R289">
            <v>0.83536507318871378</v>
          </cell>
          <cell r="S289">
            <v>0.78535581537107735</v>
          </cell>
          <cell r="T289">
            <v>0.82985581307162393</v>
          </cell>
          <cell r="U289">
            <v>0.74397394136807815</v>
          </cell>
          <cell r="V289">
            <v>0.8131856219094713</v>
          </cell>
          <cell r="W289">
            <v>0.86091302968360717</v>
          </cell>
          <cell r="X289">
            <v>0.84131772026426499</v>
          </cell>
          <cell r="Y289">
            <v>0.82587020031308267</v>
          </cell>
          <cell r="Z289">
            <v>0.85212418300653592</v>
          </cell>
          <cell r="AA289">
            <v>0.84573952642248629</v>
          </cell>
        </row>
        <row r="290">
          <cell r="C290" t="e">
            <v>#DIV/0!</v>
          </cell>
          <cell r="D290" t="e">
            <v>#DIV/0!</v>
          </cell>
          <cell r="E290" t="e">
            <v>#DIV/0!</v>
          </cell>
          <cell r="F290" t="e">
            <v>#DIV/0!</v>
          </cell>
          <cell r="G290" t="e">
            <v>#DIV/0!</v>
          </cell>
          <cell r="H290" t="e">
            <v>#DIV/0!</v>
          </cell>
          <cell r="I290" t="e">
            <v>#DIV/0!</v>
          </cell>
          <cell r="J290" t="e">
            <v>#DIV/0!</v>
          </cell>
          <cell r="K290" t="e">
            <v>#DIV/0!</v>
          </cell>
          <cell r="L290" t="e">
            <v>#DIV/0!</v>
          </cell>
          <cell r="M290" t="e">
            <v>#DIV/0!</v>
          </cell>
          <cell r="N290" t="e">
            <v>#DIV/0!</v>
          </cell>
          <cell r="O290" t="e">
            <v>#DIV/0!</v>
          </cell>
          <cell r="P290" t="e">
            <v>#DIV/0!</v>
          </cell>
          <cell r="Q290" t="e">
            <v>#DIV/0!</v>
          </cell>
          <cell r="R290" t="e">
            <v>#DIV/0!</v>
          </cell>
          <cell r="S290" t="e">
            <v>#DIV/0!</v>
          </cell>
          <cell r="T290" t="e">
            <v>#DIV/0!</v>
          </cell>
          <cell r="U290" t="e">
            <v>#DIV/0!</v>
          </cell>
          <cell r="V290" t="e">
            <v>#DIV/0!</v>
          </cell>
          <cell r="W290" t="e">
            <v>#DIV/0!</v>
          </cell>
          <cell r="X290" t="e">
            <v>#DIV/0!</v>
          </cell>
          <cell r="Y290" t="e">
            <v>#DIV/0!</v>
          </cell>
          <cell r="Z290" t="e">
            <v>#DIV/0!</v>
          </cell>
          <cell r="AA290" t="e">
            <v>#DIV/0!</v>
          </cell>
        </row>
        <row r="291">
          <cell r="C291" t="e">
            <v>#DIV/0!</v>
          </cell>
          <cell r="D291" t="e">
            <v>#DIV/0!</v>
          </cell>
          <cell r="E291" t="e">
            <v>#DIV/0!</v>
          </cell>
          <cell r="F291" t="e">
            <v>#DIV/0!</v>
          </cell>
          <cell r="G291" t="e">
            <v>#DIV/0!</v>
          </cell>
          <cell r="H291" t="e">
            <v>#DIV/0!</v>
          </cell>
          <cell r="I291" t="e">
            <v>#DIV/0!</v>
          </cell>
          <cell r="J291" t="e">
            <v>#DIV/0!</v>
          </cell>
          <cell r="K291" t="e">
            <v>#DIV/0!</v>
          </cell>
          <cell r="L291" t="e">
            <v>#DIV/0!</v>
          </cell>
          <cell r="M291" t="e">
            <v>#DIV/0!</v>
          </cell>
          <cell r="N291" t="e">
            <v>#DIV/0!</v>
          </cell>
          <cell r="O291" t="e">
            <v>#DIV/0!</v>
          </cell>
          <cell r="P291" t="e">
            <v>#DIV/0!</v>
          </cell>
          <cell r="Q291" t="e">
            <v>#DIV/0!</v>
          </cell>
          <cell r="R291" t="e">
            <v>#DIV/0!</v>
          </cell>
          <cell r="S291" t="e">
            <v>#DIV/0!</v>
          </cell>
          <cell r="T291" t="e">
            <v>#DIV/0!</v>
          </cell>
          <cell r="U291" t="e">
            <v>#DIV/0!</v>
          </cell>
          <cell r="V291" t="e">
            <v>#DIV/0!</v>
          </cell>
          <cell r="W291" t="e">
            <v>#DIV/0!</v>
          </cell>
          <cell r="X291" t="e">
            <v>#DIV/0!</v>
          </cell>
          <cell r="Y291" t="e">
            <v>#DIV/0!</v>
          </cell>
          <cell r="Z291" t="e">
            <v>#DIV/0!</v>
          </cell>
          <cell r="AA291" t="e">
            <v>#DIV/0!</v>
          </cell>
        </row>
        <row r="292">
          <cell r="C292" t="e">
            <v>#VALUE!</v>
          </cell>
          <cell r="D292" t="e">
            <v>#VALUE!</v>
          </cell>
          <cell r="E292" t="e">
            <v>#VALUE!</v>
          </cell>
          <cell r="F292" t="e">
            <v>#VALUE!</v>
          </cell>
          <cell r="G292" t="e">
            <v>#VALUE!</v>
          </cell>
          <cell r="H292" t="e">
            <v>#VALUE!</v>
          </cell>
          <cell r="I292" t="e">
            <v>#VALUE!</v>
          </cell>
          <cell r="J292" t="e">
            <v>#VALUE!</v>
          </cell>
          <cell r="K292" t="e">
            <v>#VALUE!</v>
          </cell>
          <cell r="L292" t="e">
            <v>#VALUE!</v>
          </cell>
          <cell r="M292" t="e">
            <v>#VALUE!</v>
          </cell>
          <cell r="N292" t="e">
            <v>#VALUE!</v>
          </cell>
          <cell r="O292" t="e">
            <v>#VALUE!</v>
          </cell>
          <cell r="P292" t="e">
            <v>#VALUE!</v>
          </cell>
          <cell r="Q292" t="e">
            <v>#VALUE!</v>
          </cell>
          <cell r="R292" t="e">
            <v>#DIV/0!</v>
          </cell>
          <cell r="S292" t="e">
            <v>#DIV/0!</v>
          </cell>
          <cell r="T292" t="e">
            <v>#DIV/0!</v>
          </cell>
          <cell r="U292" t="e">
            <v>#DIV/0!</v>
          </cell>
          <cell r="V292" t="e">
            <v>#DIV/0!</v>
          </cell>
          <cell r="W292" t="e">
            <v>#VALUE!</v>
          </cell>
          <cell r="X292" t="e">
            <v>#VALUE!</v>
          </cell>
          <cell r="Y292" t="e">
            <v>#VALUE!</v>
          </cell>
          <cell r="Z292" t="e">
            <v>#VALUE!</v>
          </cell>
          <cell r="AA292" t="e">
            <v>#VALUE!</v>
          </cell>
        </row>
      </sheetData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compass Summary"/>
      <sheetName val="Midwest North Central"/>
      <sheetName val="National Accounts"/>
      <sheetName val="New York"/>
      <sheetName val="Northeast Capital"/>
      <sheetName val="Northwest California"/>
      <sheetName val="Southeast Florida"/>
      <sheetName val="Southern Texas"/>
      <sheetName val="Southern West Central"/>
      <sheetName val="Deerbrook Summary"/>
      <sheetName val="Midwest North Central - Dbk"/>
      <sheetName val="Northeast Capital - Dbk"/>
      <sheetName val="Northwest California - Dbk"/>
      <sheetName val="Southeast Florida - Dbk"/>
      <sheetName val="Southern Texas - Dbk"/>
      <sheetName val="Southern West Central - Dbk"/>
      <sheetName val="RMM - Dan Hill"/>
      <sheetName val="RMM - Lisa Pechan "/>
      <sheetName val="RMM - Bob Cirillo"/>
      <sheetName val="RMM - Andrew Carpentier"/>
      <sheetName val="RMM - Al Finney"/>
      <sheetName val="RMM -Brenda Chadish"/>
      <sheetName val="RMM - Kathleen Farrington"/>
      <sheetName val="RMM - Ellen Goforth"/>
      <sheetName val="RMM - Theresa Bedoy"/>
      <sheetName val="RMM -Dante Torrent"/>
      <sheetName val="RMM - Don Hunt"/>
      <sheetName val="RMM - Greg Tracy"/>
      <sheetName val="RMM - Woody Taylor"/>
      <sheetName val="RMM - Jon Lauritzen"/>
      <sheetName val="RMM - Steve Murphy"/>
      <sheetName val="Enc TSM"/>
      <sheetName val="Dbk TSM"/>
      <sheetName val="Encompass Detail"/>
      <sheetName val="Deerbrook Detail"/>
      <sheetName val="Deerbrook Quote - New"/>
      <sheetName val="Deerbrook Quote data - Creation"/>
      <sheetName val="MA Data 2004"/>
      <sheetName val="MA Data 2003"/>
      <sheetName val="NCTX Data 2004"/>
      <sheetName val="NCTX Data 2003"/>
      <sheetName val="CW Data 2004"/>
      <sheetName val="Deerbrook Appointments"/>
      <sheetName val="CW Data 2003"/>
      <sheetName val="Mi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>
        <row r="3">
          <cell r="S3" t="str">
            <v>Todd Bavery</v>
          </cell>
          <cell r="T3" t="str">
            <v>Midwest/North Central</v>
          </cell>
          <cell r="U3" t="str">
            <v>Illinois</v>
          </cell>
          <cell r="V3">
            <v>1</v>
          </cell>
          <cell r="W3" t="str">
            <v>Lisa Pechan</v>
          </cell>
        </row>
        <row r="4">
          <cell r="S4" t="str">
            <v>Todd Bavery</v>
          </cell>
          <cell r="T4" t="str">
            <v>Midwest/North Central</v>
          </cell>
          <cell r="U4" t="str">
            <v>Minnesota</v>
          </cell>
          <cell r="V4">
            <v>1</v>
          </cell>
          <cell r="W4" t="str">
            <v>Lisa Pechan</v>
          </cell>
        </row>
        <row r="5">
          <cell r="S5" t="str">
            <v>Todd Bavery</v>
          </cell>
          <cell r="T5" t="str">
            <v>Midwest/North Central</v>
          </cell>
          <cell r="U5" t="str">
            <v>Wisconsin</v>
          </cell>
          <cell r="V5">
            <v>1</v>
          </cell>
          <cell r="W5" t="str">
            <v>Lisa Pechan</v>
          </cell>
        </row>
        <row r="6">
          <cell r="S6" t="str">
            <v>Todd Bavery</v>
          </cell>
          <cell r="T6" t="str">
            <v>Midwest/North Central</v>
          </cell>
          <cell r="U6" t="str">
            <v>Michigan</v>
          </cell>
          <cell r="V6">
            <v>1</v>
          </cell>
          <cell r="W6" t="str">
            <v>Dan Hill</v>
          </cell>
        </row>
        <row r="7">
          <cell r="S7" t="str">
            <v>Todd Bavery</v>
          </cell>
          <cell r="T7" t="str">
            <v>Midwest/North Central</v>
          </cell>
          <cell r="U7" t="str">
            <v>Indiana</v>
          </cell>
          <cell r="V7">
            <v>1</v>
          </cell>
          <cell r="W7" t="str">
            <v>Dan Hill</v>
          </cell>
        </row>
        <row r="8">
          <cell r="S8" t="str">
            <v>Todd Bavery</v>
          </cell>
          <cell r="T8" t="str">
            <v>Midwest/North Central</v>
          </cell>
          <cell r="U8" t="str">
            <v>Ohio</v>
          </cell>
          <cell r="V8">
            <v>1</v>
          </cell>
          <cell r="W8" t="str">
            <v>Dan Hill</v>
          </cell>
        </row>
        <row r="9">
          <cell r="S9" t="str">
            <v>Dominic Piagnarelli</v>
          </cell>
          <cell r="T9" t="str">
            <v>National Accounts</v>
          </cell>
          <cell r="U9" t="str">
            <v>New Jersey</v>
          </cell>
          <cell r="V9">
            <v>2</v>
          </cell>
          <cell r="W9" t="str">
            <v>Bob Cirillo</v>
          </cell>
        </row>
        <row r="10">
          <cell r="S10" t="str">
            <v>Dominic Piagnarelli</v>
          </cell>
          <cell r="T10" t="str">
            <v>National Accounts</v>
          </cell>
          <cell r="U10" t="str">
            <v>Massachusetts</v>
          </cell>
          <cell r="V10">
            <v>2</v>
          </cell>
          <cell r="W10" t="str">
            <v>Andrew Carpentier</v>
          </cell>
        </row>
        <row r="11">
          <cell r="S11" t="str">
            <v>Dominic Piagnarelli</v>
          </cell>
          <cell r="T11" t="str">
            <v>National Accounts</v>
          </cell>
          <cell r="U11" t="str">
            <v>Hagerty</v>
          </cell>
          <cell r="V11">
            <v>2</v>
          </cell>
          <cell r="W11" t="str">
            <v>n/a</v>
          </cell>
        </row>
        <row r="12">
          <cell r="S12" t="str">
            <v>Mark Mc Donnell</v>
          </cell>
          <cell r="T12" t="str">
            <v>New York</v>
          </cell>
          <cell r="U12" t="str">
            <v>New York</v>
          </cell>
          <cell r="V12">
            <v>3</v>
          </cell>
          <cell r="W12" t="str">
            <v>Mark McDonnell</v>
          </cell>
        </row>
        <row r="13">
          <cell r="S13" t="str">
            <v>Jim Randolph</v>
          </cell>
          <cell r="T13" t="str">
            <v>Northeast/Capital</v>
          </cell>
          <cell r="U13" t="str">
            <v>Pennsylvania</v>
          </cell>
          <cell r="V13">
            <v>4</v>
          </cell>
          <cell r="W13" t="str">
            <v>Al Finney/Brenda Chadish</v>
          </cell>
        </row>
        <row r="14">
          <cell r="S14" t="str">
            <v>Jim Randolph</v>
          </cell>
          <cell r="T14" t="str">
            <v>Northeast/Capital</v>
          </cell>
          <cell r="U14" t="str">
            <v>Maine</v>
          </cell>
          <cell r="V14">
            <v>4</v>
          </cell>
          <cell r="W14" t="str">
            <v>Jim Randolph</v>
          </cell>
        </row>
        <row r="15">
          <cell r="S15" t="str">
            <v>Jim Randolph</v>
          </cell>
          <cell r="T15" t="str">
            <v>Northeast/Capital</v>
          </cell>
          <cell r="U15" t="str">
            <v>Vermont</v>
          </cell>
          <cell r="V15">
            <v>4</v>
          </cell>
          <cell r="W15" t="str">
            <v>Jim Randolph</v>
          </cell>
        </row>
        <row r="16">
          <cell r="S16" t="str">
            <v>Jim Randolph</v>
          </cell>
          <cell r="T16" t="str">
            <v>Northeast/Capital</v>
          </cell>
          <cell r="U16" t="str">
            <v>New Hampshire</v>
          </cell>
          <cell r="V16">
            <v>4</v>
          </cell>
          <cell r="W16" t="str">
            <v>Jim Randolph</v>
          </cell>
        </row>
        <row r="17">
          <cell r="S17" t="str">
            <v>Jim Randolph</v>
          </cell>
          <cell r="T17" t="str">
            <v>Northeast/Capital</v>
          </cell>
          <cell r="U17" t="str">
            <v>Rhode Island</v>
          </cell>
          <cell r="V17">
            <v>4</v>
          </cell>
          <cell r="W17" t="str">
            <v>Jim Randolph</v>
          </cell>
        </row>
        <row r="18">
          <cell r="S18" t="str">
            <v>Jim Randolph</v>
          </cell>
          <cell r="T18" t="str">
            <v>Northeast/Capital</v>
          </cell>
          <cell r="U18" t="str">
            <v>Connecticut</v>
          </cell>
          <cell r="V18">
            <v>4</v>
          </cell>
          <cell r="W18" t="str">
            <v>Jim Randolph</v>
          </cell>
        </row>
        <row r="19">
          <cell r="S19" t="str">
            <v>Jim Randolph</v>
          </cell>
          <cell r="T19" t="str">
            <v>Northeast/Capital</v>
          </cell>
          <cell r="U19" t="str">
            <v>West Virginia</v>
          </cell>
          <cell r="V19">
            <v>4</v>
          </cell>
          <cell r="W19" t="str">
            <v>Al Finney/Kathleen Farrington</v>
          </cell>
        </row>
        <row r="20">
          <cell r="S20" t="str">
            <v>Jim Randolph</v>
          </cell>
          <cell r="T20" t="str">
            <v>Northeast/Capital</v>
          </cell>
          <cell r="U20" t="str">
            <v>Virginia</v>
          </cell>
          <cell r="V20">
            <v>4</v>
          </cell>
          <cell r="W20" t="str">
            <v>Al Finney/Kathleen Farrington</v>
          </cell>
        </row>
        <row r="21">
          <cell r="S21" t="str">
            <v>Jim Randolph</v>
          </cell>
          <cell r="T21" t="str">
            <v>Northeast/Capital</v>
          </cell>
          <cell r="U21" t="str">
            <v>Delaware</v>
          </cell>
          <cell r="V21">
            <v>4</v>
          </cell>
          <cell r="W21" t="str">
            <v>Al Finney/Brenda Chadish</v>
          </cell>
        </row>
        <row r="22">
          <cell r="S22" t="str">
            <v>Jim Randolph</v>
          </cell>
          <cell r="T22" t="str">
            <v>Northeast/Capital</v>
          </cell>
          <cell r="U22" t="str">
            <v>Maryland</v>
          </cell>
          <cell r="V22">
            <v>4</v>
          </cell>
          <cell r="W22" t="str">
            <v>Al Finney/Kathleen Farrington</v>
          </cell>
        </row>
        <row r="23">
          <cell r="S23" t="str">
            <v>Jim Randolph</v>
          </cell>
          <cell r="T23" t="str">
            <v>Northeast/Capital</v>
          </cell>
          <cell r="U23" t="str">
            <v>District of Columbia</v>
          </cell>
          <cell r="V23">
            <v>4</v>
          </cell>
          <cell r="W23" t="str">
            <v>Al Finney/Kathleen Farrington</v>
          </cell>
        </row>
        <row r="24">
          <cell r="S24" t="str">
            <v>Alan Leclerc</v>
          </cell>
          <cell r="T24" t="str">
            <v>Northwest/California</v>
          </cell>
          <cell r="U24" t="str">
            <v>Alaska</v>
          </cell>
          <cell r="V24">
            <v>5</v>
          </cell>
          <cell r="W24" t="str">
            <v>Ellen Goforth</v>
          </cell>
        </row>
        <row r="25">
          <cell r="S25" t="str">
            <v>Alan Leclerc</v>
          </cell>
          <cell r="T25" t="str">
            <v>Northwest/California</v>
          </cell>
          <cell r="U25" t="str">
            <v>Hawaii</v>
          </cell>
          <cell r="V25">
            <v>5</v>
          </cell>
          <cell r="W25" t="str">
            <v>Ellen Goforth</v>
          </cell>
        </row>
        <row r="26">
          <cell r="S26" t="str">
            <v>Alan Leclerc</v>
          </cell>
          <cell r="T26" t="str">
            <v>Northwest/California</v>
          </cell>
          <cell r="U26" t="str">
            <v>Washington</v>
          </cell>
          <cell r="V26">
            <v>5</v>
          </cell>
          <cell r="W26" t="str">
            <v>Ellen Goforth</v>
          </cell>
        </row>
        <row r="27">
          <cell r="S27" t="str">
            <v>Alan Leclerc</v>
          </cell>
          <cell r="T27" t="str">
            <v>Northwest/California</v>
          </cell>
          <cell r="U27" t="str">
            <v>Oregon</v>
          </cell>
          <cell r="V27">
            <v>5</v>
          </cell>
          <cell r="W27" t="str">
            <v>Ellen Goforth</v>
          </cell>
        </row>
        <row r="28">
          <cell r="S28" t="str">
            <v>Alan Leclerc</v>
          </cell>
          <cell r="T28" t="str">
            <v>Northwest/California</v>
          </cell>
          <cell r="U28" t="str">
            <v>Idaho</v>
          </cell>
          <cell r="V28">
            <v>5</v>
          </cell>
          <cell r="W28" t="str">
            <v>Ellen Goforth</v>
          </cell>
        </row>
        <row r="29">
          <cell r="S29" t="str">
            <v>Alan Leclerc</v>
          </cell>
          <cell r="T29" t="str">
            <v>Northwest/California</v>
          </cell>
          <cell r="U29" t="str">
            <v>California</v>
          </cell>
          <cell r="V29">
            <v>5</v>
          </cell>
          <cell r="W29" t="str">
            <v>Theresa Bedoy Enc/Jon Lauritzen Dbk</v>
          </cell>
        </row>
        <row r="30">
          <cell r="S30" t="str">
            <v>J.D. Brock</v>
          </cell>
          <cell r="T30" t="str">
            <v>Southeast/Florida</v>
          </cell>
          <cell r="U30" t="str">
            <v>North Carolina</v>
          </cell>
          <cell r="V30">
            <v>6</v>
          </cell>
          <cell r="W30" t="str">
            <v>Don Hunt</v>
          </cell>
        </row>
        <row r="31">
          <cell r="S31" t="str">
            <v>J.D. Brock</v>
          </cell>
          <cell r="T31" t="str">
            <v>Southeast/Florida</v>
          </cell>
          <cell r="U31" t="str">
            <v>South Carolina</v>
          </cell>
          <cell r="V31">
            <v>6</v>
          </cell>
          <cell r="W31" t="str">
            <v>Don Hunt</v>
          </cell>
        </row>
        <row r="32">
          <cell r="S32" t="str">
            <v>J.D. Brock</v>
          </cell>
          <cell r="T32" t="str">
            <v>Southeast/Florida</v>
          </cell>
          <cell r="U32" t="str">
            <v>Georgia</v>
          </cell>
          <cell r="V32">
            <v>6</v>
          </cell>
          <cell r="W32" t="str">
            <v>Don Hunt</v>
          </cell>
        </row>
        <row r="33">
          <cell r="S33" t="str">
            <v>J.D. Brock</v>
          </cell>
          <cell r="T33" t="str">
            <v>Southeast/Florida</v>
          </cell>
          <cell r="U33" t="str">
            <v>Alabama</v>
          </cell>
          <cell r="V33">
            <v>6</v>
          </cell>
          <cell r="W33" t="str">
            <v>Don Hunt</v>
          </cell>
        </row>
        <row r="34">
          <cell r="S34" t="str">
            <v>J.D. Brock</v>
          </cell>
          <cell r="T34" t="str">
            <v>Southeast/Florida</v>
          </cell>
          <cell r="U34" t="str">
            <v>Florida</v>
          </cell>
          <cell r="V34">
            <v>6</v>
          </cell>
          <cell r="W34" t="str">
            <v>Dante Torrent</v>
          </cell>
        </row>
        <row r="35">
          <cell r="S35" t="str">
            <v>Robert Emmich</v>
          </cell>
          <cell r="T35" t="str">
            <v>Southern/Texas</v>
          </cell>
          <cell r="U35" t="str">
            <v>Kentucky</v>
          </cell>
          <cell r="V35">
            <v>7</v>
          </cell>
          <cell r="W35" t="str">
            <v>Greg Tracy</v>
          </cell>
        </row>
        <row r="36">
          <cell r="S36" t="str">
            <v>Robert Emmich</v>
          </cell>
          <cell r="T36" t="str">
            <v>Southern/Texas</v>
          </cell>
          <cell r="U36" t="str">
            <v>Tennessee</v>
          </cell>
          <cell r="V36">
            <v>7</v>
          </cell>
          <cell r="W36" t="str">
            <v>Greg Tracy</v>
          </cell>
        </row>
        <row r="37">
          <cell r="S37" t="str">
            <v>Robert Emmich</v>
          </cell>
          <cell r="T37" t="str">
            <v>Southern/Texas</v>
          </cell>
          <cell r="U37" t="str">
            <v>Arkansas</v>
          </cell>
          <cell r="V37">
            <v>7</v>
          </cell>
          <cell r="W37" t="str">
            <v>Greg Tracy</v>
          </cell>
        </row>
        <row r="38">
          <cell r="S38" t="str">
            <v>Robert Emmich</v>
          </cell>
          <cell r="T38" t="str">
            <v>Southern/Texas</v>
          </cell>
          <cell r="U38" t="str">
            <v>Mississippi</v>
          </cell>
          <cell r="V38">
            <v>7</v>
          </cell>
          <cell r="W38" t="str">
            <v>Robert Emmich</v>
          </cell>
        </row>
        <row r="39">
          <cell r="S39" t="str">
            <v>Robert Emmich</v>
          </cell>
          <cell r="T39" t="str">
            <v>Southern/Texas</v>
          </cell>
          <cell r="U39" t="str">
            <v>Louisiana</v>
          </cell>
          <cell r="V39">
            <v>7</v>
          </cell>
          <cell r="W39" t="str">
            <v>Robert Emmich</v>
          </cell>
        </row>
        <row r="40">
          <cell r="S40" t="str">
            <v>Robert Emmich</v>
          </cell>
          <cell r="T40" t="str">
            <v>Southern/Texas</v>
          </cell>
          <cell r="U40" t="str">
            <v>Texas</v>
          </cell>
          <cell r="V40">
            <v>7</v>
          </cell>
          <cell r="W40" t="str">
            <v>Olga Vanderburg</v>
          </cell>
        </row>
        <row r="41">
          <cell r="S41" t="str">
            <v>Mike Vitale</v>
          </cell>
          <cell r="T41" t="str">
            <v>Southwest/West Central</v>
          </cell>
          <cell r="U41" t="str">
            <v>Nevada</v>
          </cell>
          <cell r="V41">
            <v>8</v>
          </cell>
          <cell r="W41" t="str">
            <v>Mike Vitale</v>
          </cell>
        </row>
        <row r="42">
          <cell r="S42" t="str">
            <v>Mike Vitale</v>
          </cell>
          <cell r="T42" t="str">
            <v>Southwest/West Central</v>
          </cell>
          <cell r="U42" t="str">
            <v>Arizona</v>
          </cell>
          <cell r="V42">
            <v>8</v>
          </cell>
          <cell r="W42" t="str">
            <v>Mike Vitale</v>
          </cell>
        </row>
        <row r="43">
          <cell r="S43" t="str">
            <v>Mike Vitale</v>
          </cell>
          <cell r="T43" t="str">
            <v>Southwest/West Central</v>
          </cell>
          <cell r="U43" t="str">
            <v>Utah</v>
          </cell>
          <cell r="V43">
            <v>8</v>
          </cell>
          <cell r="W43" t="str">
            <v>Mike Vitale</v>
          </cell>
        </row>
        <row r="44">
          <cell r="S44" t="str">
            <v>Mike Vitale</v>
          </cell>
          <cell r="T44" t="str">
            <v>Southwest/West Central</v>
          </cell>
          <cell r="U44" t="str">
            <v>New Mexico</v>
          </cell>
          <cell r="V44">
            <v>8</v>
          </cell>
          <cell r="W44" t="str">
            <v>Mike Vitale</v>
          </cell>
        </row>
        <row r="45">
          <cell r="S45" t="str">
            <v>Mike Vitale</v>
          </cell>
          <cell r="T45" t="str">
            <v>Southwest/West Central</v>
          </cell>
          <cell r="U45" t="str">
            <v>Oklahoma</v>
          </cell>
          <cell r="V45">
            <v>8</v>
          </cell>
          <cell r="W45" t="str">
            <v>Mike Vitale</v>
          </cell>
        </row>
        <row r="46">
          <cell r="S46" t="str">
            <v>Mike Vitale</v>
          </cell>
          <cell r="T46" t="str">
            <v>Southwest/West Central</v>
          </cell>
          <cell r="U46" t="str">
            <v>Montana</v>
          </cell>
          <cell r="V46">
            <v>8</v>
          </cell>
          <cell r="W46" t="str">
            <v>Mike Vitale</v>
          </cell>
        </row>
        <row r="47">
          <cell r="S47" t="str">
            <v>Mike Vitale</v>
          </cell>
          <cell r="T47" t="str">
            <v>Southwest/West Central</v>
          </cell>
          <cell r="U47" t="str">
            <v>Wyoming</v>
          </cell>
          <cell r="V47">
            <v>8</v>
          </cell>
          <cell r="W47" t="str">
            <v>Mike Vitale</v>
          </cell>
        </row>
        <row r="48">
          <cell r="S48" t="str">
            <v>Mike Vitale</v>
          </cell>
          <cell r="T48" t="str">
            <v>Southwest/West Central</v>
          </cell>
          <cell r="U48" t="str">
            <v>Colorado</v>
          </cell>
          <cell r="V48">
            <v>8</v>
          </cell>
          <cell r="W48" t="str">
            <v>Mike Vitale</v>
          </cell>
        </row>
        <row r="49">
          <cell r="S49" t="str">
            <v>Mike Vitale</v>
          </cell>
          <cell r="T49" t="str">
            <v>Southwest/West Central</v>
          </cell>
          <cell r="U49" t="str">
            <v>North Dakota</v>
          </cell>
          <cell r="V49">
            <v>8</v>
          </cell>
          <cell r="W49" t="str">
            <v>Mike Vitale</v>
          </cell>
        </row>
        <row r="50">
          <cell r="S50" t="str">
            <v>Mike Vitale</v>
          </cell>
          <cell r="T50" t="str">
            <v>Southwest/West Central</v>
          </cell>
          <cell r="U50" t="str">
            <v>South Dakota</v>
          </cell>
          <cell r="V50">
            <v>8</v>
          </cell>
          <cell r="W50" t="str">
            <v>Mike Vitale</v>
          </cell>
        </row>
        <row r="51">
          <cell r="S51" t="str">
            <v>Mike Vitale</v>
          </cell>
          <cell r="T51" t="str">
            <v>Southwest/West Central</v>
          </cell>
          <cell r="U51" t="str">
            <v>Nebraska</v>
          </cell>
          <cell r="V51">
            <v>8</v>
          </cell>
          <cell r="W51" t="str">
            <v>Mike Vitale</v>
          </cell>
        </row>
        <row r="52">
          <cell r="S52" t="str">
            <v>Mike Vitale</v>
          </cell>
          <cell r="T52" t="str">
            <v>Southwest/West Central</v>
          </cell>
          <cell r="U52" t="str">
            <v>Kansas</v>
          </cell>
          <cell r="V52">
            <v>8</v>
          </cell>
          <cell r="W52" t="str">
            <v>Mike Vitale</v>
          </cell>
        </row>
        <row r="53">
          <cell r="S53" t="str">
            <v>Mike Vitale</v>
          </cell>
          <cell r="T53" t="str">
            <v>Southwest/West Central</v>
          </cell>
          <cell r="U53" t="str">
            <v>Iowa</v>
          </cell>
          <cell r="V53">
            <v>8</v>
          </cell>
          <cell r="W53" t="str">
            <v>Mike Vitale</v>
          </cell>
        </row>
        <row r="54">
          <cell r="S54" t="str">
            <v>Mike Vitale</v>
          </cell>
          <cell r="T54" t="str">
            <v>Southwest/West Central</v>
          </cell>
          <cell r="U54" t="str">
            <v>Missouri</v>
          </cell>
          <cell r="V54">
            <v>8</v>
          </cell>
          <cell r="W54" t="str">
            <v>Mike Vitale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AZ"/>
      <sheetName val="CA"/>
      <sheetName val="CO"/>
      <sheetName val="KS"/>
      <sheetName val="NV"/>
      <sheetName val="OR"/>
      <sheetName val="TX"/>
      <sheetName val="UT"/>
      <sheetName val="WA"/>
      <sheetName val="Op Plan"/>
      <sheetName val="Instructions"/>
      <sheetName val="Operational (Snaptshot)"/>
      <sheetName val="BO Query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NA Results By Location"/>
      <sheetName val="National Agency Report"/>
      <sheetName val="Aggregator Agency Report"/>
      <sheetName val="Primary Agency Report"/>
      <sheetName val="SOPA Report"/>
      <sheetName val="Research_Pivot"/>
      <sheetName val="Ranking Pivots"/>
      <sheetName val="cut_out"/>
      <sheetName val="heir"/>
      <sheetName val="gross"/>
      <sheetName val="net"/>
      <sheetName val="pif"/>
      <sheetName val="PrimaryAgencyLookup"/>
      <sheetName val="Client_Grouping"/>
      <sheetName val="gri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 t="str">
            <v>December</v>
          </cell>
        </row>
        <row r="3">
          <cell r="B3" t="str">
            <v>2021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e Agent - Renewal Counts"/>
      <sheetName val="Active Agent - AVCs"/>
      <sheetName val="Inactive Agent - Renewal Counts"/>
      <sheetName val="Inactive Agent - AVCs"/>
      <sheetName val="Region Assignments"/>
    </sheetNames>
    <sheetDataSet>
      <sheetData sheetId="0" refreshError="1">
        <row r="8">
          <cell r="C8" t="str">
            <v xml:space="preserve">FLORIDA - SOUTHEAST </v>
          </cell>
          <cell r="E8">
            <v>1088</v>
          </cell>
          <cell r="F8">
            <v>2862</v>
          </cell>
          <cell r="G8">
            <v>1394</v>
          </cell>
          <cell r="H8">
            <v>0</v>
          </cell>
          <cell r="I8">
            <v>1103</v>
          </cell>
          <cell r="J8">
            <v>2637</v>
          </cell>
          <cell r="K8">
            <v>1430</v>
          </cell>
          <cell r="L8">
            <v>0</v>
          </cell>
          <cell r="M8">
            <v>1263</v>
          </cell>
          <cell r="N8">
            <v>2638</v>
          </cell>
          <cell r="O8">
            <v>1288</v>
          </cell>
          <cell r="P8">
            <v>0</v>
          </cell>
          <cell r="Q8">
            <v>1162</v>
          </cell>
          <cell r="R8">
            <v>2870</v>
          </cell>
          <cell r="S8">
            <v>1388</v>
          </cell>
          <cell r="T8">
            <v>0</v>
          </cell>
          <cell r="U8">
            <v>1188</v>
          </cell>
          <cell r="V8">
            <v>3245</v>
          </cell>
          <cell r="W8">
            <v>1740</v>
          </cell>
          <cell r="X8">
            <v>0</v>
          </cell>
          <cell r="Y8">
            <v>1084</v>
          </cell>
          <cell r="Z8">
            <v>3307</v>
          </cell>
          <cell r="AA8">
            <v>1586</v>
          </cell>
          <cell r="AB8">
            <v>0</v>
          </cell>
          <cell r="AC8">
            <v>1074</v>
          </cell>
          <cell r="AD8">
            <v>3398</v>
          </cell>
          <cell r="AE8">
            <v>1675</v>
          </cell>
          <cell r="AF8">
            <v>0</v>
          </cell>
          <cell r="AG8">
            <v>1067</v>
          </cell>
          <cell r="AH8">
            <v>3484</v>
          </cell>
          <cell r="AI8">
            <v>1788</v>
          </cell>
          <cell r="AJ8">
            <v>0</v>
          </cell>
          <cell r="AK8">
            <v>1098</v>
          </cell>
          <cell r="AL8">
            <v>3307</v>
          </cell>
          <cell r="AM8">
            <v>1708</v>
          </cell>
          <cell r="AN8">
            <v>0</v>
          </cell>
          <cell r="AO8">
            <v>1084</v>
          </cell>
          <cell r="AP8">
            <v>3487</v>
          </cell>
          <cell r="AQ8">
            <v>1630</v>
          </cell>
          <cell r="AR8">
            <v>0</v>
          </cell>
          <cell r="AS8">
            <v>1087</v>
          </cell>
          <cell r="AT8">
            <v>3041</v>
          </cell>
          <cell r="AU8">
            <v>1478</v>
          </cell>
          <cell r="AV8">
            <v>0</v>
          </cell>
          <cell r="AW8">
            <v>1023</v>
          </cell>
          <cell r="AX8">
            <v>3124</v>
          </cell>
          <cell r="AY8">
            <v>1472</v>
          </cell>
          <cell r="AZ8">
            <v>0</v>
          </cell>
          <cell r="BA8">
            <v>948</v>
          </cell>
          <cell r="BB8">
            <v>2888</v>
          </cell>
          <cell r="BC8">
            <v>1309</v>
          </cell>
          <cell r="BD8">
            <v>0</v>
          </cell>
          <cell r="BE8">
            <v>891</v>
          </cell>
          <cell r="BF8">
            <v>2578</v>
          </cell>
          <cell r="BG8">
            <v>1316</v>
          </cell>
          <cell r="BH8">
            <v>0</v>
          </cell>
          <cell r="BI8">
            <v>1014</v>
          </cell>
          <cell r="BJ8">
            <v>2609</v>
          </cell>
          <cell r="BK8">
            <v>1142</v>
          </cell>
          <cell r="BL8">
            <v>0</v>
          </cell>
          <cell r="BM8">
            <v>959</v>
          </cell>
          <cell r="BN8">
            <v>2852</v>
          </cell>
          <cell r="BO8">
            <v>1281</v>
          </cell>
          <cell r="BP8">
            <v>0</v>
          </cell>
          <cell r="BQ8">
            <v>990</v>
          </cell>
          <cell r="BR8">
            <v>3220</v>
          </cell>
          <cell r="BS8">
            <v>1576</v>
          </cell>
          <cell r="BT8">
            <v>0</v>
          </cell>
          <cell r="BU8">
            <v>948</v>
          </cell>
          <cell r="BV8">
            <v>3276</v>
          </cell>
          <cell r="BW8">
            <v>1427</v>
          </cell>
          <cell r="BX8">
            <v>0</v>
          </cell>
          <cell r="BY8">
            <v>944</v>
          </cell>
          <cell r="BZ8">
            <v>3389</v>
          </cell>
          <cell r="CA8">
            <v>1520</v>
          </cell>
          <cell r="CB8">
            <v>0</v>
          </cell>
          <cell r="CC8">
            <v>925</v>
          </cell>
          <cell r="CD8">
            <v>3564</v>
          </cell>
          <cell r="CE8">
            <v>1639</v>
          </cell>
          <cell r="CF8">
            <v>0</v>
          </cell>
          <cell r="CG8">
            <v>968</v>
          </cell>
          <cell r="CH8">
            <v>3345</v>
          </cell>
          <cell r="CI8">
            <v>1549</v>
          </cell>
          <cell r="CJ8">
            <v>0</v>
          </cell>
          <cell r="CK8">
            <v>982</v>
          </cell>
          <cell r="CL8">
            <v>3567</v>
          </cell>
          <cell r="CM8">
            <v>1481</v>
          </cell>
          <cell r="CN8">
            <v>0</v>
          </cell>
          <cell r="CO8">
            <v>1000</v>
          </cell>
          <cell r="CP8">
            <v>3191</v>
          </cell>
          <cell r="CQ8">
            <v>1324</v>
          </cell>
          <cell r="CR8">
            <v>0</v>
          </cell>
          <cell r="CS8">
            <v>968</v>
          </cell>
          <cell r="CT8">
            <v>3115</v>
          </cell>
          <cell r="CU8">
            <v>1401</v>
          </cell>
          <cell r="CV8">
            <v>0</v>
          </cell>
          <cell r="CW8">
            <v>883</v>
          </cell>
          <cell r="CX8">
            <v>2889</v>
          </cell>
          <cell r="CY8">
            <v>1245</v>
          </cell>
          <cell r="CZ8">
            <v>0</v>
          </cell>
          <cell r="DA8">
            <v>916</v>
          </cell>
          <cell r="DB8">
            <v>2622</v>
          </cell>
          <cell r="DC8">
            <v>1290</v>
          </cell>
          <cell r="DD8">
            <v>0</v>
          </cell>
          <cell r="DE8">
            <v>982</v>
          </cell>
          <cell r="DF8">
            <v>2616</v>
          </cell>
          <cell r="DG8">
            <v>1128</v>
          </cell>
          <cell r="DH8">
            <v>0</v>
          </cell>
          <cell r="DI8">
            <v>915</v>
          </cell>
          <cell r="DJ8">
            <v>2880</v>
          </cell>
          <cell r="DK8">
            <v>1232</v>
          </cell>
          <cell r="DL8">
            <v>0</v>
          </cell>
          <cell r="DM8">
            <v>988</v>
          </cell>
          <cell r="DN8">
            <v>3210</v>
          </cell>
          <cell r="DO8">
            <v>1502</v>
          </cell>
          <cell r="DP8">
            <v>0</v>
          </cell>
          <cell r="DQ8">
            <v>948</v>
          </cell>
          <cell r="DR8">
            <v>3278</v>
          </cell>
          <cell r="DS8">
            <v>1379</v>
          </cell>
          <cell r="DT8">
            <v>0</v>
          </cell>
          <cell r="DU8">
            <v>919</v>
          </cell>
          <cell r="DV8">
            <v>3278</v>
          </cell>
          <cell r="DW8">
            <v>1486</v>
          </cell>
          <cell r="DX8">
            <v>0</v>
          </cell>
          <cell r="DY8">
            <v>912</v>
          </cell>
          <cell r="DZ8">
            <v>3577</v>
          </cell>
          <cell r="EA8">
            <v>1624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0</v>
          </cell>
        </row>
        <row r="9">
          <cell r="C9" t="str">
            <v>MASSACHUSETTS</v>
          </cell>
          <cell r="E9">
            <v>3291</v>
          </cell>
          <cell r="F9">
            <v>29</v>
          </cell>
          <cell r="G9">
            <v>1182</v>
          </cell>
          <cell r="H9">
            <v>0</v>
          </cell>
          <cell r="I9">
            <v>3790</v>
          </cell>
          <cell r="J9">
            <v>29</v>
          </cell>
          <cell r="K9">
            <v>1114</v>
          </cell>
          <cell r="L9">
            <v>0</v>
          </cell>
          <cell r="M9">
            <v>8634</v>
          </cell>
          <cell r="N9">
            <v>41</v>
          </cell>
          <cell r="O9">
            <v>911</v>
          </cell>
          <cell r="P9">
            <v>0</v>
          </cell>
          <cell r="Q9">
            <v>3209</v>
          </cell>
          <cell r="R9">
            <v>29</v>
          </cell>
          <cell r="S9">
            <v>747</v>
          </cell>
          <cell r="T9">
            <v>0</v>
          </cell>
          <cell r="U9">
            <v>3943</v>
          </cell>
          <cell r="V9">
            <v>60</v>
          </cell>
          <cell r="W9">
            <v>985</v>
          </cell>
          <cell r="X9">
            <v>0</v>
          </cell>
          <cell r="Y9">
            <v>4211</v>
          </cell>
          <cell r="Z9">
            <v>32</v>
          </cell>
          <cell r="AA9">
            <v>1054</v>
          </cell>
          <cell r="AB9">
            <v>0</v>
          </cell>
          <cell r="AC9">
            <v>4373</v>
          </cell>
          <cell r="AD9">
            <v>43</v>
          </cell>
          <cell r="AE9">
            <v>1191</v>
          </cell>
          <cell r="AF9">
            <v>0</v>
          </cell>
          <cell r="AG9">
            <v>4413</v>
          </cell>
          <cell r="AH9">
            <v>39</v>
          </cell>
          <cell r="AI9">
            <v>1410</v>
          </cell>
          <cell r="AJ9">
            <v>0</v>
          </cell>
          <cell r="AK9">
            <v>4227</v>
          </cell>
          <cell r="AL9">
            <v>31</v>
          </cell>
          <cell r="AM9">
            <v>1370</v>
          </cell>
          <cell r="AN9">
            <v>0</v>
          </cell>
          <cell r="AO9">
            <v>4382</v>
          </cell>
          <cell r="AP9">
            <v>45</v>
          </cell>
          <cell r="AQ9">
            <v>1410</v>
          </cell>
          <cell r="AR9">
            <v>0</v>
          </cell>
          <cell r="AS9">
            <v>3880</v>
          </cell>
          <cell r="AT9">
            <v>40</v>
          </cell>
          <cell r="AU9">
            <v>1262</v>
          </cell>
          <cell r="AV9">
            <v>0</v>
          </cell>
          <cell r="AW9">
            <v>3947</v>
          </cell>
          <cell r="AX9">
            <v>34</v>
          </cell>
          <cell r="AY9">
            <v>1277</v>
          </cell>
          <cell r="AZ9">
            <v>0</v>
          </cell>
          <cell r="BA9">
            <v>3349</v>
          </cell>
          <cell r="BB9">
            <v>38</v>
          </cell>
          <cell r="BC9">
            <v>1222</v>
          </cell>
          <cell r="BD9">
            <v>0</v>
          </cell>
          <cell r="BE9">
            <v>3917</v>
          </cell>
          <cell r="BF9">
            <v>39</v>
          </cell>
          <cell r="BG9">
            <v>1184</v>
          </cell>
          <cell r="BH9">
            <v>0</v>
          </cell>
          <cell r="BI9">
            <v>8787</v>
          </cell>
          <cell r="BJ9">
            <v>36</v>
          </cell>
          <cell r="BK9">
            <v>936</v>
          </cell>
          <cell r="BL9">
            <v>0</v>
          </cell>
          <cell r="BM9">
            <v>3263</v>
          </cell>
          <cell r="BN9">
            <v>28</v>
          </cell>
          <cell r="BO9">
            <v>804</v>
          </cell>
          <cell r="BP9">
            <v>0</v>
          </cell>
          <cell r="BQ9">
            <v>4100</v>
          </cell>
          <cell r="BR9">
            <v>57</v>
          </cell>
          <cell r="BS9">
            <v>1006</v>
          </cell>
          <cell r="BT9">
            <v>0</v>
          </cell>
          <cell r="BU9">
            <v>4190</v>
          </cell>
          <cell r="BV9">
            <v>33</v>
          </cell>
          <cell r="BW9">
            <v>1129</v>
          </cell>
          <cell r="BX9">
            <v>0</v>
          </cell>
          <cell r="BY9">
            <v>4471</v>
          </cell>
          <cell r="BZ9">
            <v>47</v>
          </cell>
          <cell r="CA9">
            <v>1274</v>
          </cell>
          <cell r="CB9">
            <v>0</v>
          </cell>
          <cell r="CC9">
            <v>4516</v>
          </cell>
          <cell r="CD9">
            <v>44</v>
          </cell>
          <cell r="CE9">
            <v>1512</v>
          </cell>
          <cell r="CF9">
            <v>0</v>
          </cell>
          <cell r="CG9">
            <v>4244</v>
          </cell>
          <cell r="CH9">
            <v>28</v>
          </cell>
          <cell r="CI9">
            <v>1431</v>
          </cell>
          <cell r="CJ9">
            <v>0</v>
          </cell>
          <cell r="CK9">
            <v>4459</v>
          </cell>
          <cell r="CL9">
            <v>43</v>
          </cell>
          <cell r="CM9">
            <v>1475</v>
          </cell>
          <cell r="CN9">
            <v>0</v>
          </cell>
          <cell r="CO9">
            <v>4156</v>
          </cell>
          <cell r="CP9">
            <v>41</v>
          </cell>
          <cell r="CQ9">
            <v>1289</v>
          </cell>
          <cell r="CR9">
            <v>0</v>
          </cell>
          <cell r="CS9">
            <v>4309</v>
          </cell>
          <cell r="CT9">
            <v>31</v>
          </cell>
          <cell r="CU9">
            <v>1241</v>
          </cell>
          <cell r="CV9">
            <v>0</v>
          </cell>
          <cell r="CW9">
            <v>3739</v>
          </cell>
          <cell r="CX9">
            <v>35</v>
          </cell>
          <cell r="CY9">
            <v>1169</v>
          </cell>
          <cell r="CZ9">
            <v>0</v>
          </cell>
          <cell r="DA9">
            <v>4457</v>
          </cell>
          <cell r="DB9">
            <v>37</v>
          </cell>
          <cell r="DC9">
            <v>1064</v>
          </cell>
          <cell r="DD9">
            <v>0</v>
          </cell>
          <cell r="DE9">
            <v>9160</v>
          </cell>
          <cell r="DF9">
            <v>34</v>
          </cell>
          <cell r="DG9">
            <v>875</v>
          </cell>
          <cell r="DH9">
            <v>0</v>
          </cell>
          <cell r="DI9">
            <v>3782</v>
          </cell>
          <cell r="DJ9">
            <v>28</v>
          </cell>
          <cell r="DK9">
            <v>761</v>
          </cell>
          <cell r="DL9">
            <v>0</v>
          </cell>
          <cell r="DM9">
            <v>4864</v>
          </cell>
          <cell r="DN9">
            <v>56</v>
          </cell>
          <cell r="DO9">
            <v>949</v>
          </cell>
          <cell r="DP9">
            <v>0</v>
          </cell>
          <cell r="DQ9">
            <v>5120</v>
          </cell>
          <cell r="DR9">
            <v>38</v>
          </cell>
          <cell r="DS9">
            <v>1055</v>
          </cell>
          <cell r="DT9">
            <v>0</v>
          </cell>
          <cell r="DU9">
            <v>5402</v>
          </cell>
          <cell r="DV9">
            <v>46</v>
          </cell>
          <cell r="DW9">
            <v>1168</v>
          </cell>
          <cell r="DX9">
            <v>0</v>
          </cell>
          <cell r="DY9">
            <v>5194</v>
          </cell>
          <cell r="DZ9">
            <v>51</v>
          </cell>
          <cell r="EA9">
            <v>1433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</row>
        <row r="10">
          <cell r="C10" t="str">
            <v>MIDWEST - NORTH CENTRAL</v>
          </cell>
          <cell r="E10">
            <v>892</v>
          </cell>
          <cell r="F10">
            <v>4753</v>
          </cell>
          <cell r="G10">
            <v>1495</v>
          </cell>
          <cell r="H10">
            <v>1</v>
          </cell>
          <cell r="I10">
            <v>859</v>
          </cell>
          <cell r="J10">
            <v>4330</v>
          </cell>
          <cell r="K10">
            <v>1275</v>
          </cell>
          <cell r="L10">
            <v>0</v>
          </cell>
          <cell r="M10">
            <v>875</v>
          </cell>
          <cell r="N10">
            <v>4170</v>
          </cell>
          <cell r="O10">
            <v>1170</v>
          </cell>
          <cell r="P10">
            <v>1</v>
          </cell>
          <cell r="Q10">
            <v>840</v>
          </cell>
          <cell r="R10">
            <v>4205</v>
          </cell>
          <cell r="S10">
            <v>1134</v>
          </cell>
          <cell r="T10">
            <v>0</v>
          </cell>
          <cell r="U10">
            <v>912</v>
          </cell>
          <cell r="V10">
            <v>4554</v>
          </cell>
          <cell r="W10">
            <v>1170</v>
          </cell>
          <cell r="X10">
            <v>0</v>
          </cell>
          <cell r="Y10">
            <v>895</v>
          </cell>
          <cell r="Z10">
            <v>4926</v>
          </cell>
          <cell r="AA10">
            <v>1240</v>
          </cell>
          <cell r="AB10">
            <v>0</v>
          </cell>
          <cell r="AC10">
            <v>873</v>
          </cell>
          <cell r="AD10">
            <v>5092</v>
          </cell>
          <cell r="AE10">
            <v>1375</v>
          </cell>
          <cell r="AF10">
            <v>0</v>
          </cell>
          <cell r="AG10">
            <v>863</v>
          </cell>
          <cell r="AH10">
            <v>5208</v>
          </cell>
          <cell r="AI10">
            <v>1424</v>
          </cell>
          <cell r="AJ10">
            <v>1</v>
          </cell>
          <cell r="AK10">
            <v>847</v>
          </cell>
          <cell r="AL10">
            <v>4983</v>
          </cell>
          <cell r="AM10">
            <v>1436</v>
          </cell>
          <cell r="AN10">
            <v>0</v>
          </cell>
          <cell r="AO10">
            <v>923</v>
          </cell>
          <cell r="AP10">
            <v>5415</v>
          </cell>
          <cell r="AQ10">
            <v>1552</v>
          </cell>
          <cell r="AR10">
            <v>1</v>
          </cell>
          <cell r="AS10">
            <v>872</v>
          </cell>
          <cell r="AT10">
            <v>5056</v>
          </cell>
          <cell r="AU10">
            <v>1511</v>
          </cell>
          <cell r="AV10">
            <v>0</v>
          </cell>
          <cell r="AW10">
            <v>786</v>
          </cell>
          <cell r="AX10">
            <v>4596</v>
          </cell>
          <cell r="AY10">
            <v>1269</v>
          </cell>
          <cell r="AZ10">
            <v>1</v>
          </cell>
          <cell r="BA10">
            <v>667</v>
          </cell>
          <cell r="BB10">
            <v>4298</v>
          </cell>
          <cell r="BC10">
            <v>1199</v>
          </cell>
          <cell r="BD10">
            <v>1</v>
          </cell>
          <cell r="BE10">
            <v>681</v>
          </cell>
          <cell r="BF10">
            <v>3973</v>
          </cell>
          <cell r="BG10">
            <v>1067</v>
          </cell>
          <cell r="BH10">
            <v>0</v>
          </cell>
          <cell r="BI10">
            <v>661</v>
          </cell>
          <cell r="BJ10">
            <v>3702</v>
          </cell>
          <cell r="BK10">
            <v>985</v>
          </cell>
          <cell r="BL10">
            <v>1</v>
          </cell>
          <cell r="BM10">
            <v>626</v>
          </cell>
          <cell r="BN10">
            <v>3791</v>
          </cell>
          <cell r="BO10">
            <v>963</v>
          </cell>
          <cell r="BP10">
            <v>0</v>
          </cell>
          <cell r="BQ10">
            <v>704</v>
          </cell>
          <cell r="BR10">
            <v>4281</v>
          </cell>
          <cell r="BS10">
            <v>968</v>
          </cell>
          <cell r="BT10">
            <v>0</v>
          </cell>
          <cell r="BU10">
            <v>692</v>
          </cell>
          <cell r="BV10">
            <v>4583</v>
          </cell>
          <cell r="BW10">
            <v>1033</v>
          </cell>
          <cell r="BX10">
            <v>0</v>
          </cell>
          <cell r="BY10">
            <v>704</v>
          </cell>
          <cell r="BZ10">
            <v>4834</v>
          </cell>
          <cell r="CA10">
            <v>1160</v>
          </cell>
          <cell r="CB10">
            <v>0</v>
          </cell>
          <cell r="CC10">
            <v>693</v>
          </cell>
          <cell r="CD10">
            <v>4925</v>
          </cell>
          <cell r="CE10">
            <v>1183</v>
          </cell>
          <cell r="CF10">
            <v>1</v>
          </cell>
          <cell r="CG10">
            <v>673</v>
          </cell>
          <cell r="CH10">
            <v>4729</v>
          </cell>
          <cell r="CI10">
            <v>1187</v>
          </cell>
          <cell r="CJ10">
            <v>0</v>
          </cell>
          <cell r="CK10">
            <v>688</v>
          </cell>
          <cell r="CL10">
            <v>4782</v>
          </cell>
          <cell r="CM10">
            <v>1129</v>
          </cell>
          <cell r="CN10">
            <v>0</v>
          </cell>
          <cell r="CO10">
            <v>640</v>
          </cell>
          <cell r="CP10">
            <v>4525</v>
          </cell>
          <cell r="CQ10">
            <v>1059</v>
          </cell>
          <cell r="CR10">
            <v>0</v>
          </cell>
          <cell r="CS10">
            <v>682</v>
          </cell>
          <cell r="CT10">
            <v>4729</v>
          </cell>
          <cell r="CU10">
            <v>1066</v>
          </cell>
          <cell r="CV10">
            <v>1</v>
          </cell>
          <cell r="CW10">
            <v>587</v>
          </cell>
          <cell r="CX10">
            <v>4300</v>
          </cell>
          <cell r="CY10">
            <v>950</v>
          </cell>
          <cell r="CZ10">
            <v>0</v>
          </cell>
          <cell r="DA10">
            <v>622</v>
          </cell>
          <cell r="DB10">
            <v>3956</v>
          </cell>
          <cell r="DC10">
            <v>861</v>
          </cell>
          <cell r="DD10">
            <v>0</v>
          </cell>
          <cell r="DE10">
            <v>574</v>
          </cell>
          <cell r="DF10">
            <v>3720</v>
          </cell>
          <cell r="DG10">
            <v>793</v>
          </cell>
          <cell r="DH10">
            <v>1</v>
          </cell>
          <cell r="DI10">
            <v>511</v>
          </cell>
          <cell r="DJ10">
            <v>3808</v>
          </cell>
          <cell r="DK10">
            <v>801</v>
          </cell>
          <cell r="DL10">
            <v>0</v>
          </cell>
          <cell r="DM10">
            <v>620</v>
          </cell>
          <cell r="DN10">
            <v>4398</v>
          </cell>
          <cell r="DO10">
            <v>804</v>
          </cell>
          <cell r="DP10">
            <v>0</v>
          </cell>
          <cell r="DQ10">
            <v>581</v>
          </cell>
          <cell r="DR10">
            <v>4706</v>
          </cell>
          <cell r="DS10">
            <v>883</v>
          </cell>
          <cell r="DT10">
            <v>0</v>
          </cell>
          <cell r="DU10">
            <v>573</v>
          </cell>
          <cell r="DV10">
            <v>4723</v>
          </cell>
          <cell r="DW10">
            <v>967</v>
          </cell>
          <cell r="DX10">
            <v>0</v>
          </cell>
          <cell r="DY10">
            <v>579</v>
          </cell>
          <cell r="DZ10">
            <v>5053</v>
          </cell>
          <cell r="EA10">
            <v>1056</v>
          </cell>
          <cell r="EB10">
            <v>1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</row>
        <row r="11">
          <cell r="C11" t="str">
            <v>NEW YORK - NEW JERSEY</v>
          </cell>
          <cell r="E11">
            <v>4192</v>
          </cell>
          <cell r="F11">
            <v>5185</v>
          </cell>
          <cell r="G11">
            <v>4458</v>
          </cell>
          <cell r="H11">
            <v>0</v>
          </cell>
          <cell r="I11">
            <v>3919</v>
          </cell>
          <cell r="J11">
            <v>4853</v>
          </cell>
          <cell r="K11">
            <v>4431</v>
          </cell>
          <cell r="L11">
            <v>1</v>
          </cell>
          <cell r="M11">
            <v>4207</v>
          </cell>
          <cell r="N11">
            <v>4678</v>
          </cell>
          <cell r="O11">
            <v>4194</v>
          </cell>
          <cell r="P11">
            <v>1</v>
          </cell>
          <cell r="Q11">
            <v>4105</v>
          </cell>
          <cell r="R11">
            <v>4528</v>
          </cell>
          <cell r="S11">
            <v>3563</v>
          </cell>
          <cell r="T11">
            <v>1</v>
          </cell>
          <cell r="U11">
            <v>4563</v>
          </cell>
          <cell r="V11">
            <v>5562</v>
          </cell>
          <cell r="W11">
            <v>4262</v>
          </cell>
          <cell r="X11">
            <v>0</v>
          </cell>
          <cell r="Y11">
            <v>4480</v>
          </cell>
          <cell r="Z11">
            <v>5878</v>
          </cell>
          <cell r="AA11">
            <v>4364</v>
          </cell>
          <cell r="AB11">
            <v>1</v>
          </cell>
          <cell r="AC11">
            <v>4701</v>
          </cell>
          <cell r="AD11">
            <v>6007</v>
          </cell>
          <cell r="AE11">
            <v>4528</v>
          </cell>
          <cell r="AF11">
            <v>1</v>
          </cell>
          <cell r="AG11">
            <v>4499</v>
          </cell>
          <cell r="AH11">
            <v>6243</v>
          </cell>
          <cell r="AI11">
            <v>5284</v>
          </cell>
          <cell r="AJ11">
            <v>2</v>
          </cell>
          <cell r="AK11">
            <v>4033</v>
          </cell>
          <cell r="AL11">
            <v>6055</v>
          </cell>
          <cell r="AM11">
            <v>4946</v>
          </cell>
          <cell r="AN11">
            <v>4</v>
          </cell>
          <cell r="AO11">
            <v>3871</v>
          </cell>
          <cell r="AP11">
            <v>5852</v>
          </cell>
          <cell r="AQ11">
            <v>4986</v>
          </cell>
          <cell r="AR11">
            <v>0</v>
          </cell>
          <cell r="AS11">
            <v>3692</v>
          </cell>
          <cell r="AT11">
            <v>5267</v>
          </cell>
          <cell r="AU11">
            <v>4446</v>
          </cell>
          <cell r="AV11">
            <v>0</v>
          </cell>
          <cell r="AW11">
            <v>4000</v>
          </cell>
          <cell r="AX11">
            <v>5356</v>
          </cell>
          <cell r="AY11">
            <v>4719</v>
          </cell>
          <cell r="AZ11">
            <v>0</v>
          </cell>
          <cell r="BA11">
            <v>3885</v>
          </cell>
          <cell r="BB11">
            <v>5121</v>
          </cell>
          <cell r="BC11">
            <v>4210</v>
          </cell>
          <cell r="BD11">
            <v>0</v>
          </cell>
          <cell r="BE11">
            <v>3699</v>
          </cell>
          <cell r="BF11">
            <v>4810</v>
          </cell>
          <cell r="BG11">
            <v>4113</v>
          </cell>
          <cell r="BH11">
            <v>1</v>
          </cell>
          <cell r="BI11">
            <v>3904</v>
          </cell>
          <cell r="BJ11">
            <v>4634</v>
          </cell>
          <cell r="BK11">
            <v>3899</v>
          </cell>
          <cell r="BL11">
            <v>1</v>
          </cell>
          <cell r="BM11">
            <v>3752</v>
          </cell>
          <cell r="BN11">
            <v>4509</v>
          </cell>
          <cell r="BO11">
            <v>3323</v>
          </cell>
          <cell r="BP11">
            <v>1</v>
          </cell>
          <cell r="BQ11">
            <v>4101</v>
          </cell>
          <cell r="BR11">
            <v>5543</v>
          </cell>
          <cell r="BS11">
            <v>3999</v>
          </cell>
          <cell r="BT11">
            <v>0</v>
          </cell>
          <cell r="BU11">
            <v>4090</v>
          </cell>
          <cell r="BV11">
            <v>5883</v>
          </cell>
          <cell r="BW11">
            <v>4053</v>
          </cell>
          <cell r="BX11">
            <v>1</v>
          </cell>
          <cell r="BY11">
            <v>4256</v>
          </cell>
          <cell r="BZ11">
            <v>6056</v>
          </cell>
          <cell r="CA11">
            <v>4196</v>
          </cell>
          <cell r="CB11">
            <v>0</v>
          </cell>
          <cell r="CC11">
            <v>4043</v>
          </cell>
          <cell r="CD11">
            <v>6411</v>
          </cell>
          <cell r="CE11">
            <v>4923</v>
          </cell>
          <cell r="CF11">
            <v>2</v>
          </cell>
          <cell r="CG11">
            <v>3715</v>
          </cell>
          <cell r="CH11">
            <v>6182</v>
          </cell>
          <cell r="CI11">
            <v>4544</v>
          </cell>
          <cell r="CJ11">
            <v>2</v>
          </cell>
          <cell r="CK11">
            <v>3650</v>
          </cell>
          <cell r="CL11">
            <v>6100</v>
          </cell>
          <cell r="CM11">
            <v>4617</v>
          </cell>
          <cell r="CN11">
            <v>0</v>
          </cell>
          <cell r="CO11">
            <v>3367</v>
          </cell>
          <cell r="CP11">
            <v>5444</v>
          </cell>
          <cell r="CQ11">
            <v>4117</v>
          </cell>
          <cell r="CR11">
            <v>0</v>
          </cell>
          <cell r="CS11">
            <v>3815</v>
          </cell>
          <cell r="CT11">
            <v>5647</v>
          </cell>
          <cell r="CU11">
            <v>4205</v>
          </cell>
          <cell r="CV11">
            <v>0</v>
          </cell>
          <cell r="CW11">
            <v>3540</v>
          </cell>
          <cell r="CX11">
            <v>5485</v>
          </cell>
          <cell r="CY11">
            <v>3808</v>
          </cell>
          <cell r="CZ11">
            <v>0</v>
          </cell>
          <cell r="DA11">
            <v>3406</v>
          </cell>
          <cell r="DB11">
            <v>5344</v>
          </cell>
          <cell r="DC11">
            <v>3781</v>
          </cell>
          <cell r="DD11">
            <v>0</v>
          </cell>
          <cell r="DE11">
            <v>3554</v>
          </cell>
          <cell r="DF11">
            <v>5034</v>
          </cell>
          <cell r="DG11">
            <v>3557</v>
          </cell>
          <cell r="DH11">
            <v>1</v>
          </cell>
          <cell r="DI11">
            <v>3338</v>
          </cell>
          <cell r="DJ11">
            <v>4966</v>
          </cell>
          <cell r="DK11">
            <v>2987</v>
          </cell>
          <cell r="DL11">
            <v>0</v>
          </cell>
          <cell r="DM11">
            <v>3623</v>
          </cell>
          <cell r="DN11">
            <v>6042</v>
          </cell>
          <cell r="DO11">
            <v>3641</v>
          </cell>
          <cell r="DP11">
            <v>0</v>
          </cell>
          <cell r="DQ11">
            <v>3633</v>
          </cell>
          <cell r="DR11">
            <v>6517</v>
          </cell>
          <cell r="DS11">
            <v>3712</v>
          </cell>
          <cell r="DT11">
            <v>1</v>
          </cell>
          <cell r="DU11">
            <v>3782</v>
          </cell>
          <cell r="DV11">
            <v>6348</v>
          </cell>
          <cell r="DW11">
            <v>3883</v>
          </cell>
          <cell r="DX11">
            <v>0</v>
          </cell>
          <cell r="DY11">
            <v>3653</v>
          </cell>
          <cell r="DZ11">
            <v>6822</v>
          </cell>
          <cell r="EA11">
            <v>4749</v>
          </cell>
          <cell r="EB11">
            <v>2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</row>
        <row r="12">
          <cell r="C12" t="str">
            <v>NORTHEAST - CAPITAL</v>
          </cell>
          <cell r="E12">
            <v>3459</v>
          </cell>
          <cell r="F12">
            <v>6607</v>
          </cell>
          <cell r="G12">
            <v>3179</v>
          </cell>
          <cell r="H12">
            <v>0</v>
          </cell>
          <cell r="I12">
            <v>3085</v>
          </cell>
          <cell r="J12">
            <v>6257</v>
          </cell>
          <cell r="K12">
            <v>3068</v>
          </cell>
          <cell r="L12">
            <v>0</v>
          </cell>
          <cell r="M12">
            <v>3398</v>
          </cell>
          <cell r="N12">
            <v>6212</v>
          </cell>
          <cell r="O12">
            <v>2983</v>
          </cell>
          <cell r="P12">
            <v>0</v>
          </cell>
          <cell r="Q12">
            <v>3164</v>
          </cell>
          <cell r="R12">
            <v>6360</v>
          </cell>
          <cell r="S12">
            <v>2516</v>
          </cell>
          <cell r="T12">
            <v>1</v>
          </cell>
          <cell r="U12">
            <v>3755</v>
          </cell>
          <cell r="V12">
            <v>7773</v>
          </cell>
          <cell r="W12">
            <v>3072</v>
          </cell>
          <cell r="X12">
            <v>0</v>
          </cell>
          <cell r="Y12">
            <v>3738</v>
          </cell>
          <cell r="Z12">
            <v>7802</v>
          </cell>
          <cell r="AA12">
            <v>3231</v>
          </cell>
          <cell r="AB12">
            <v>0</v>
          </cell>
          <cell r="AC12">
            <v>3553</v>
          </cell>
          <cell r="AD12">
            <v>7672</v>
          </cell>
          <cell r="AE12">
            <v>3434</v>
          </cell>
          <cell r="AF12">
            <v>1</v>
          </cell>
          <cell r="AG12">
            <v>3351</v>
          </cell>
          <cell r="AH12">
            <v>8336</v>
          </cell>
          <cell r="AI12">
            <v>3682</v>
          </cell>
          <cell r="AJ12">
            <v>0</v>
          </cell>
          <cell r="AK12">
            <v>3440</v>
          </cell>
          <cell r="AL12">
            <v>7608</v>
          </cell>
          <cell r="AM12">
            <v>3407</v>
          </cell>
          <cell r="AN12">
            <v>0</v>
          </cell>
          <cell r="AO12">
            <v>3301</v>
          </cell>
          <cell r="AP12">
            <v>7953</v>
          </cell>
          <cell r="AQ12">
            <v>3696</v>
          </cell>
          <cell r="AR12">
            <v>0</v>
          </cell>
          <cell r="AS12">
            <v>3334</v>
          </cell>
          <cell r="AT12">
            <v>7632</v>
          </cell>
          <cell r="AU12">
            <v>3353</v>
          </cell>
          <cell r="AV12">
            <v>0</v>
          </cell>
          <cell r="AW12">
            <v>2919</v>
          </cell>
          <cell r="AX12">
            <v>7284</v>
          </cell>
          <cell r="AY12">
            <v>3216</v>
          </cell>
          <cell r="AZ12">
            <v>0</v>
          </cell>
          <cell r="BA12">
            <v>2754</v>
          </cell>
          <cell r="BB12">
            <v>6606</v>
          </cell>
          <cell r="BC12">
            <v>2925</v>
          </cell>
          <cell r="BD12">
            <v>0</v>
          </cell>
          <cell r="BE12">
            <v>2416</v>
          </cell>
          <cell r="BF12">
            <v>6166</v>
          </cell>
          <cell r="BG12">
            <v>2825</v>
          </cell>
          <cell r="BH12">
            <v>0</v>
          </cell>
          <cell r="BI12">
            <v>2768</v>
          </cell>
          <cell r="BJ12">
            <v>6220</v>
          </cell>
          <cell r="BK12">
            <v>2730</v>
          </cell>
          <cell r="BL12">
            <v>0</v>
          </cell>
          <cell r="BM12">
            <v>2470</v>
          </cell>
          <cell r="BN12">
            <v>6251</v>
          </cell>
          <cell r="BO12">
            <v>2357</v>
          </cell>
          <cell r="BP12">
            <v>1</v>
          </cell>
          <cell r="BQ12">
            <v>2969</v>
          </cell>
          <cell r="BR12">
            <v>7653</v>
          </cell>
          <cell r="BS12">
            <v>2838</v>
          </cell>
          <cell r="BT12">
            <v>0</v>
          </cell>
          <cell r="BU12">
            <v>3062</v>
          </cell>
          <cell r="BV12">
            <v>7960</v>
          </cell>
          <cell r="BW12">
            <v>2995</v>
          </cell>
          <cell r="BX12">
            <v>0</v>
          </cell>
          <cell r="BY12">
            <v>2934</v>
          </cell>
          <cell r="BZ12">
            <v>7807</v>
          </cell>
          <cell r="CA12">
            <v>3190</v>
          </cell>
          <cell r="CB12">
            <v>1</v>
          </cell>
          <cell r="CC12">
            <v>2841</v>
          </cell>
          <cell r="CD12">
            <v>8478</v>
          </cell>
          <cell r="CE12">
            <v>3568</v>
          </cell>
          <cell r="CF12">
            <v>0</v>
          </cell>
          <cell r="CG12">
            <v>2866</v>
          </cell>
          <cell r="CH12">
            <v>7804</v>
          </cell>
          <cell r="CI12">
            <v>3246</v>
          </cell>
          <cell r="CJ12">
            <v>0</v>
          </cell>
          <cell r="CK12">
            <v>2841</v>
          </cell>
          <cell r="CL12">
            <v>8085</v>
          </cell>
          <cell r="CM12">
            <v>3553</v>
          </cell>
          <cell r="CN12">
            <v>0</v>
          </cell>
          <cell r="CO12">
            <v>2828</v>
          </cell>
          <cell r="CP12">
            <v>7708</v>
          </cell>
          <cell r="CQ12">
            <v>3207</v>
          </cell>
          <cell r="CR12">
            <v>0</v>
          </cell>
          <cell r="CS12">
            <v>2620</v>
          </cell>
          <cell r="CT12">
            <v>7475</v>
          </cell>
          <cell r="CU12">
            <v>3045</v>
          </cell>
          <cell r="CV12">
            <v>0</v>
          </cell>
          <cell r="CW12">
            <v>2456</v>
          </cell>
          <cell r="CX12">
            <v>6854</v>
          </cell>
          <cell r="CY12">
            <v>2800</v>
          </cell>
          <cell r="CZ12">
            <v>0</v>
          </cell>
          <cell r="DA12">
            <v>2194</v>
          </cell>
          <cell r="DB12">
            <v>6481</v>
          </cell>
          <cell r="DC12">
            <v>2706</v>
          </cell>
          <cell r="DD12">
            <v>0</v>
          </cell>
          <cell r="DE12">
            <v>2435</v>
          </cell>
          <cell r="DF12">
            <v>6519</v>
          </cell>
          <cell r="DG12">
            <v>2587</v>
          </cell>
          <cell r="DH12">
            <v>1</v>
          </cell>
          <cell r="DI12">
            <v>2347</v>
          </cell>
          <cell r="DJ12">
            <v>6640</v>
          </cell>
          <cell r="DK12">
            <v>2252</v>
          </cell>
          <cell r="DL12">
            <v>1</v>
          </cell>
          <cell r="DM12">
            <v>2809</v>
          </cell>
          <cell r="DN12">
            <v>7993</v>
          </cell>
          <cell r="DO12">
            <v>2731</v>
          </cell>
          <cell r="DP12">
            <v>0</v>
          </cell>
          <cell r="DQ12">
            <v>2889</v>
          </cell>
          <cell r="DR12">
            <v>8441</v>
          </cell>
          <cell r="DS12">
            <v>2948</v>
          </cell>
          <cell r="DT12">
            <v>0</v>
          </cell>
          <cell r="DU12">
            <v>2770</v>
          </cell>
          <cell r="DV12">
            <v>8170</v>
          </cell>
          <cell r="DW12">
            <v>3084</v>
          </cell>
          <cell r="DX12">
            <v>1</v>
          </cell>
          <cell r="DY12">
            <v>2826</v>
          </cell>
          <cell r="DZ12">
            <v>9132</v>
          </cell>
          <cell r="EA12">
            <v>3522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</row>
        <row r="13">
          <cell r="C13" t="str">
            <v>NORTHWEST - CALIFORNIA</v>
          </cell>
          <cell r="E13">
            <v>1075</v>
          </cell>
          <cell r="F13">
            <v>2277</v>
          </cell>
          <cell r="G13">
            <v>1237</v>
          </cell>
          <cell r="H13">
            <v>0</v>
          </cell>
          <cell r="I13">
            <v>1025</v>
          </cell>
          <cell r="J13">
            <v>2071</v>
          </cell>
          <cell r="K13">
            <v>1190</v>
          </cell>
          <cell r="L13">
            <v>0</v>
          </cell>
          <cell r="M13">
            <v>1048</v>
          </cell>
          <cell r="N13">
            <v>2209</v>
          </cell>
          <cell r="O13">
            <v>1108</v>
          </cell>
          <cell r="P13">
            <v>0</v>
          </cell>
          <cell r="Q13">
            <v>1021</v>
          </cell>
          <cell r="R13">
            <v>2184</v>
          </cell>
          <cell r="S13">
            <v>1052</v>
          </cell>
          <cell r="T13">
            <v>0</v>
          </cell>
          <cell r="U13">
            <v>1114</v>
          </cell>
          <cell r="V13">
            <v>2737</v>
          </cell>
          <cell r="W13">
            <v>1408</v>
          </cell>
          <cell r="X13">
            <v>0</v>
          </cell>
          <cell r="Y13">
            <v>1033</v>
          </cell>
          <cell r="Z13">
            <v>2786</v>
          </cell>
          <cell r="AA13">
            <v>1302</v>
          </cell>
          <cell r="AB13">
            <v>0</v>
          </cell>
          <cell r="AC13">
            <v>1068</v>
          </cell>
          <cell r="AD13">
            <v>2648</v>
          </cell>
          <cell r="AE13">
            <v>1316</v>
          </cell>
          <cell r="AF13">
            <v>0</v>
          </cell>
          <cell r="AG13">
            <v>1031</v>
          </cell>
          <cell r="AH13">
            <v>2836</v>
          </cell>
          <cell r="AI13">
            <v>1436</v>
          </cell>
          <cell r="AJ13">
            <v>0</v>
          </cell>
          <cell r="AK13">
            <v>1067</v>
          </cell>
          <cell r="AL13">
            <v>2699</v>
          </cell>
          <cell r="AM13">
            <v>1289</v>
          </cell>
          <cell r="AN13">
            <v>1</v>
          </cell>
          <cell r="AO13">
            <v>1050</v>
          </cell>
          <cell r="AP13">
            <v>2768</v>
          </cell>
          <cell r="AQ13">
            <v>1291</v>
          </cell>
          <cell r="AR13">
            <v>0</v>
          </cell>
          <cell r="AS13">
            <v>964</v>
          </cell>
          <cell r="AT13">
            <v>2577</v>
          </cell>
          <cell r="AU13">
            <v>1141</v>
          </cell>
          <cell r="AV13">
            <v>0</v>
          </cell>
          <cell r="AW13">
            <v>1052</v>
          </cell>
          <cell r="AX13">
            <v>2563</v>
          </cell>
          <cell r="AY13">
            <v>1241</v>
          </cell>
          <cell r="AZ13">
            <v>0</v>
          </cell>
          <cell r="BA13">
            <v>886</v>
          </cell>
          <cell r="BB13">
            <v>2337</v>
          </cell>
          <cell r="BC13">
            <v>1094</v>
          </cell>
          <cell r="BD13">
            <v>0</v>
          </cell>
          <cell r="BE13">
            <v>854</v>
          </cell>
          <cell r="BF13">
            <v>2149</v>
          </cell>
          <cell r="BG13">
            <v>1098</v>
          </cell>
          <cell r="BH13">
            <v>0</v>
          </cell>
          <cell r="BI13">
            <v>871</v>
          </cell>
          <cell r="BJ13">
            <v>2334</v>
          </cell>
          <cell r="BK13">
            <v>1029</v>
          </cell>
          <cell r="BL13">
            <v>0</v>
          </cell>
          <cell r="BM13">
            <v>878</v>
          </cell>
          <cell r="BN13">
            <v>2302</v>
          </cell>
          <cell r="BO13">
            <v>1022</v>
          </cell>
          <cell r="BP13">
            <v>0</v>
          </cell>
          <cell r="BQ13">
            <v>992</v>
          </cell>
          <cell r="BR13">
            <v>2872</v>
          </cell>
          <cell r="BS13">
            <v>1332</v>
          </cell>
          <cell r="BT13">
            <v>0</v>
          </cell>
          <cell r="BU13">
            <v>877</v>
          </cell>
          <cell r="BV13">
            <v>2857</v>
          </cell>
          <cell r="BW13">
            <v>1243</v>
          </cell>
          <cell r="BX13">
            <v>0</v>
          </cell>
          <cell r="BY13">
            <v>906</v>
          </cell>
          <cell r="BZ13">
            <v>2719</v>
          </cell>
          <cell r="CA13">
            <v>1271</v>
          </cell>
          <cell r="CB13">
            <v>0</v>
          </cell>
          <cell r="CC13">
            <v>872</v>
          </cell>
          <cell r="CD13">
            <v>2904</v>
          </cell>
          <cell r="CE13">
            <v>1309</v>
          </cell>
          <cell r="CF13">
            <v>0</v>
          </cell>
          <cell r="CG13">
            <v>945</v>
          </cell>
          <cell r="CH13">
            <v>2782</v>
          </cell>
          <cell r="CI13">
            <v>1201</v>
          </cell>
          <cell r="CJ13">
            <v>0</v>
          </cell>
          <cell r="CK13">
            <v>961</v>
          </cell>
          <cell r="CL13">
            <v>2864</v>
          </cell>
          <cell r="CM13">
            <v>1173</v>
          </cell>
          <cell r="CN13">
            <v>0</v>
          </cell>
          <cell r="CO13">
            <v>860</v>
          </cell>
          <cell r="CP13">
            <v>2632</v>
          </cell>
          <cell r="CQ13">
            <v>1045</v>
          </cell>
          <cell r="CR13">
            <v>0</v>
          </cell>
          <cell r="CS13">
            <v>957</v>
          </cell>
          <cell r="CT13">
            <v>2640</v>
          </cell>
          <cell r="CU13">
            <v>1132</v>
          </cell>
          <cell r="CV13">
            <v>0</v>
          </cell>
          <cell r="CW13">
            <v>831</v>
          </cell>
          <cell r="CX13">
            <v>2353</v>
          </cell>
          <cell r="CY13">
            <v>1009</v>
          </cell>
          <cell r="CZ13">
            <v>0</v>
          </cell>
          <cell r="DA13">
            <v>753</v>
          </cell>
          <cell r="DB13">
            <v>2178</v>
          </cell>
          <cell r="DC13">
            <v>1000</v>
          </cell>
          <cell r="DD13">
            <v>0</v>
          </cell>
          <cell r="DE13">
            <v>796</v>
          </cell>
          <cell r="DF13">
            <v>2446</v>
          </cell>
          <cell r="DG13">
            <v>941</v>
          </cell>
          <cell r="DH13">
            <v>0</v>
          </cell>
          <cell r="DI13">
            <v>814</v>
          </cell>
          <cell r="DJ13">
            <v>2411</v>
          </cell>
          <cell r="DK13">
            <v>957</v>
          </cell>
          <cell r="DL13">
            <v>0</v>
          </cell>
          <cell r="DM13">
            <v>932</v>
          </cell>
          <cell r="DN13">
            <v>2999</v>
          </cell>
          <cell r="DO13">
            <v>1276</v>
          </cell>
          <cell r="DP13">
            <v>0</v>
          </cell>
          <cell r="DQ13">
            <v>817</v>
          </cell>
          <cell r="DR13">
            <v>3006</v>
          </cell>
          <cell r="DS13">
            <v>1245</v>
          </cell>
          <cell r="DT13">
            <v>0</v>
          </cell>
          <cell r="DU13">
            <v>853</v>
          </cell>
          <cell r="DV13">
            <v>2885</v>
          </cell>
          <cell r="DW13">
            <v>1319</v>
          </cell>
          <cell r="DX13">
            <v>0</v>
          </cell>
          <cell r="DY13">
            <v>842</v>
          </cell>
          <cell r="DZ13">
            <v>3031</v>
          </cell>
          <cell r="EA13">
            <v>1282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</row>
        <row r="14">
          <cell r="C14" t="str">
            <v>SOUTHWEST</v>
          </cell>
          <cell r="E14">
            <v>616</v>
          </cell>
          <cell r="F14">
            <v>1722</v>
          </cell>
          <cell r="G14">
            <v>878</v>
          </cell>
          <cell r="H14">
            <v>0</v>
          </cell>
          <cell r="I14">
            <v>529</v>
          </cell>
          <cell r="J14">
            <v>1635</v>
          </cell>
          <cell r="K14">
            <v>847</v>
          </cell>
          <cell r="L14">
            <v>0</v>
          </cell>
          <cell r="M14">
            <v>600</v>
          </cell>
          <cell r="N14">
            <v>1742</v>
          </cell>
          <cell r="O14">
            <v>768</v>
          </cell>
          <cell r="P14">
            <v>0</v>
          </cell>
          <cell r="Q14">
            <v>528</v>
          </cell>
          <cell r="R14">
            <v>1778</v>
          </cell>
          <cell r="S14">
            <v>781</v>
          </cell>
          <cell r="T14">
            <v>0</v>
          </cell>
          <cell r="U14">
            <v>576</v>
          </cell>
          <cell r="V14">
            <v>2102</v>
          </cell>
          <cell r="W14">
            <v>871</v>
          </cell>
          <cell r="X14">
            <v>0</v>
          </cell>
          <cell r="Y14">
            <v>465</v>
          </cell>
          <cell r="Z14">
            <v>1814</v>
          </cell>
          <cell r="AA14">
            <v>838</v>
          </cell>
          <cell r="AB14">
            <v>0</v>
          </cell>
          <cell r="AC14">
            <v>527</v>
          </cell>
          <cell r="AD14">
            <v>1815</v>
          </cell>
          <cell r="AE14">
            <v>882</v>
          </cell>
          <cell r="AF14">
            <v>1</v>
          </cell>
          <cell r="AG14">
            <v>486</v>
          </cell>
          <cell r="AH14">
            <v>1875</v>
          </cell>
          <cell r="AI14">
            <v>879</v>
          </cell>
          <cell r="AJ14">
            <v>0</v>
          </cell>
          <cell r="AK14">
            <v>496</v>
          </cell>
          <cell r="AL14">
            <v>1949</v>
          </cell>
          <cell r="AM14">
            <v>857</v>
          </cell>
          <cell r="AN14">
            <v>0</v>
          </cell>
          <cell r="AO14">
            <v>509</v>
          </cell>
          <cell r="AP14">
            <v>1919</v>
          </cell>
          <cell r="AQ14">
            <v>906</v>
          </cell>
          <cell r="AR14">
            <v>0</v>
          </cell>
          <cell r="AS14">
            <v>483</v>
          </cell>
          <cell r="AT14">
            <v>1767</v>
          </cell>
          <cell r="AU14">
            <v>747</v>
          </cell>
          <cell r="AV14">
            <v>0</v>
          </cell>
          <cell r="AW14">
            <v>498</v>
          </cell>
          <cell r="AX14">
            <v>1778</v>
          </cell>
          <cell r="AY14">
            <v>813</v>
          </cell>
          <cell r="AZ14">
            <v>1</v>
          </cell>
          <cell r="BA14">
            <v>512</v>
          </cell>
          <cell r="BB14">
            <v>1598</v>
          </cell>
          <cell r="BC14">
            <v>713</v>
          </cell>
          <cell r="BD14">
            <v>0</v>
          </cell>
          <cell r="BE14">
            <v>447</v>
          </cell>
          <cell r="BF14">
            <v>1550</v>
          </cell>
          <cell r="BG14">
            <v>737</v>
          </cell>
          <cell r="BH14">
            <v>0</v>
          </cell>
          <cell r="BI14">
            <v>507</v>
          </cell>
          <cell r="BJ14">
            <v>1704</v>
          </cell>
          <cell r="BK14">
            <v>697</v>
          </cell>
          <cell r="BL14">
            <v>0</v>
          </cell>
          <cell r="BM14">
            <v>452</v>
          </cell>
          <cell r="BN14">
            <v>1697</v>
          </cell>
          <cell r="BO14">
            <v>681</v>
          </cell>
          <cell r="BP14">
            <v>0</v>
          </cell>
          <cell r="BQ14">
            <v>479</v>
          </cell>
          <cell r="BR14">
            <v>2006</v>
          </cell>
          <cell r="BS14">
            <v>790</v>
          </cell>
          <cell r="BT14">
            <v>0</v>
          </cell>
          <cell r="BU14">
            <v>401</v>
          </cell>
          <cell r="BV14">
            <v>1780</v>
          </cell>
          <cell r="BW14">
            <v>718</v>
          </cell>
          <cell r="BX14">
            <v>0</v>
          </cell>
          <cell r="BY14">
            <v>426</v>
          </cell>
          <cell r="BZ14">
            <v>1816</v>
          </cell>
          <cell r="CA14">
            <v>733</v>
          </cell>
          <cell r="CB14">
            <v>1</v>
          </cell>
          <cell r="CC14">
            <v>387</v>
          </cell>
          <cell r="CD14">
            <v>1860</v>
          </cell>
          <cell r="CE14">
            <v>761</v>
          </cell>
          <cell r="CF14">
            <v>0</v>
          </cell>
          <cell r="CG14">
            <v>416</v>
          </cell>
          <cell r="CH14">
            <v>1912</v>
          </cell>
          <cell r="CI14">
            <v>757</v>
          </cell>
          <cell r="CJ14">
            <v>0</v>
          </cell>
          <cell r="CK14">
            <v>433</v>
          </cell>
          <cell r="CL14">
            <v>1944</v>
          </cell>
          <cell r="CM14">
            <v>795</v>
          </cell>
          <cell r="CN14">
            <v>0</v>
          </cell>
          <cell r="CO14">
            <v>413</v>
          </cell>
          <cell r="CP14">
            <v>1748</v>
          </cell>
          <cell r="CQ14">
            <v>630</v>
          </cell>
          <cell r="CR14">
            <v>1</v>
          </cell>
          <cell r="CS14">
            <v>416</v>
          </cell>
          <cell r="CT14">
            <v>1735</v>
          </cell>
          <cell r="CU14">
            <v>712</v>
          </cell>
          <cell r="CV14">
            <v>1</v>
          </cell>
          <cell r="CW14">
            <v>383</v>
          </cell>
          <cell r="CX14">
            <v>1564</v>
          </cell>
          <cell r="CY14">
            <v>646</v>
          </cell>
          <cell r="CZ14">
            <v>0</v>
          </cell>
          <cell r="DA14">
            <v>370</v>
          </cell>
          <cell r="DB14">
            <v>1506</v>
          </cell>
          <cell r="DC14">
            <v>645</v>
          </cell>
          <cell r="DD14">
            <v>0</v>
          </cell>
          <cell r="DE14">
            <v>397</v>
          </cell>
          <cell r="DF14">
            <v>1608</v>
          </cell>
          <cell r="DG14">
            <v>600</v>
          </cell>
          <cell r="DH14">
            <v>1</v>
          </cell>
          <cell r="DI14">
            <v>371</v>
          </cell>
          <cell r="DJ14">
            <v>1605</v>
          </cell>
          <cell r="DK14">
            <v>582</v>
          </cell>
          <cell r="DL14">
            <v>0</v>
          </cell>
          <cell r="DM14">
            <v>387</v>
          </cell>
          <cell r="DN14">
            <v>1884</v>
          </cell>
          <cell r="DO14">
            <v>664</v>
          </cell>
          <cell r="DP14">
            <v>0</v>
          </cell>
          <cell r="DQ14">
            <v>324</v>
          </cell>
          <cell r="DR14">
            <v>1676</v>
          </cell>
          <cell r="DS14">
            <v>618</v>
          </cell>
          <cell r="DT14">
            <v>0</v>
          </cell>
          <cell r="DU14">
            <v>329</v>
          </cell>
          <cell r="DV14">
            <v>1681</v>
          </cell>
          <cell r="DW14">
            <v>635</v>
          </cell>
          <cell r="DX14">
            <v>1</v>
          </cell>
          <cell r="DY14">
            <v>325</v>
          </cell>
          <cell r="DZ14">
            <v>1799</v>
          </cell>
          <cell r="EA14">
            <v>663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</row>
        <row r="15">
          <cell r="C15" t="str">
            <v>WEST CENTRAL</v>
          </cell>
          <cell r="E15">
            <v>534</v>
          </cell>
          <cell r="F15">
            <v>1281</v>
          </cell>
          <cell r="G15">
            <v>357</v>
          </cell>
          <cell r="H15">
            <v>0</v>
          </cell>
          <cell r="I15">
            <v>518</v>
          </cell>
          <cell r="J15">
            <v>1137</v>
          </cell>
          <cell r="K15">
            <v>311</v>
          </cell>
          <cell r="L15">
            <v>0</v>
          </cell>
          <cell r="M15">
            <v>615</v>
          </cell>
          <cell r="N15">
            <v>1212</v>
          </cell>
          <cell r="O15">
            <v>273</v>
          </cell>
          <cell r="P15">
            <v>1</v>
          </cell>
          <cell r="Q15">
            <v>574</v>
          </cell>
          <cell r="R15">
            <v>1211</v>
          </cell>
          <cell r="S15">
            <v>301</v>
          </cell>
          <cell r="T15">
            <v>0</v>
          </cell>
          <cell r="U15">
            <v>584</v>
          </cell>
          <cell r="V15">
            <v>1388</v>
          </cell>
          <cell r="W15">
            <v>346</v>
          </cell>
          <cell r="X15">
            <v>0</v>
          </cell>
          <cell r="Y15">
            <v>479</v>
          </cell>
          <cell r="Z15">
            <v>1378</v>
          </cell>
          <cell r="AA15">
            <v>309</v>
          </cell>
          <cell r="AB15">
            <v>0</v>
          </cell>
          <cell r="AC15">
            <v>455</v>
          </cell>
          <cell r="AD15">
            <v>1349</v>
          </cell>
          <cell r="AE15">
            <v>337</v>
          </cell>
          <cell r="AF15">
            <v>0</v>
          </cell>
          <cell r="AG15">
            <v>463</v>
          </cell>
          <cell r="AH15">
            <v>1372</v>
          </cell>
          <cell r="AI15">
            <v>340</v>
          </cell>
          <cell r="AJ15">
            <v>0</v>
          </cell>
          <cell r="AK15">
            <v>453</v>
          </cell>
          <cell r="AL15">
            <v>1376</v>
          </cell>
          <cell r="AM15">
            <v>399</v>
          </cell>
          <cell r="AN15">
            <v>0</v>
          </cell>
          <cell r="AO15">
            <v>500</v>
          </cell>
          <cell r="AP15">
            <v>1464</v>
          </cell>
          <cell r="AQ15">
            <v>363</v>
          </cell>
          <cell r="AR15">
            <v>0</v>
          </cell>
          <cell r="AS15">
            <v>458</v>
          </cell>
          <cell r="AT15">
            <v>1257</v>
          </cell>
          <cell r="AU15">
            <v>312</v>
          </cell>
          <cell r="AV15">
            <v>1</v>
          </cell>
          <cell r="AW15">
            <v>478</v>
          </cell>
          <cell r="AX15">
            <v>1256</v>
          </cell>
          <cell r="AY15">
            <v>333</v>
          </cell>
          <cell r="AZ15">
            <v>0</v>
          </cell>
          <cell r="BA15">
            <v>462</v>
          </cell>
          <cell r="BB15">
            <v>1269</v>
          </cell>
          <cell r="BC15">
            <v>306</v>
          </cell>
          <cell r="BD15">
            <v>0</v>
          </cell>
          <cell r="BE15">
            <v>441</v>
          </cell>
          <cell r="BF15">
            <v>1077</v>
          </cell>
          <cell r="BG15">
            <v>290</v>
          </cell>
          <cell r="BH15">
            <v>0</v>
          </cell>
          <cell r="BI15">
            <v>538</v>
          </cell>
          <cell r="BJ15">
            <v>1154</v>
          </cell>
          <cell r="BK15">
            <v>246</v>
          </cell>
          <cell r="BL15">
            <v>0</v>
          </cell>
          <cell r="BM15">
            <v>510</v>
          </cell>
          <cell r="BN15">
            <v>1186</v>
          </cell>
          <cell r="BO15">
            <v>261</v>
          </cell>
          <cell r="BP15">
            <v>0</v>
          </cell>
          <cell r="BQ15">
            <v>516</v>
          </cell>
          <cell r="BR15">
            <v>1410</v>
          </cell>
          <cell r="BS15">
            <v>309</v>
          </cell>
          <cell r="BT15">
            <v>0</v>
          </cell>
          <cell r="BU15">
            <v>443</v>
          </cell>
          <cell r="BV15">
            <v>1379</v>
          </cell>
          <cell r="BW15">
            <v>294</v>
          </cell>
          <cell r="BX15">
            <v>0</v>
          </cell>
          <cell r="BY15">
            <v>430</v>
          </cell>
          <cell r="BZ15">
            <v>1395</v>
          </cell>
          <cell r="CA15">
            <v>306</v>
          </cell>
          <cell r="CB15">
            <v>0</v>
          </cell>
          <cell r="CC15">
            <v>407</v>
          </cell>
          <cell r="CD15">
            <v>1472</v>
          </cell>
          <cell r="CE15">
            <v>327</v>
          </cell>
          <cell r="CF15">
            <v>0</v>
          </cell>
          <cell r="CG15">
            <v>418</v>
          </cell>
          <cell r="CH15">
            <v>1423</v>
          </cell>
          <cell r="CI15">
            <v>348</v>
          </cell>
          <cell r="CJ15">
            <v>0</v>
          </cell>
          <cell r="CK15">
            <v>428</v>
          </cell>
          <cell r="CL15">
            <v>1494</v>
          </cell>
          <cell r="CM15">
            <v>326</v>
          </cell>
          <cell r="CN15">
            <v>0</v>
          </cell>
          <cell r="CO15">
            <v>368</v>
          </cell>
          <cell r="CP15">
            <v>1233</v>
          </cell>
          <cell r="CQ15">
            <v>272</v>
          </cell>
          <cell r="CR15">
            <v>0</v>
          </cell>
          <cell r="CS15">
            <v>418</v>
          </cell>
          <cell r="CT15">
            <v>1341</v>
          </cell>
          <cell r="CU15">
            <v>285</v>
          </cell>
          <cell r="CV15">
            <v>0</v>
          </cell>
          <cell r="CW15">
            <v>393</v>
          </cell>
          <cell r="CX15">
            <v>1261</v>
          </cell>
          <cell r="CY15">
            <v>260</v>
          </cell>
          <cell r="CZ15">
            <v>0</v>
          </cell>
          <cell r="DA15">
            <v>374</v>
          </cell>
          <cell r="DB15">
            <v>1083</v>
          </cell>
          <cell r="DC15">
            <v>242</v>
          </cell>
          <cell r="DD15">
            <v>0</v>
          </cell>
          <cell r="DE15">
            <v>448</v>
          </cell>
          <cell r="DF15">
            <v>1183</v>
          </cell>
          <cell r="DG15">
            <v>213</v>
          </cell>
          <cell r="DH15">
            <v>0</v>
          </cell>
          <cell r="DI15">
            <v>444</v>
          </cell>
          <cell r="DJ15">
            <v>1205</v>
          </cell>
          <cell r="DK15">
            <v>227</v>
          </cell>
          <cell r="DL15">
            <v>0</v>
          </cell>
          <cell r="DM15">
            <v>418</v>
          </cell>
          <cell r="DN15">
            <v>1403</v>
          </cell>
          <cell r="DO15">
            <v>251</v>
          </cell>
          <cell r="DP15">
            <v>0</v>
          </cell>
          <cell r="DQ15">
            <v>376</v>
          </cell>
          <cell r="DR15">
            <v>1381</v>
          </cell>
          <cell r="DS15">
            <v>251</v>
          </cell>
          <cell r="DT15">
            <v>0</v>
          </cell>
          <cell r="DU15">
            <v>348</v>
          </cell>
          <cell r="DV15">
            <v>1361</v>
          </cell>
          <cell r="DW15">
            <v>274</v>
          </cell>
          <cell r="DX15">
            <v>0</v>
          </cell>
          <cell r="DY15">
            <v>350</v>
          </cell>
          <cell r="DZ15">
            <v>1495</v>
          </cell>
          <cell r="EA15">
            <v>332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</row>
        <row r="16">
          <cell r="C16" t="str">
            <v>TEXAS</v>
          </cell>
          <cell r="E16">
            <v>1916</v>
          </cell>
          <cell r="F16">
            <v>1</v>
          </cell>
          <cell r="G16">
            <v>1831</v>
          </cell>
          <cell r="H16">
            <v>243</v>
          </cell>
          <cell r="I16">
            <v>1951</v>
          </cell>
          <cell r="J16">
            <v>3</v>
          </cell>
          <cell r="K16">
            <v>1796</v>
          </cell>
          <cell r="L16">
            <v>201</v>
          </cell>
          <cell r="M16">
            <v>2092</v>
          </cell>
          <cell r="N16">
            <v>3</v>
          </cell>
          <cell r="O16">
            <v>1784</v>
          </cell>
          <cell r="P16">
            <v>231</v>
          </cell>
          <cell r="Q16">
            <v>1892</v>
          </cell>
          <cell r="R16">
            <v>4</v>
          </cell>
          <cell r="S16">
            <v>1605</v>
          </cell>
          <cell r="T16">
            <v>210</v>
          </cell>
          <cell r="U16">
            <v>1981</v>
          </cell>
          <cell r="V16">
            <v>3</v>
          </cell>
          <cell r="W16">
            <v>1829</v>
          </cell>
          <cell r="X16">
            <v>236</v>
          </cell>
          <cell r="Y16">
            <v>1928</v>
          </cell>
          <cell r="Z16">
            <v>5</v>
          </cell>
          <cell r="AA16">
            <v>1830</v>
          </cell>
          <cell r="AB16">
            <v>227</v>
          </cell>
          <cell r="AC16">
            <v>1772</v>
          </cell>
          <cell r="AD16">
            <v>4</v>
          </cell>
          <cell r="AE16">
            <v>1829</v>
          </cell>
          <cell r="AF16">
            <v>235</v>
          </cell>
          <cell r="AG16">
            <v>1758</v>
          </cell>
          <cell r="AH16">
            <v>2</v>
          </cell>
          <cell r="AI16">
            <v>1900</v>
          </cell>
          <cell r="AJ16">
            <v>249</v>
          </cell>
          <cell r="AK16">
            <v>1953</v>
          </cell>
          <cell r="AL16">
            <v>1</v>
          </cell>
          <cell r="AM16">
            <v>1726</v>
          </cell>
          <cell r="AN16">
            <v>229</v>
          </cell>
          <cell r="AO16">
            <v>1838</v>
          </cell>
          <cell r="AP16">
            <v>5</v>
          </cell>
          <cell r="AQ16">
            <v>1918</v>
          </cell>
          <cell r="AR16">
            <v>198</v>
          </cell>
          <cell r="AS16">
            <v>1683</v>
          </cell>
          <cell r="AT16">
            <v>0</v>
          </cell>
          <cell r="AU16">
            <v>1764</v>
          </cell>
          <cell r="AV16">
            <v>210</v>
          </cell>
          <cell r="AW16">
            <v>1673</v>
          </cell>
          <cell r="AX16">
            <v>1</v>
          </cell>
          <cell r="AY16">
            <v>1585</v>
          </cell>
          <cell r="AZ16">
            <v>156</v>
          </cell>
          <cell r="BA16">
            <v>1536</v>
          </cell>
          <cell r="BB16">
            <v>1</v>
          </cell>
          <cell r="BC16">
            <v>1545</v>
          </cell>
          <cell r="BD16">
            <v>194</v>
          </cell>
          <cell r="BE16">
            <v>1540</v>
          </cell>
          <cell r="BF16">
            <v>4</v>
          </cell>
          <cell r="BG16">
            <v>1515</v>
          </cell>
          <cell r="BH16">
            <v>156</v>
          </cell>
          <cell r="BI16">
            <v>1656</v>
          </cell>
          <cell r="BJ16">
            <v>3</v>
          </cell>
          <cell r="BK16">
            <v>1497</v>
          </cell>
          <cell r="BL16">
            <v>188</v>
          </cell>
          <cell r="BM16">
            <v>1456</v>
          </cell>
          <cell r="BN16">
            <v>3</v>
          </cell>
          <cell r="BO16">
            <v>1343</v>
          </cell>
          <cell r="BP16">
            <v>171</v>
          </cell>
          <cell r="BQ16">
            <v>1592</v>
          </cell>
          <cell r="BR16">
            <v>3</v>
          </cell>
          <cell r="BS16">
            <v>1541</v>
          </cell>
          <cell r="BT16">
            <v>188</v>
          </cell>
          <cell r="BU16">
            <v>1602</v>
          </cell>
          <cell r="BV16">
            <v>5</v>
          </cell>
          <cell r="BW16">
            <v>1514</v>
          </cell>
          <cell r="BX16">
            <v>172</v>
          </cell>
          <cell r="BY16">
            <v>1430</v>
          </cell>
          <cell r="BZ16">
            <v>1</v>
          </cell>
          <cell r="CA16">
            <v>1508</v>
          </cell>
          <cell r="CB16">
            <v>196</v>
          </cell>
          <cell r="CC16">
            <v>1472</v>
          </cell>
          <cell r="CD16">
            <v>3</v>
          </cell>
          <cell r="CE16">
            <v>1581</v>
          </cell>
          <cell r="CF16">
            <v>201</v>
          </cell>
          <cell r="CG16">
            <v>1641</v>
          </cell>
          <cell r="CH16">
            <v>0</v>
          </cell>
          <cell r="CI16">
            <v>1513</v>
          </cell>
          <cell r="CJ16">
            <v>188</v>
          </cell>
          <cell r="CK16">
            <v>1527</v>
          </cell>
          <cell r="CL16">
            <v>4</v>
          </cell>
          <cell r="CM16">
            <v>1617</v>
          </cell>
          <cell r="CN16">
            <v>176</v>
          </cell>
          <cell r="CO16">
            <v>1463</v>
          </cell>
          <cell r="CP16">
            <v>0</v>
          </cell>
          <cell r="CQ16">
            <v>1494</v>
          </cell>
          <cell r="CR16">
            <v>176</v>
          </cell>
          <cell r="CS16">
            <v>1444</v>
          </cell>
          <cell r="CT16">
            <v>1</v>
          </cell>
          <cell r="CU16">
            <v>1382</v>
          </cell>
          <cell r="CV16">
            <v>142</v>
          </cell>
          <cell r="CW16">
            <v>1339</v>
          </cell>
          <cell r="CX16">
            <v>0</v>
          </cell>
          <cell r="CY16">
            <v>1360</v>
          </cell>
          <cell r="CZ16">
            <v>178</v>
          </cell>
          <cell r="DA16">
            <v>1354</v>
          </cell>
          <cell r="DB16">
            <v>2</v>
          </cell>
          <cell r="DC16">
            <v>1317</v>
          </cell>
          <cell r="DD16">
            <v>141</v>
          </cell>
          <cell r="DE16">
            <v>1451</v>
          </cell>
          <cell r="DF16">
            <v>2</v>
          </cell>
          <cell r="DG16">
            <v>1317</v>
          </cell>
          <cell r="DH16">
            <v>177</v>
          </cell>
          <cell r="DI16">
            <v>1271</v>
          </cell>
          <cell r="DJ16">
            <v>2</v>
          </cell>
          <cell r="DK16">
            <v>1217</v>
          </cell>
          <cell r="DL16">
            <v>161</v>
          </cell>
          <cell r="DM16">
            <v>1454</v>
          </cell>
          <cell r="DN16">
            <v>3</v>
          </cell>
          <cell r="DO16">
            <v>1408</v>
          </cell>
          <cell r="DP16">
            <v>179</v>
          </cell>
          <cell r="DQ16">
            <v>1449</v>
          </cell>
          <cell r="DR16">
            <v>5</v>
          </cell>
          <cell r="DS16">
            <v>1417</v>
          </cell>
          <cell r="DT16">
            <v>158</v>
          </cell>
          <cell r="DU16">
            <v>1291</v>
          </cell>
          <cell r="DV16">
            <v>1</v>
          </cell>
          <cell r="DW16">
            <v>1413</v>
          </cell>
          <cell r="DX16">
            <v>187</v>
          </cell>
          <cell r="DY16">
            <v>1341</v>
          </cell>
          <cell r="DZ16">
            <v>1</v>
          </cell>
          <cell r="EA16">
            <v>1488</v>
          </cell>
          <cell r="EB16">
            <v>185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</row>
        <row r="17">
          <cell r="C17" t="str">
            <v>SOUTHERN</v>
          </cell>
          <cell r="E17">
            <v>483</v>
          </cell>
          <cell r="F17">
            <v>1734</v>
          </cell>
          <cell r="G17">
            <v>641</v>
          </cell>
          <cell r="H17">
            <v>0</v>
          </cell>
          <cell r="I17">
            <v>488</v>
          </cell>
          <cell r="J17">
            <v>1565</v>
          </cell>
          <cell r="K17">
            <v>523</v>
          </cell>
          <cell r="L17">
            <v>4</v>
          </cell>
          <cell r="M17">
            <v>476</v>
          </cell>
          <cell r="N17">
            <v>1614</v>
          </cell>
          <cell r="O17">
            <v>545</v>
          </cell>
          <cell r="P17">
            <v>4</v>
          </cell>
          <cell r="Q17">
            <v>532</v>
          </cell>
          <cell r="R17">
            <v>1611</v>
          </cell>
          <cell r="S17">
            <v>510</v>
          </cell>
          <cell r="T17">
            <v>4</v>
          </cell>
          <cell r="U17">
            <v>543</v>
          </cell>
          <cell r="V17">
            <v>1842</v>
          </cell>
          <cell r="W17">
            <v>585</v>
          </cell>
          <cell r="X17">
            <v>1</v>
          </cell>
          <cell r="Y17">
            <v>512</v>
          </cell>
          <cell r="Z17">
            <v>1767</v>
          </cell>
          <cell r="AA17">
            <v>589</v>
          </cell>
          <cell r="AB17">
            <v>2</v>
          </cell>
          <cell r="AC17">
            <v>473</v>
          </cell>
          <cell r="AD17">
            <v>1811</v>
          </cell>
          <cell r="AE17">
            <v>608</v>
          </cell>
          <cell r="AF17">
            <v>0</v>
          </cell>
          <cell r="AG17">
            <v>469</v>
          </cell>
          <cell r="AH17">
            <v>1855</v>
          </cell>
          <cell r="AI17">
            <v>630</v>
          </cell>
          <cell r="AJ17">
            <v>2</v>
          </cell>
          <cell r="AK17">
            <v>450</v>
          </cell>
          <cell r="AL17">
            <v>1825</v>
          </cell>
          <cell r="AM17">
            <v>605</v>
          </cell>
          <cell r="AN17">
            <v>3</v>
          </cell>
          <cell r="AO17">
            <v>426</v>
          </cell>
          <cell r="AP17">
            <v>1901</v>
          </cell>
          <cell r="AQ17">
            <v>593</v>
          </cell>
          <cell r="AR17">
            <v>2</v>
          </cell>
          <cell r="AS17">
            <v>439</v>
          </cell>
          <cell r="AT17">
            <v>1810</v>
          </cell>
          <cell r="AU17">
            <v>593</v>
          </cell>
          <cell r="AV17">
            <v>3</v>
          </cell>
          <cell r="AW17">
            <v>476</v>
          </cell>
          <cell r="AX17">
            <v>1823</v>
          </cell>
          <cell r="AY17">
            <v>609</v>
          </cell>
          <cell r="AZ17">
            <v>1</v>
          </cell>
          <cell r="BA17">
            <v>400</v>
          </cell>
          <cell r="BB17">
            <v>1683</v>
          </cell>
          <cell r="BC17">
            <v>541</v>
          </cell>
          <cell r="BD17">
            <v>0</v>
          </cell>
          <cell r="BE17">
            <v>392</v>
          </cell>
          <cell r="BF17">
            <v>1530</v>
          </cell>
          <cell r="BG17">
            <v>466</v>
          </cell>
          <cell r="BH17">
            <v>3</v>
          </cell>
          <cell r="BI17">
            <v>389</v>
          </cell>
          <cell r="BJ17">
            <v>1577</v>
          </cell>
          <cell r="BK17">
            <v>455</v>
          </cell>
          <cell r="BL17">
            <v>3</v>
          </cell>
          <cell r="BM17">
            <v>446</v>
          </cell>
          <cell r="BN17">
            <v>1615</v>
          </cell>
          <cell r="BO17">
            <v>421</v>
          </cell>
          <cell r="BP17">
            <v>4</v>
          </cell>
          <cell r="BQ17">
            <v>429</v>
          </cell>
          <cell r="BR17">
            <v>1818</v>
          </cell>
          <cell r="BS17">
            <v>494</v>
          </cell>
          <cell r="BT17">
            <v>1</v>
          </cell>
          <cell r="BU17">
            <v>421</v>
          </cell>
          <cell r="BV17">
            <v>1797</v>
          </cell>
          <cell r="BW17">
            <v>511</v>
          </cell>
          <cell r="BX17">
            <v>2</v>
          </cell>
          <cell r="BY17">
            <v>393</v>
          </cell>
          <cell r="BZ17">
            <v>1814</v>
          </cell>
          <cell r="CA17">
            <v>529</v>
          </cell>
          <cell r="CB17">
            <v>0</v>
          </cell>
          <cell r="CC17">
            <v>392</v>
          </cell>
          <cell r="CD17">
            <v>1888</v>
          </cell>
          <cell r="CE17">
            <v>571</v>
          </cell>
          <cell r="CF17">
            <v>3</v>
          </cell>
          <cell r="CG17">
            <v>396</v>
          </cell>
          <cell r="CH17">
            <v>1889</v>
          </cell>
          <cell r="CI17">
            <v>535</v>
          </cell>
          <cell r="CJ17">
            <v>5</v>
          </cell>
          <cell r="CK17">
            <v>364</v>
          </cell>
          <cell r="CL17">
            <v>1958</v>
          </cell>
          <cell r="CM17">
            <v>506</v>
          </cell>
          <cell r="CN17">
            <v>3</v>
          </cell>
          <cell r="CO17">
            <v>355</v>
          </cell>
          <cell r="CP17">
            <v>1827</v>
          </cell>
          <cell r="CQ17">
            <v>501</v>
          </cell>
          <cell r="CR17">
            <v>4</v>
          </cell>
          <cell r="CS17">
            <v>425</v>
          </cell>
          <cell r="CT17">
            <v>1867</v>
          </cell>
          <cell r="CU17">
            <v>498</v>
          </cell>
          <cell r="CV17">
            <v>2</v>
          </cell>
          <cell r="CW17">
            <v>329</v>
          </cell>
          <cell r="CX17">
            <v>1717</v>
          </cell>
          <cell r="CY17">
            <v>459</v>
          </cell>
          <cell r="CZ17">
            <v>0</v>
          </cell>
          <cell r="DA17">
            <v>319</v>
          </cell>
          <cell r="DB17">
            <v>1585</v>
          </cell>
          <cell r="DC17">
            <v>373</v>
          </cell>
          <cell r="DD17">
            <v>3</v>
          </cell>
          <cell r="DE17">
            <v>331</v>
          </cell>
          <cell r="DF17">
            <v>1580</v>
          </cell>
          <cell r="DG17">
            <v>365</v>
          </cell>
          <cell r="DH17">
            <v>3</v>
          </cell>
          <cell r="DI17">
            <v>366</v>
          </cell>
          <cell r="DJ17">
            <v>1621</v>
          </cell>
          <cell r="DK17">
            <v>339</v>
          </cell>
          <cell r="DL17">
            <v>4</v>
          </cell>
          <cell r="DM17">
            <v>361</v>
          </cell>
          <cell r="DN17">
            <v>1835</v>
          </cell>
          <cell r="DO17">
            <v>419</v>
          </cell>
          <cell r="DP17">
            <v>1</v>
          </cell>
          <cell r="DQ17">
            <v>360</v>
          </cell>
          <cell r="DR17">
            <v>1772</v>
          </cell>
          <cell r="DS17">
            <v>427</v>
          </cell>
          <cell r="DT17">
            <v>2</v>
          </cell>
          <cell r="DU17">
            <v>309</v>
          </cell>
          <cell r="DV17">
            <v>1824</v>
          </cell>
          <cell r="DW17">
            <v>450</v>
          </cell>
          <cell r="DX17">
            <v>0</v>
          </cell>
          <cell r="DY17">
            <v>334</v>
          </cell>
          <cell r="DZ17">
            <v>1992</v>
          </cell>
          <cell r="EA17">
            <v>476</v>
          </cell>
          <cell r="EB17">
            <v>3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</row>
        <row r="18">
          <cell r="C18" t="str">
            <v>Countrywide</v>
          </cell>
          <cell r="E18">
            <v>17546</v>
          </cell>
          <cell r="F18">
            <v>26451</v>
          </cell>
          <cell r="G18">
            <v>16652</v>
          </cell>
          <cell r="H18">
            <v>244</v>
          </cell>
          <cell r="I18">
            <v>17267</v>
          </cell>
          <cell r="J18">
            <v>24517</v>
          </cell>
          <cell r="K18">
            <v>15985</v>
          </cell>
          <cell r="L18">
            <v>206</v>
          </cell>
          <cell r="M18">
            <v>23208</v>
          </cell>
          <cell r="N18">
            <v>24519</v>
          </cell>
          <cell r="O18">
            <v>15024</v>
          </cell>
          <cell r="P18">
            <v>238</v>
          </cell>
          <cell r="Q18">
            <v>17027</v>
          </cell>
          <cell r="R18">
            <v>24780</v>
          </cell>
          <cell r="S18">
            <v>13597</v>
          </cell>
          <cell r="T18">
            <v>216</v>
          </cell>
          <cell r="U18">
            <v>19159</v>
          </cell>
          <cell r="V18">
            <v>29266</v>
          </cell>
          <cell r="W18">
            <v>16268</v>
          </cell>
          <cell r="X18">
            <v>237</v>
          </cell>
          <cell r="Y18">
            <v>18825</v>
          </cell>
          <cell r="Z18">
            <v>29695</v>
          </cell>
          <cell r="AA18">
            <v>16343</v>
          </cell>
          <cell r="AB18">
            <v>230</v>
          </cell>
          <cell r="AC18">
            <v>18869</v>
          </cell>
          <cell r="AD18">
            <v>29839</v>
          </cell>
          <cell r="AE18">
            <v>17175</v>
          </cell>
          <cell r="AF18">
            <v>238</v>
          </cell>
          <cell r="AG18">
            <v>18400</v>
          </cell>
          <cell r="AH18">
            <v>31250</v>
          </cell>
          <cell r="AI18">
            <v>18773</v>
          </cell>
          <cell r="AJ18">
            <v>254</v>
          </cell>
          <cell r="AK18">
            <v>18064</v>
          </cell>
          <cell r="AL18">
            <v>29834</v>
          </cell>
          <cell r="AM18">
            <v>17743</v>
          </cell>
          <cell r="AN18">
            <v>237</v>
          </cell>
          <cell r="AO18">
            <v>17884</v>
          </cell>
          <cell r="AP18">
            <v>30809</v>
          </cell>
          <cell r="AQ18">
            <v>18345</v>
          </cell>
          <cell r="AR18">
            <v>201</v>
          </cell>
          <cell r="AS18">
            <v>16892</v>
          </cell>
          <cell r="AT18">
            <v>28447</v>
          </cell>
          <cell r="AU18">
            <v>16607</v>
          </cell>
          <cell r="AV18">
            <v>214</v>
          </cell>
          <cell r="AW18">
            <v>16852</v>
          </cell>
          <cell r="AX18">
            <v>27815</v>
          </cell>
          <cell r="AY18">
            <v>16534</v>
          </cell>
          <cell r="AZ18">
            <v>159</v>
          </cell>
          <cell r="BA18">
            <v>15399</v>
          </cell>
          <cell r="BB18">
            <v>25839</v>
          </cell>
          <cell r="BC18">
            <v>15064</v>
          </cell>
          <cell r="BD18">
            <v>195</v>
          </cell>
          <cell r="BE18">
            <v>15278</v>
          </cell>
          <cell r="BF18">
            <v>23876</v>
          </cell>
          <cell r="BG18">
            <v>14611</v>
          </cell>
          <cell r="BH18">
            <v>160</v>
          </cell>
          <cell r="BI18">
            <v>21095</v>
          </cell>
          <cell r="BJ18">
            <v>23973</v>
          </cell>
          <cell r="BK18">
            <v>13616</v>
          </cell>
          <cell r="BL18">
            <v>193</v>
          </cell>
          <cell r="BM18">
            <v>14812</v>
          </cell>
          <cell r="BN18">
            <v>24234</v>
          </cell>
          <cell r="BO18">
            <v>12456</v>
          </cell>
          <cell r="BP18">
            <v>177</v>
          </cell>
          <cell r="BQ18">
            <v>16872</v>
          </cell>
          <cell r="BR18">
            <v>28863</v>
          </cell>
          <cell r="BS18">
            <v>14853</v>
          </cell>
          <cell r="BT18">
            <v>189</v>
          </cell>
          <cell r="BU18">
            <v>16726</v>
          </cell>
          <cell r="BV18">
            <v>29553</v>
          </cell>
          <cell r="BW18">
            <v>14917</v>
          </cell>
          <cell r="BX18">
            <v>175</v>
          </cell>
          <cell r="BY18">
            <v>16894</v>
          </cell>
          <cell r="BZ18">
            <v>29878</v>
          </cell>
          <cell r="CA18">
            <v>15687</v>
          </cell>
          <cell r="CB18">
            <v>198</v>
          </cell>
          <cell r="CC18">
            <v>16548</v>
          </cell>
          <cell r="CD18">
            <v>31549</v>
          </cell>
          <cell r="CE18">
            <v>17374</v>
          </cell>
          <cell r="CF18">
            <v>207</v>
          </cell>
          <cell r="CG18">
            <v>16282</v>
          </cell>
          <cell r="CH18">
            <v>30094</v>
          </cell>
          <cell r="CI18">
            <v>16311</v>
          </cell>
          <cell r="CJ18">
            <v>195</v>
          </cell>
          <cell r="CK18">
            <v>16333</v>
          </cell>
          <cell r="CL18">
            <v>30841</v>
          </cell>
          <cell r="CM18">
            <v>16672</v>
          </cell>
          <cell r="CN18">
            <v>179</v>
          </cell>
          <cell r="CO18">
            <v>15450</v>
          </cell>
          <cell r="CP18">
            <v>28349</v>
          </cell>
          <cell r="CQ18">
            <v>14938</v>
          </cell>
          <cell r="CR18">
            <v>181</v>
          </cell>
          <cell r="CS18">
            <v>16054</v>
          </cell>
          <cell r="CT18">
            <v>28581</v>
          </cell>
          <cell r="CU18">
            <v>14967</v>
          </cell>
          <cell r="CV18">
            <v>146</v>
          </cell>
          <cell r="CW18">
            <v>14480</v>
          </cell>
          <cell r="CX18">
            <v>26458</v>
          </cell>
          <cell r="CY18">
            <v>13706</v>
          </cell>
          <cell r="CZ18">
            <v>178</v>
          </cell>
          <cell r="DA18">
            <v>14765</v>
          </cell>
          <cell r="DB18">
            <v>24794</v>
          </cell>
          <cell r="DC18">
            <v>13279</v>
          </cell>
          <cell r="DD18">
            <v>144</v>
          </cell>
          <cell r="DE18">
            <v>20128</v>
          </cell>
          <cell r="DF18">
            <v>24742</v>
          </cell>
          <cell r="DG18">
            <v>12376</v>
          </cell>
          <cell r="DH18">
            <v>184</v>
          </cell>
          <cell r="DI18">
            <v>14159</v>
          </cell>
          <cell r="DJ18">
            <v>25166</v>
          </cell>
          <cell r="DK18">
            <v>11355</v>
          </cell>
          <cell r="DL18">
            <v>166</v>
          </cell>
          <cell r="DM18">
            <v>16456</v>
          </cell>
          <cell r="DN18">
            <v>29823</v>
          </cell>
          <cell r="DO18">
            <v>13645</v>
          </cell>
          <cell r="DP18">
            <v>180</v>
          </cell>
          <cell r="DQ18">
            <v>16497</v>
          </cell>
          <cell r="DR18">
            <v>30820</v>
          </cell>
          <cell r="DS18">
            <v>13935</v>
          </cell>
          <cell r="DT18">
            <v>161</v>
          </cell>
          <cell r="DU18">
            <v>16576</v>
          </cell>
          <cell r="DV18">
            <v>30317</v>
          </cell>
          <cell r="DW18">
            <v>14679</v>
          </cell>
          <cell r="DX18">
            <v>189</v>
          </cell>
          <cell r="DY18">
            <v>16356</v>
          </cell>
          <cell r="DZ18">
            <v>32953</v>
          </cell>
          <cell r="EA18">
            <v>16625</v>
          </cell>
          <cell r="EB18">
            <v>191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</row>
        <row r="20">
          <cell r="C20" t="str">
            <v>Paste Below</v>
          </cell>
        </row>
        <row r="21">
          <cell r="C21" t="str">
            <v>Active Agent RC</v>
          </cell>
        </row>
        <row r="22">
          <cell r="E22">
            <v>2003</v>
          </cell>
          <cell r="F22">
            <v>2003</v>
          </cell>
          <cell r="G22">
            <v>2003</v>
          </cell>
          <cell r="H22">
            <v>2003</v>
          </cell>
          <cell r="I22">
            <v>2003</v>
          </cell>
          <cell r="J22">
            <v>2003</v>
          </cell>
          <cell r="K22">
            <v>2003</v>
          </cell>
          <cell r="L22">
            <v>2003</v>
          </cell>
          <cell r="M22">
            <v>2003</v>
          </cell>
          <cell r="N22">
            <v>2003</v>
          </cell>
          <cell r="O22">
            <v>2003</v>
          </cell>
          <cell r="P22">
            <v>2003</v>
          </cell>
          <cell r="Q22">
            <v>2003</v>
          </cell>
          <cell r="R22">
            <v>2003</v>
          </cell>
          <cell r="S22">
            <v>2003</v>
          </cell>
          <cell r="T22">
            <v>2003</v>
          </cell>
          <cell r="U22">
            <v>2003</v>
          </cell>
          <cell r="V22">
            <v>2003</v>
          </cell>
          <cell r="W22">
            <v>2003</v>
          </cell>
          <cell r="X22">
            <v>2003</v>
          </cell>
          <cell r="Y22">
            <v>2003</v>
          </cell>
          <cell r="Z22">
            <v>2003</v>
          </cell>
          <cell r="AA22">
            <v>2003</v>
          </cell>
          <cell r="AB22">
            <v>2003</v>
          </cell>
          <cell r="AC22">
            <v>2003</v>
          </cell>
          <cell r="AD22">
            <v>2003</v>
          </cell>
          <cell r="AE22">
            <v>2003</v>
          </cell>
          <cell r="AF22">
            <v>2003</v>
          </cell>
          <cell r="AG22">
            <v>2003</v>
          </cell>
          <cell r="AH22">
            <v>2003</v>
          </cell>
          <cell r="AI22">
            <v>2003</v>
          </cell>
          <cell r="AJ22">
            <v>2003</v>
          </cell>
          <cell r="AK22">
            <v>2003</v>
          </cell>
          <cell r="AL22">
            <v>2003</v>
          </cell>
          <cell r="AM22">
            <v>2003</v>
          </cell>
          <cell r="AN22">
            <v>2003</v>
          </cell>
          <cell r="AO22">
            <v>2003</v>
          </cell>
          <cell r="AP22">
            <v>2003</v>
          </cell>
          <cell r="AQ22">
            <v>2003</v>
          </cell>
          <cell r="AR22">
            <v>2003</v>
          </cell>
          <cell r="AS22">
            <v>2003</v>
          </cell>
          <cell r="AT22">
            <v>2003</v>
          </cell>
          <cell r="AU22">
            <v>2003</v>
          </cell>
          <cell r="AV22">
            <v>2003</v>
          </cell>
          <cell r="AW22">
            <v>2003</v>
          </cell>
          <cell r="AX22">
            <v>2003</v>
          </cell>
          <cell r="AY22">
            <v>2003</v>
          </cell>
          <cell r="AZ22">
            <v>2003</v>
          </cell>
          <cell r="BA22">
            <v>2004</v>
          </cell>
          <cell r="BB22">
            <v>2004</v>
          </cell>
          <cell r="BC22">
            <v>2004</v>
          </cell>
          <cell r="BD22">
            <v>2004</v>
          </cell>
          <cell r="BE22">
            <v>2004</v>
          </cell>
          <cell r="BF22">
            <v>2004</v>
          </cell>
          <cell r="BG22">
            <v>2004</v>
          </cell>
          <cell r="BH22">
            <v>2004</v>
          </cell>
          <cell r="BI22">
            <v>2004</v>
          </cell>
          <cell r="BJ22">
            <v>2004</v>
          </cell>
          <cell r="BK22">
            <v>2004</v>
          </cell>
          <cell r="BL22">
            <v>2004</v>
          </cell>
          <cell r="BM22">
            <v>2004</v>
          </cell>
          <cell r="BN22">
            <v>2004</v>
          </cell>
          <cell r="BO22">
            <v>2004</v>
          </cell>
          <cell r="BP22">
            <v>2004</v>
          </cell>
          <cell r="BQ22">
            <v>2004</v>
          </cell>
          <cell r="BR22">
            <v>2004</v>
          </cell>
          <cell r="BS22">
            <v>2004</v>
          </cell>
          <cell r="BT22">
            <v>2004</v>
          </cell>
          <cell r="BU22">
            <v>2004</v>
          </cell>
          <cell r="BV22">
            <v>2004</v>
          </cell>
          <cell r="BW22">
            <v>2004</v>
          </cell>
          <cell r="BX22">
            <v>2004</v>
          </cell>
          <cell r="BY22">
            <v>2004</v>
          </cell>
          <cell r="BZ22">
            <v>2004</v>
          </cell>
          <cell r="CA22">
            <v>2004</v>
          </cell>
          <cell r="CB22">
            <v>2004</v>
          </cell>
          <cell r="CC22">
            <v>2004</v>
          </cell>
          <cell r="CD22">
            <v>2004</v>
          </cell>
          <cell r="CE22">
            <v>2004</v>
          </cell>
          <cell r="CF22">
            <v>2004</v>
          </cell>
          <cell r="CG22">
            <v>2004</v>
          </cell>
          <cell r="CH22">
            <v>2004</v>
          </cell>
          <cell r="CI22">
            <v>2004</v>
          </cell>
          <cell r="CJ22">
            <v>2004</v>
          </cell>
          <cell r="CK22">
            <v>2004</v>
          </cell>
          <cell r="CL22">
            <v>2004</v>
          </cell>
          <cell r="CM22">
            <v>2004</v>
          </cell>
          <cell r="CN22">
            <v>2004</v>
          </cell>
          <cell r="CO22">
            <v>2004</v>
          </cell>
          <cell r="CP22">
            <v>2004</v>
          </cell>
          <cell r="CQ22">
            <v>2004</v>
          </cell>
          <cell r="CR22">
            <v>2004</v>
          </cell>
          <cell r="CS22">
            <v>2004</v>
          </cell>
          <cell r="CT22">
            <v>2004</v>
          </cell>
          <cell r="CU22">
            <v>2004</v>
          </cell>
          <cell r="CV22">
            <v>2004</v>
          </cell>
          <cell r="CW22">
            <v>2005</v>
          </cell>
          <cell r="CX22">
            <v>2005</v>
          </cell>
          <cell r="CY22">
            <v>2005</v>
          </cell>
          <cell r="CZ22">
            <v>2005</v>
          </cell>
          <cell r="DA22">
            <v>2005</v>
          </cell>
          <cell r="DB22">
            <v>2005</v>
          </cell>
          <cell r="DC22">
            <v>2005</v>
          </cell>
          <cell r="DD22">
            <v>2005</v>
          </cell>
          <cell r="DE22">
            <v>2005</v>
          </cell>
          <cell r="DF22">
            <v>2005</v>
          </cell>
          <cell r="DG22">
            <v>2005</v>
          </cell>
          <cell r="DH22">
            <v>2005</v>
          </cell>
          <cell r="DI22">
            <v>2005</v>
          </cell>
          <cell r="DJ22">
            <v>2005</v>
          </cell>
          <cell r="DK22">
            <v>2005</v>
          </cell>
          <cell r="DL22">
            <v>2005</v>
          </cell>
          <cell r="DM22">
            <v>2005</v>
          </cell>
          <cell r="DN22">
            <v>2005</v>
          </cell>
          <cell r="DO22">
            <v>2005</v>
          </cell>
          <cell r="DP22">
            <v>2005</v>
          </cell>
          <cell r="DQ22">
            <v>2005</v>
          </cell>
          <cell r="DR22">
            <v>2005</v>
          </cell>
          <cell r="DS22">
            <v>2005</v>
          </cell>
          <cell r="DT22">
            <v>2005</v>
          </cell>
          <cell r="DU22">
            <v>2005</v>
          </cell>
          <cell r="DV22">
            <v>2005</v>
          </cell>
          <cell r="DW22">
            <v>2005</v>
          </cell>
          <cell r="DX22">
            <v>2005</v>
          </cell>
          <cell r="DY22">
            <v>2005</v>
          </cell>
          <cell r="DZ22">
            <v>2005</v>
          </cell>
          <cell r="EA22">
            <v>2005</v>
          </cell>
          <cell r="EB22">
            <v>2005</v>
          </cell>
          <cell r="EC22">
            <v>2005</v>
          </cell>
          <cell r="ED22">
            <v>2005</v>
          </cell>
          <cell r="EE22">
            <v>2005</v>
          </cell>
          <cell r="EF22">
            <v>2005</v>
          </cell>
          <cell r="EG22">
            <v>2005</v>
          </cell>
          <cell r="EH22">
            <v>2005</v>
          </cell>
          <cell r="EI22">
            <v>2005</v>
          </cell>
          <cell r="EJ22">
            <v>2005</v>
          </cell>
          <cell r="EK22">
            <v>2005</v>
          </cell>
          <cell r="EL22">
            <v>2005</v>
          </cell>
          <cell r="EM22">
            <v>2005</v>
          </cell>
          <cell r="EN22">
            <v>2005</v>
          </cell>
        </row>
        <row r="23">
          <cell r="E23" t="str">
            <v>Auto + Vol</v>
          </cell>
          <cell r="F23" t="str">
            <v>Package</v>
          </cell>
          <cell r="G23" t="str">
            <v>Property</v>
          </cell>
          <cell r="H23" t="str">
            <v>Umbrella</v>
          </cell>
          <cell r="I23" t="str">
            <v>Auto + Vol</v>
          </cell>
          <cell r="J23" t="str">
            <v>Package</v>
          </cell>
          <cell r="K23" t="str">
            <v>Property</v>
          </cell>
          <cell r="L23" t="str">
            <v>Umbrella</v>
          </cell>
          <cell r="M23" t="str">
            <v>Auto + Vol</v>
          </cell>
          <cell r="N23" t="str">
            <v>Package</v>
          </cell>
          <cell r="O23" t="str">
            <v>Property</v>
          </cell>
          <cell r="P23" t="str">
            <v>Umbrella</v>
          </cell>
          <cell r="Q23" t="str">
            <v>Auto + Vol</v>
          </cell>
          <cell r="R23" t="str">
            <v>Package</v>
          </cell>
          <cell r="S23" t="str">
            <v>Property</v>
          </cell>
          <cell r="T23" t="str">
            <v>Umbrella</v>
          </cell>
          <cell r="U23" t="str">
            <v>Auto + Vol</v>
          </cell>
          <cell r="V23" t="str">
            <v>Package</v>
          </cell>
          <cell r="W23" t="str">
            <v>Property</v>
          </cell>
          <cell r="X23" t="str">
            <v>Umbrella</v>
          </cell>
          <cell r="Y23" t="str">
            <v>Auto + Vol</v>
          </cell>
          <cell r="Z23" t="str">
            <v>Package</v>
          </cell>
          <cell r="AA23" t="str">
            <v>Property</v>
          </cell>
          <cell r="AB23" t="str">
            <v>Umbrella</v>
          </cell>
          <cell r="AC23" t="str">
            <v>Auto + Vol</v>
          </cell>
          <cell r="AD23" t="str">
            <v>Package</v>
          </cell>
          <cell r="AE23" t="str">
            <v>Property</v>
          </cell>
          <cell r="AF23" t="str">
            <v>Umbrella</v>
          </cell>
          <cell r="AG23" t="str">
            <v>Auto + Vol</v>
          </cell>
          <cell r="AH23" t="str">
            <v>Package</v>
          </cell>
          <cell r="AI23" t="str">
            <v>Property</v>
          </cell>
          <cell r="AJ23" t="str">
            <v>Umbrella</v>
          </cell>
          <cell r="AK23" t="str">
            <v>Auto + Vol</v>
          </cell>
          <cell r="AL23" t="str">
            <v>Package</v>
          </cell>
          <cell r="AM23" t="str">
            <v>Property</v>
          </cell>
          <cell r="AN23" t="str">
            <v>Umbrella</v>
          </cell>
          <cell r="AO23" t="str">
            <v>Auto + Vol</v>
          </cell>
          <cell r="AP23" t="str">
            <v>Package</v>
          </cell>
          <cell r="AQ23" t="str">
            <v>Property</v>
          </cell>
          <cell r="AR23" t="str">
            <v>Umbrella</v>
          </cell>
          <cell r="AS23" t="str">
            <v>Auto + Vol</v>
          </cell>
          <cell r="AT23" t="str">
            <v>Package</v>
          </cell>
          <cell r="AU23" t="str">
            <v>Property</v>
          </cell>
          <cell r="AV23" t="str">
            <v>Umbrella</v>
          </cell>
          <cell r="AW23" t="str">
            <v>Auto + Vol</v>
          </cell>
          <cell r="AX23" t="str">
            <v>Package</v>
          </cell>
          <cell r="AY23" t="str">
            <v>Property</v>
          </cell>
          <cell r="AZ23" t="str">
            <v>Umbrella</v>
          </cell>
          <cell r="BA23" t="str">
            <v>Auto + Vol</v>
          </cell>
          <cell r="BB23" t="str">
            <v>Package</v>
          </cell>
          <cell r="BC23" t="str">
            <v>Property</v>
          </cell>
          <cell r="BD23" t="str">
            <v>Umbrella</v>
          </cell>
          <cell r="BE23" t="str">
            <v>Auto + Vol</v>
          </cell>
          <cell r="BF23" t="str">
            <v>Package</v>
          </cell>
          <cell r="BG23" t="str">
            <v>Property</v>
          </cell>
          <cell r="BH23" t="str">
            <v>Umbrella</v>
          </cell>
          <cell r="BI23" t="str">
            <v>Auto + Vol</v>
          </cell>
          <cell r="BJ23" t="str">
            <v>Package</v>
          </cell>
          <cell r="BK23" t="str">
            <v>Property</v>
          </cell>
          <cell r="BL23" t="str">
            <v>Umbrella</v>
          </cell>
          <cell r="BM23" t="str">
            <v>Auto + Vol</v>
          </cell>
          <cell r="BN23" t="str">
            <v>Package</v>
          </cell>
          <cell r="BO23" t="str">
            <v>Property</v>
          </cell>
          <cell r="BP23" t="str">
            <v>Umbrella</v>
          </cell>
          <cell r="BQ23" t="str">
            <v>Auto + Vol</v>
          </cell>
          <cell r="BR23" t="str">
            <v>Package</v>
          </cell>
          <cell r="BS23" t="str">
            <v>Property</v>
          </cell>
          <cell r="BT23" t="str">
            <v>Umbrella</v>
          </cell>
          <cell r="BU23" t="str">
            <v>Auto + Vol</v>
          </cell>
          <cell r="BV23" t="str">
            <v>Package</v>
          </cell>
          <cell r="BW23" t="str">
            <v>Property</v>
          </cell>
          <cell r="BX23" t="str">
            <v>Umbrella</v>
          </cell>
          <cell r="BY23" t="str">
            <v>Auto + Vol</v>
          </cell>
          <cell r="BZ23" t="str">
            <v>Package</v>
          </cell>
          <cell r="CA23" t="str">
            <v>Property</v>
          </cell>
          <cell r="CB23" t="str">
            <v>Umbrella</v>
          </cell>
          <cell r="CC23" t="str">
            <v>Auto + Vol</v>
          </cell>
          <cell r="CD23" t="str">
            <v>Package</v>
          </cell>
          <cell r="CE23" t="str">
            <v>Property</v>
          </cell>
          <cell r="CF23" t="str">
            <v>Umbrella</v>
          </cell>
          <cell r="CG23" t="str">
            <v>Auto + Vol</v>
          </cell>
          <cell r="CH23" t="str">
            <v>Package</v>
          </cell>
          <cell r="CI23" t="str">
            <v>Property</v>
          </cell>
          <cell r="CJ23" t="str">
            <v>Umbrella</v>
          </cell>
          <cell r="CK23" t="str">
            <v>Auto + Vol</v>
          </cell>
          <cell r="CL23" t="str">
            <v>Package</v>
          </cell>
          <cell r="CM23" t="str">
            <v>Property</v>
          </cell>
          <cell r="CN23" t="str">
            <v>Umbrella</v>
          </cell>
          <cell r="CO23" t="str">
            <v>Auto + Vol</v>
          </cell>
          <cell r="CP23" t="str">
            <v>Package</v>
          </cell>
          <cell r="CQ23" t="str">
            <v>Property</v>
          </cell>
          <cell r="CR23" t="str">
            <v>Umbrella</v>
          </cell>
          <cell r="CS23" t="str">
            <v>Auto + Vol</v>
          </cell>
          <cell r="CT23" t="str">
            <v>Package</v>
          </cell>
          <cell r="CU23" t="str">
            <v>Property</v>
          </cell>
          <cell r="CV23" t="str">
            <v>Umbrella</v>
          </cell>
          <cell r="CW23" t="str">
            <v>Auto + Vol</v>
          </cell>
          <cell r="CX23" t="str">
            <v>Package</v>
          </cell>
          <cell r="CY23" t="str">
            <v>Property</v>
          </cell>
          <cell r="CZ23" t="str">
            <v>Umbrella</v>
          </cell>
          <cell r="DA23" t="str">
            <v>Auto + Vol</v>
          </cell>
          <cell r="DB23" t="str">
            <v>Package</v>
          </cell>
          <cell r="DC23" t="str">
            <v>Property</v>
          </cell>
          <cell r="DD23" t="str">
            <v>Umbrella</v>
          </cell>
          <cell r="DE23" t="str">
            <v>Auto + Vol</v>
          </cell>
          <cell r="DF23" t="str">
            <v>Package</v>
          </cell>
          <cell r="DG23" t="str">
            <v>Property</v>
          </cell>
          <cell r="DH23" t="str">
            <v>Umbrella</v>
          </cell>
          <cell r="DI23" t="str">
            <v>Auto + Vol</v>
          </cell>
          <cell r="DJ23" t="str">
            <v>Package</v>
          </cell>
          <cell r="DK23" t="str">
            <v>Property</v>
          </cell>
          <cell r="DL23" t="str">
            <v>Umbrella</v>
          </cell>
          <cell r="DM23" t="str">
            <v>Auto + Vol</v>
          </cell>
          <cell r="DN23" t="str">
            <v>Package</v>
          </cell>
          <cell r="DO23" t="str">
            <v>Property</v>
          </cell>
          <cell r="DP23" t="str">
            <v>Umbrella</v>
          </cell>
          <cell r="DQ23" t="str">
            <v>Auto + Vol</v>
          </cell>
          <cell r="DR23" t="str">
            <v>Package</v>
          </cell>
          <cell r="DS23" t="str">
            <v>Property</v>
          </cell>
          <cell r="DT23" t="str">
            <v>Umbrella</v>
          </cell>
          <cell r="DU23" t="str">
            <v>Auto + Vol</v>
          </cell>
          <cell r="DV23" t="str">
            <v>Package</v>
          </cell>
          <cell r="DW23" t="str">
            <v>Property</v>
          </cell>
          <cell r="DX23" t="str">
            <v>Umbrella</v>
          </cell>
          <cell r="DY23" t="str">
            <v>Auto + Vol</v>
          </cell>
          <cell r="DZ23" t="str">
            <v>Package</v>
          </cell>
          <cell r="EA23" t="str">
            <v>Property</v>
          </cell>
          <cell r="EB23" t="str">
            <v>Umbrella</v>
          </cell>
          <cell r="EC23" t="str">
            <v>Auto + Vol</v>
          </cell>
          <cell r="ED23" t="str">
            <v>Package</v>
          </cell>
          <cell r="EE23" t="str">
            <v>Property</v>
          </cell>
          <cell r="EF23" t="str">
            <v>Umbrella</v>
          </cell>
          <cell r="EG23" t="str">
            <v>Auto + Vol</v>
          </cell>
          <cell r="EH23" t="str">
            <v>Package</v>
          </cell>
          <cell r="EI23" t="str">
            <v>Property</v>
          </cell>
          <cell r="EJ23" t="str">
            <v>Umbrella</v>
          </cell>
          <cell r="EK23" t="str">
            <v>Auto + Vol</v>
          </cell>
          <cell r="EL23" t="str">
            <v>Package</v>
          </cell>
          <cell r="EM23" t="str">
            <v>Property</v>
          </cell>
          <cell r="EN23" t="str">
            <v>Umbrella</v>
          </cell>
        </row>
        <row r="24">
          <cell r="E24">
            <v>200301</v>
          </cell>
          <cell r="F24">
            <v>200301</v>
          </cell>
          <cell r="G24">
            <v>200301</v>
          </cell>
          <cell r="H24">
            <v>200301</v>
          </cell>
          <cell r="I24">
            <v>200302</v>
          </cell>
          <cell r="J24">
            <v>200302</v>
          </cell>
          <cell r="K24">
            <v>200302</v>
          </cell>
          <cell r="L24">
            <v>200302</v>
          </cell>
          <cell r="M24">
            <v>200303</v>
          </cell>
          <cell r="N24">
            <v>200303</v>
          </cell>
          <cell r="O24">
            <v>200303</v>
          </cell>
          <cell r="P24">
            <v>200303</v>
          </cell>
          <cell r="Q24">
            <v>200304</v>
          </cell>
          <cell r="R24">
            <v>200304</v>
          </cell>
          <cell r="S24">
            <v>200304</v>
          </cell>
          <cell r="T24">
            <v>200304</v>
          </cell>
          <cell r="U24">
            <v>200305</v>
          </cell>
          <cell r="V24">
            <v>200305</v>
          </cell>
          <cell r="W24">
            <v>200305</v>
          </cell>
          <cell r="X24">
            <v>200305</v>
          </cell>
          <cell r="Y24">
            <v>200306</v>
          </cell>
          <cell r="Z24">
            <v>200306</v>
          </cell>
          <cell r="AA24">
            <v>200306</v>
          </cell>
          <cell r="AB24">
            <v>200306</v>
          </cell>
          <cell r="AC24">
            <v>200307</v>
          </cell>
          <cell r="AD24">
            <v>200307</v>
          </cell>
          <cell r="AE24">
            <v>200307</v>
          </cell>
          <cell r="AF24">
            <v>200307</v>
          </cell>
          <cell r="AG24">
            <v>200308</v>
          </cell>
          <cell r="AH24">
            <v>200308</v>
          </cell>
          <cell r="AI24">
            <v>200308</v>
          </cell>
          <cell r="AJ24">
            <v>200308</v>
          </cell>
          <cell r="AK24">
            <v>200309</v>
          </cell>
          <cell r="AL24">
            <v>200309</v>
          </cell>
          <cell r="AM24">
            <v>200309</v>
          </cell>
          <cell r="AN24">
            <v>200309</v>
          </cell>
          <cell r="AO24">
            <v>200310</v>
          </cell>
          <cell r="AP24">
            <v>200310</v>
          </cell>
          <cell r="AQ24">
            <v>200310</v>
          </cell>
          <cell r="AR24">
            <v>200310</v>
          </cell>
          <cell r="AS24">
            <v>200311</v>
          </cell>
          <cell r="AT24">
            <v>200311</v>
          </cell>
          <cell r="AU24">
            <v>200311</v>
          </cell>
          <cell r="AV24">
            <v>200311</v>
          </cell>
          <cell r="AW24">
            <v>200312</v>
          </cell>
          <cell r="AX24">
            <v>200312</v>
          </cell>
          <cell r="AY24">
            <v>200312</v>
          </cell>
          <cell r="AZ24">
            <v>200312</v>
          </cell>
          <cell r="BA24">
            <v>200401</v>
          </cell>
          <cell r="BB24">
            <v>200401</v>
          </cell>
          <cell r="BC24">
            <v>200401</v>
          </cell>
          <cell r="BD24">
            <v>200401</v>
          </cell>
          <cell r="BE24">
            <v>200402</v>
          </cell>
          <cell r="BF24">
            <v>200402</v>
          </cell>
          <cell r="BG24">
            <v>200402</v>
          </cell>
          <cell r="BH24">
            <v>200402</v>
          </cell>
          <cell r="BI24">
            <v>200403</v>
          </cell>
          <cell r="BJ24">
            <v>200403</v>
          </cell>
          <cell r="BK24">
            <v>200403</v>
          </cell>
          <cell r="BL24">
            <v>200403</v>
          </cell>
          <cell r="BM24">
            <v>200404</v>
          </cell>
          <cell r="BN24">
            <v>200404</v>
          </cell>
          <cell r="BO24">
            <v>200404</v>
          </cell>
          <cell r="BP24">
            <v>200404</v>
          </cell>
          <cell r="BQ24">
            <v>200405</v>
          </cell>
          <cell r="BR24">
            <v>200405</v>
          </cell>
          <cell r="BS24">
            <v>200405</v>
          </cell>
          <cell r="BT24">
            <v>200405</v>
          </cell>
          <cell r="BU24">
            <v>200406</v>
          </cell>
          <cell r="BV24">
            <v>200406</v>
          </cell>
          <cell r="BW24">
            <v>200406</v>
          </cell>
          <cell r="BX24">
            <v>200406</v>
          </cell>
          <cell r="BY24">
            <v>200407</v>
          </cell>
          <cell r="BZ24">
            <v>200407</v>
          </cell>
          <cell r="CA24">
            <v>200407</v>
          </cell>
          <cell r="CB24">
            <v>200407</v>
          </cell>
          <cell r="CC24">
            <v>200408</v>
          </cell>
          <cell r="CD24">
            <v>200408</v>
          </cell>
          <cell r="CE24">
            <v>200408</v>
          </cell>
          <cell r="CF24">
            <v>200408</v>
          </cell>
          <cell r="CG24">
            <v>200409</v>
          </cell>
          <cell r="CH24">
            <v>200409</v>
          </cell>
          <cell r="CI24">
            <v>200409</v>
          </cell>
          <cell r="CJ24">
            <v>200409</v>
          </cell>
          <cell r="CK24">
            <v>200410</v>
          </cell>
          <cell r="CL24">
            <v>200410</v>
          </cell>
          <cell r="CM24">
            <v>200410</v>
          </cell>
          <cell r="CN24">
            <v>200410</v>
          </cell>
          <cell r="CO24">
            <v>200411</v>
          </cell>
          <cell r="CP24">
            <v>200411</v>
          </cell>
          <cell r="CQ24">
            <v>200411</v>
          </cell>
          <cell r="CR24">
            <v>200411</v>
          </cell>
          <cell r="CS24">
            <v>200412</v>
          </cell>
          <cell r="CT24">
            <v>200412</v>
          </cell>
          <cell r="CU24">
            <v>200412</v>
          </cell>
          <cell r="CV24">
            <v>200412</v>
          </cell>
          <cell r="CW24">
            <v>200501</v>
          </cell>
          <cell r="CX24">
            <v>200501</v>
          </cell>
          <cell r="CY24">
            <v>200501</v>
          </cell>
          <cell r="CZ24">
            <v>200501</v>
          </cell>
          <cell r="DA24">
            <v>200502</v>
          </cell>
          <cell r="DB24">
            <v>200502</v>
          </cell>
          <cell r="DC24">
            <v>200502</v>
          </cell>
          <cell r="DD24">
            <v>200502</v>
          </cell>
          <cell r="DE24">
            <v>200503</v>
          </cell>
          <cell r="DF24">
            <v>200503</v>
          </cell>
          <cell r="DG24">
            <v>200503</v>
          </cell>
          <cell r="DH24">
            <v>200503</v>
          </cell>
          <cell r="DI24">
            <v>200504</v>
          </cell>
          <cell r="DJ24">
            <v>200504</v>
          </cell>
          <cell r="DK24">
            <v>200504</v>
          </cell>
          <cell r="DL24">
            <v>200504</v>
          </cell>
          <cell r="DM24">
            <v>200505</v>
          </cell>
          <cell r="DN24">
            <v>200505</v>
          </cell>
          <cell r="DO24">
            <v>200505</v>
          </cell>
          <cell r="DP24">
            <v>200505</v>
          </cell>
          <cell r="DQ24">
            <v>200506</v>
          </cell>
          <cell r="DR24">
            <v>200506</v>
          </cell>
          <cell r="DS24">
            <v>200506</v>
          </cell>
          <cell r="DT24">
            <v>200506</v>
          </cell>
          <cell r="DU24">
            <v>200507</v>
          </cell>
          <cell r="DV24">
            <v>200507</v>
          </cell>
          <cell r="DW24">
            <v>200507</v>
          </cell>
          <cell r="DX24">
            <v>200507</v>
          </cell>
          <cell r="DY24">
            <v>200508</v>
          </cell>
          <cell r="DZ24">
            <v>200508</v>
          </cell>
          <cell r="EA24">
            <v>200508</v>
          </cell>
          <cell r="EB24">
            <v>200508</v>
          </cell>
          <cell r="EC24">
            <v>200509</v>
          </cell>
          <cell r="ED24">
            <v>200509</v>
          </cell>
          <cell r="EE24">
            <v>200509</v>
          </cell>
          <cell r="EF24">
            <v>200509</v>
          </cell>
          <cell r="EG24">
            <v>200510</v>
          </cell>
          <cell r="EH24">
            <v>200510</v>
          </cell>
          <cell r="EI24">
            <v>200510</v>
          </cell>
          <cell r="EJ24">
            <v>200510</v>
          </cell>
          <cell r="EK24">
            <v>200511</v>
          </cell>
          <cell r="EL24">
            <v>200511</v>
          </cell>
          <cell r="EM24">
            <v>200511</v>
          </cell>
          <cell r="EN24">
            <v>200511</v>
          </cell>
        </row>
        <row r="25">
          <cell r="C25" t="str">
            <v>ALABAMA</v>
          </cell>
          <cell r="E25">
            <v>69</v>
          </cell>
          <cell r="F25">
            <v>415</v>
          </cell>
          <cell r="G25">
            <v>180</v>
          </cell>
          <cell r="H25">
            <v>0</v>
          </cell>
          <cell r="I25">
            <v>93</v>
          </cell>
          <cell r="J25">
            <v>392</v>
          </cell>
          <cell r="K25">
            <v>178</v>
          </cell>
          <cell r="L25">
            <v>0</v>
          </cell>
          <cell r="M25">
            <v>83</v>
          </cell>
          <cell r="N25">
            <v>433</v>
          </cell>
          <cell r="O25">
            <v>189</v>
          </cell>
          <cell r="P25">
            <v>0</v>
          </cell>
          <cell r="Q25">
            <v>96</v>
          </cell>
          <cell r="R25">
            <v>487</v>
          </cell>
          <cell r="S25">
            <v>196</v>
          </cell>
          <cell r="T25">
            <v>0</v>
          </cell>
          <cell r="U25">
            <v>98</v>
          </cell>
          <cell r="V25">
            <v>532</v>
          </cell>
          <cell r="W25">
            <v>230</v>
          </cell>
          <cell r="X25">
            <v>0</v>
          </cell>
          <cell r="Y25">
            <v>83</v>
          </cell>
          <cell r="Z25">
            <v>566</v>
          </cell>
          <cell r="AA25">
            <v>229</v>
          </cell>
          <cell r="AB25">
            <v>0</v>
          </cell>
          <cell r="AC25">
            <v>86</v>
          </cell>
          <cell r="AD25">
            <v>609</v>
          </cell>
          <cell r="AE25">
            <v>260</v>
          </cell>
          <cell r="AF25">
            <v>0</v>
          </cell>
          <cell r="AG25">
            <v>87</v>
          </cell>
          <cell r="AH25">
            <v>543</v>
          </cell>
          <cell r="AI25">
            <v>251</v>
          </cell>
          <cell r="AJ25">
            <v>0</v>
          </cell>
          <cell r="AK25">
            <v>66</v>
          </cell>
          <cell r="AL25">
            <v>533</v>
          </cell>
          <cell r="AM25">
            <v>263</v>
          </cell>
          <cell r="AN25">
            <v>0</v>
          </cell>
          <cell r="AO25">
            <v>70</v>
          </cell>
          <cell r="AP25">
            <v>495</v>
          </cell>
          <cell r="AQ25">
            <v>174</v>
          </cell>
          <cell r="AR25">
            <v>0</v>
          </cell>
          <cell r="AS25">
            <v>67</v>
          </cell>
          <cell r="AT25">
            <v>446</v>
          </cell>
          <cell r="AU25">
            <v>195</v>
          </cell>
          <cell r="AV25">
            <v>0</v>
          </cell>
          <cell r="AW25">
            <v>69</v>
          </cell>
          <cell r="AX25">
            <v>456</v>
          </cell>
          <cell r="AY25">
            <v>160</v>
          </cell>
          <cell r="AZ25">
            <v>0</v>
          </cell>
          <cell r="BA25">
            <v>59</v>
          </cell>
          <cell r="BB25">
            <v>415</v>
          </cell>
          <cell r="BC25">
            <v>163</v>
          </cell>
          <cell r="BD25">
            <v>0</v>
          </cell>
          <cell r="BE25">
            <v>54</v>
          </cell>
          <cell r="BF25">
            <v>348</v>
          </cell>
          <cell r="BG25">
            <v>132</v>
          </cell>
          <cell r="BH25">
            <v>0</v>
          </cell>
          <cell r="BI25">
            <v>51</v>
          </cell>
          <cell r="BJ25">
            <v>360</v>
          </cell>
          <cell r="BK25">
            <v>119</v>
          </cell>
          <cell r="BL25">
            <v>0</v>
          </cell>
          <cell r="BM25">
            <v>62</v>
          </cell>
          <cell r="BN25">
            <v>401</v>
          </cell>
          <cell r="BO25">
            <v>150</v>
          </cell>
          <cell r="BP25">
            <v>0</v>
          </cell>
          <cell r="BQ25">
            <v>62</v>
          </cell>
          <cell r="BR25">
            <v>457</v>
          </cell>
          <cell r="BS25">
            <v>177</v>
          </cell>
          <cell r="BT25">
            <v>0</v>
          </cell>
          <cell r="BU25">
            <v>58</v>
          </cell>
          <cell r="BV25">
            <v>470</v>
          </cell>
          <cell r="BW25">
            <v>162</v>
          </cell>
          <cell r="BX25">
            <v>0</v>
          </cell>
          <cell r="BY25">
            <v>56</v>
          </cell>
          <cell r="BZ25">
            <v>489</v>
          </cell>
          <cell r="CA25">
            <v>198</v>
          </cell>
          <cell r="CB25">
            <v>0</v>
          </cell>
          <cell r="CC25">
            <v>67</v>
          </cell>
          <cell r="CD25">
            <v>475</v>
          </cell>
          <cell r="CE25">
            <v>176</v>
          </cell>
          <cell r="CF25">
            <v>0</v>
          </cell>
          <cell r="CG25">
            <v>46</v>
          </cell>
          <cell r="CH25">
            <v>461</v>
          </cell>
          <cell r="CI25">
            <v>191</v>
          </cell>
          <cell r="CJ25">
            <v>0</v>
          </cell>
          <cell r="CK25">
            <v>50</v>
          </cell>
          <cell r="CL25">
            <v>434</v>
          </cell>
          <cell r="CM25">
            <v>128</v>
          </cell>
          <cell r="CN25">
            <v>0</v>
          </cell>
          <cell r="CO25">
            <v>53</v>
          </cell>
          <cell r="CP25">
            <v>393</v>
          </cell>
          <cell r="CQ25">
            <v>140</v>
          </cell>
          <cell r="CR25">
            <v>0</v>
          </cell>
          <cell r="CS25">
            <v>57</v>
          </cell>
          <cell r="CT25">
            <v>400</v>
          </cell>
          <cell r="CU25">
            <v>120</v>
          </cell>
          <cell r="CV25">
            <v>0</v>
          </cell>
          <cell r="CW25">
            <v>41</v>
          </cell>
          <cell r="CX25">
            <v>369</v>
          </cell>
          <cell r="CY25">
            <v>115</v>
          </cell>
          <cell r="CZ25">
            <v>0</v>
          </cell>
          <cell r="DA25">
            <v>42</v>
          </cell>
          <cell r="DB25">
            <v>308</v>
          </cell>
          <cell r="DC25">
            <v>105</v>
          </cell>
          <cell r="DD25">
            <v>0</v>
          </cell>
          <cell r="DE25">
            <v>37</v>
          </cell>
          <cell r="DF25">
            <v>333</v>
          </cell>
          <cell r="DG25">
            <v>95</v>
          </cell>
          <cell r="DH25">
            <v>0</v>
          </cell>
          <cell r="DI25">
            <v>40</v>
          </cell>
          <cell r="DJ25">
            <v>347</v>
          </cell>
          <cell r="DK25">
            <v>108</v>
          </cell>
          <cell r="DL25">
            <v>0</v>
          </cell>
          <cell r="DM25">
            <v>45</v>
          </cell>
          <cell r="DN25">
            <v>409</v>
          </cell>
          <cell r="DO25">
            <v>125</v>
          </cell>
          <cell r="DP25">
            <v>0</v>
          </cell>
          <cell r="DQ25">
            <v>41</v>
          </cell>
          <cell r="DR25">
            <v>434</v>
          </cell>
          <cell r="DS25">
            <v>113</v>
          </cell>
          <cell r="DT25">
            <v>0</v>
          </cell>
          <cell r="DU25">
            <v>31</v>
          </cell>
          <cell r="DV25">
            <v>456</v>
          </cell>
          <cell r="DW25">
            <v>135</v>
          </cell>
          <cell r="DX25">
            <v>0</v>
          </cell>
          <cell r="DY25">
            <v>40</v>
          </cell>
          <cell r="DZ25">
            <v>424</v>
          </cell>
          <cell r="EA25">
            <v>131</v>
          </cell>
          <cell r="EB25">
            <v>0</v>
          </cell>
          <cell r="EC25">
            <v>36</v>
          </cell>
          <cell r="ED25">
            <v>435</v>
          </cell>
          <cell r="EE25">
            <v>146</v>
          </cell>
          <cell r="EF25">
            <v>0</v>
          </cell>
          <cell r="EG25">
            <v>32</v>
          </cell>
          <cell r="EH25">
            <v>385</v>
          </cell>
          <cell r="EI25">
            <v>98</v>
          </cell>
          <cell r="EJ25">
            <v>0</v>
          </cell>
          <cell r="EK25">
            <v>34</v>
          </cell>
          <cell r="EL25">
            <v>349</v>
          </cell>
          <cell r="EM25">
            <v>108</v>
          </cell>
          <cell r="EN25">
            <v>0</v>
          </cell>
        </row>
        <row r="26">
          <cell r="C26" t="str">
            <v>ARIZONA</v>
          </cell>
          <cell r="E26">
            <v>266</v>
          </cell>
          <cell r="F26">
            <v>1200</v>
          </cell>
          <cell r="G26">
            <v>458</v>
          </cell>
          <cell r="H26">
            <v>0</v>
          </cell>
          <cell r="I26">
            <v>250</v>
          </cell>
          <cell r="J26">
            <v>1186</v>
          </cell>
          <cell r="K26">
            <v>465</v>
          </cell>
          <cell r="L26">
            <v>0</v>
          </cell>
          <cell r="M26">
            <v>286</v>
          </cell>
          <cell r="N26">
            <v>1258</v>
          </cell>
          <cell r="O26">
            <v>419</v>
          </cell>
          <cell r="P26">
            <v>0</v>
          </cell>
          <cell r="Q26">
            <v>263</v>
          </cell>
          <cell r="R26">
            <v>1313</v>
          </cell>
          <cell r="S26">
            <v>425</v>
          </cell>
          <cell r="T26">
            <v>0</v>
          </cell>
          <cell r="U26">
            <v>303</v>
          </cell>
          <cell r="V26">
            <v>1616</v>
          </cell>
          <cell r="W26">
            <v>504</v>
          </cell>
          <cell r="X26">
            <v>0</v>
          </cell>
          <cell r="Y26">
            <v>244</v>
          </cell>
          <cell r="Z26">
            <v>1277</v>
          </cell>
          <cell r="AA26">
            <v>477</v>
          </cell>
          <cell r="AB26">
            <v>0</v>
          </cell>
          <cell r="AC26">
            <v>277</v>
          </cell>
          <cell r="AD26">
            <v>1279</v>
          </cell>
          <cell r="AE26">
            <v>504</v>
          </cell>
          <cell r="AF26">
            <v>0</v>
          </cell>
          <cell r="AG26">
            <v>245</v>
          </cell>
          <cell r="AH26">
            <v>1332</v>
          </cell>
          <cell r="AI26">
            <v>501</v>
          </cell>
          <cell r="AJ26">
            <v>0</v>
          </cell>
          <cell r="AK26">
            <v>238</v>
          </cell>
          <cell r="AL26">
            <v>1361</v>
          </cell>
          <cell r="AM26">
            <v>485</v>
          </cell>
          <cell r="AN26">
            <v>0</v>
          </cell>
          <cell r="AO26">
            <v>250</v>
          </cell>
          <cell r="AP26">
            <v>1317</v>
          </cell>
          <cell r="AQ26">
            <v>502</v>
          </cell>
          <cell r="AR26">
            <v>0</v>
          </cell>
          <cell r="AS26">
            <v>217</v>
          </cell>
          <cell r="AT26">
            <v>1216</v>
          </cell>
          <cell r="AU26">
            <v>422</v>
          </cell>
          <cell r="AV26">
            <v>0</v>
          </cell>
          <cell r="AW26">
            <v>219</v>
          </cell>
          <cell r="AX26">
            <v>1223</v>
          </cell>
          <cell r="AY26">
            <v>413</v>
          </cell>
          <cell r="AZ26">
            <v>0</v>
          </cell>
          <cell r="BA26">
            <v>216</v>
          </cell>
          <cell r="BB26">
            <v>1131</v>
          </cell>
          <cell r="BC26">
            <v>363</v>
          </cell>
          <cell r="BD26">
            <v>0</v>
          </cell>
          <cell r="BE26">
            <v>211</v>
          </cell>
          <cell r="BF26">
            <v>1130</v>
          </cell>
          <cell r="BG26">
            <v>407</v>
          </cell>
          <cell r="BH26">
            <v>0</v>
          </cell>
          <cell r="BI26">
            <v>239</v>
          </cell>
          <cell r="BJ26">
            <v>1218</v>
          </cell>
          <cell r="BK26">
            <v>377</v>
          </cell>
          <cell r="BL26">
            <v>0</v>
          </cell>
          <cell r="BM26">
            <v>220</v>
          </cell>
          <cell r="BN26">
            <v>1251</v>
          </cell>
          <cell r="BO26">
            <v>360</v>
          </cell>
          <cell r="BP26">
            <v>0</v>
          </cell>
          <cell r="BQ26">
            <v>242</v>
          </cell>
          <cell r="BR26">
            <v>1502</v>
          </cell>
          <cell r="BS26">
            <v>456</v>
          </cell>
          <cell r="BT26">
            <v>0</v>
          </cell>
          <cell r="BU26">
            <v>199</v>
          </cell>
          <cell r="BV26">
            <v>1232</v>
          </cell>
          <cell r="BW26">
            <v>394</v>
          </cell>
          <cell r="BX26">
            <v>0</v>
          </cell>
          <cell r="BY26">
            <v>201</v>
          </cell>
          <cell r="BZ26">
            <v>1242</v>
          </cell>
          <cell r="CA26">
            <v>411</v>
          </cell>
          <cell r="CB26">
            <v>0</v>
          </cell>
          <cell r="CC26">
            <v>184</v>
          </cell>
          <cell r="CD26">
            <v>1277</v>
          </cell>
          <cell r="CE26">
            <v>432</v>
          </cell>
          <cell r="CF26">
            <v>0</v>
          </cell>
          <cell r="CG26">
            <v>196</v>
          </cell>
          <cell r="CH26">
            <v>1292</v>
          </cell>
          <cell r="CI26">
            <v>422</v>
          </cell>
          <cell r="CJ26">
            <v>0</v>
          </cell>
          <cell r="CK26">
            <v>203</v>
          </cell>
          <cell r="CL26">
            <v>1299</v>
          </cell>
          <cell r="CM26">
            <v>446</v>
          </cell>
          <cell r="CN26">
            <v>0</v>
          </cell>
          <cell r="CO26">
            <v>196</v>
          </cell>
          <cell r="CP26">
            <v>1180</v>
          </cell>
          <cell r="CQ26">
            <v>359</v>
          </cell>
          <cell r="CR26">
            <v>0</v>
          </cell>
          <cell r="CS26">
            <v>189</v>
          </cell>
          <cell r="CT26">
            <v>1175</v>
          </cell>
          <cell r="CU26">
            <v>378</v>
          </cell>
          <cell r="CV26">
            <v>0</v>
          </cell>
          <cell r="CW26">
            <v>170</v>
          </cell>
          <cell r="CX26">
            <v>1085</v>
          </cell>
          <cell r="CY26">
            <v>331</v>
          </cell>
          <cell r="CZ26">
            <v>0</v>
          </cell>
          <cell r="DA26">
            <v>166</v>
          </cell>
          <cell r="DB26">
            <v>1090</v>
          </cell>
          <cell r="DC26">
            <v>350</v>
          </cell>
          <cell r="DD26">
            <v>0</v>
          </cell>
          <cell r="DE26">
            <v>198</v>
          </cell>
          <cell r="DF26">
            <v>1113</v>
          </cell>
          <cell r="DG26">
            <v>325</v>
          </cell>
          <cell r="DH26">
            <v>1</v>
          </cell>
          <cell r="DI26">
            <v>186</v>
          </cell>
          <cell r="DJ26">
            <v>1167</v>
          </cell>
          <cell r="DK26">
            <v>302</v>
          </cell>
          <cell r="DL26">
            <v>0</v>
          </cell>
          <cell r="DM26">
            <v>199</v>
          </cell>
          <cell r="DN26">
            <v>1418</v>
          </cell>
          <cell r="DO26">
            <v>390</v>
          </cell>
          <cell r="DP26">
            <v>0</v>
          </cell>
          <cell r="DQ26">
            <v>156</v>
          </cell>
          <cell r="DR26">
            <v>1172</v>
          </cell>
          <cell r="DS26">
            <v>334</v>
          </cell>
          <cell r="DT26">
            <v>0</v>
          </cell>
          <cell r="DU26">
            <v>150</v>
          </cell>
          <cell r="DV26">
            <v>1158</v>
          </cell>
          <cell r="DW26">
            <v>351</v>
          </cell>
          <cell r="DX26">
            <v>0</v>
          </cell>
          <cell r="DY26">
            <v>163</v>
          </cell>
          <cell r="DZ26">
            <v>1225</v>
          </cell>
          <cell r="EA26">
            <v>364</v>
          </cell>
          <cell r="EB26">
            <v>0</v>
          </cell>
          <cell r="EC26">
            <v>167</v>
          </cell>
          <cell r="ED26">
            <v>1211</v>
          </cell>
          <cell r="EE26">
            <v>373</v>
          </cell>
          <cell r="EF26">
            <v>0</v>
          </cell>
          <cell r="EG26">
            <v>172</v>
          </cell>
          <cell r="EH26">
            <v>1253</v>
          </cell>
          <cell r="EI26">
            <v>401</v>
          </cell>
          <cell r="EJ26">
            <v>0</v>
          </cell>
          <cell r="EK26">
            <v>165</v>
          </cell>
          <cell r="EL26">
            <v>1165</v>
          </cell>
          <cell r="EM26">
            <v>338</v>
          </cell>
          <cell r="EN26">
            <v>0</v>
          </cell>
        </row>
        <row r="27">
          <cell r="C27" t="str">
            <v>ARKANSAS</v>
          </cell>
          <cell r="E27">
            <v>81</v>
          </cell>
          <cell r="F27">
            <v>152</v>
          </cell>
          <cell r="G27">
            <v>60</v>
          </cell>
          <cell r="H27">
            <v>0</v>
          </cell>
          <cell r="I27">
            <v>96</v>
          </cell>
          <cell r="J27">
            <v>150</v>
          </cell>
          <cell r="K27">
            <v>40</v>
          </cell>
          <cell r="L27">
            <v>2</v>
          </cell>
          <cell r="M27">
            <v>87</v>
          </cell>
          <cell r="N27">
            <v>150</v>
          </cell>
          <cell r="O27">
            <v>54</v>
          </cell>
          <cell r="P27">
            <v>3</v>
          </cell>
          <cell r="Q27">
            <v>102</v>
          </cell>
          <cell r="R27">
            <v>152</v>
          </cell>
          <cell r="S27">
            <v>47</v>
          </cell>
          <cell r="T27">
            <v>4</v>
          </cell>
          <cell r="U27">
            <v>89</v>
          </cell>
          <cell r="V27">
            <v>168</v>
          </cell>
          <cell r="W27">
            <v>49</v>
          </cell>
          <cell r="X27">
            <v>1</v>
          </cell>
          <cell r="Y27">
            <v>88</v>
          </cell>
          <cell r="Z27">
            <v>160</v>
          </cell>
          <cell r="AA27">
            <v>57</v>
          </cell>
          <cell r="AB27">
            <v>2</v>
          </cell>
          <cell r="AC27">
            <v>82</v>
          </cell>
          <cell r="AD27">
            <v>150</v>
          </cell>
          <cell r="AE27">
            <v>64</v>
          </cell>
          <cell r="AF27">
            <v>0</v>
          </cell>
          <cell r="AG27">
            <v>75</v>
          </cell>
          <cell r="AH27">
            <v>184</v>
          </cell>
          <cell r="AI27">
            <v>63</v>
          </cell>
          <cell r="AJ27">
            <v>2</v>
          </cell>
          <cell r="AK27">
            <v>76</v>
          </cell>
          <cell r="AL27">
            <v>187</v>
          </cell>
          <cell r="AM27">
            <v>66</v>
          </cell>
          <cell r="AN27">
            <v>1</v>
          </cell>
          <cell r="AO27">
            <v>65</v>
          </cell>
          <cell r="AP27">
            <v>150</v>
          </cell>
          <cell r="AQ27">
            <v>47</v>
          </cell>
          <cell r="AR27">
            <v>1</v>
          </cell>
          <cell r="AS27">
            <v>74</v>
          </cell>
          <cell r="AT27">
            <v>167</v>
          </cell>
          <cell r="AU27">
            <v>51</v>
          </cell>
          <cell r="AV27">
            <v>2</v>
          </cell>
          <cell r="AW27">
            <v>76</v>
          </cell>
          <cell r="AX27">
            <v>138</v>
          </cell>
          <cell r="AY27">
            <v>51</v>
          </cell>
          <cell r="AZ27">
            <v>1</v>
          </cell>
          <cell r="BA27">
            <v>50</v>
          </cell>
          <cell r="BB27">
            <v>128</v>
          </cell>
          <cell r="BC27">
            <v>47</v>
          </cell>
          <cell r="BD27">
            <v>0</v>
          </cell>
          <cell r="BE27">
            <v>60</v>
          </cell>
          <cell r="BF27">
            <v>128</v>
          </cell>
          <cell r="BG27">
            <v>33</v>
          </cell>
          <cell r="BH27">
            <v>2</v>
          </cell>
          <cell r="BI27">
            <v>65</v>
          </cell>
          <cell r="BJ27">
            <v>130</v>
          </cell>
          <cell r="BK27">
            <v>48</v>
          </cell>
          <cell r="BL27">
            <v>2</v>
          </cell>
          <cell r="BM27">
            <v>78</v>
          </cell>
          <cell r="BN27">
            <v>130</v>
          </cell>
          <cell r="BO27">
            <v>32</v>
          </cell>
          <cell r="BP27">
            <v>4</v>
          </cell>
          <cell r="BQ27">
            <v>57</v>
          </cell>
          <cell r="BR27">
            <v>152</v>
          </cell>
          <cell r="BS27">
            <v>45</v>
          </cell>
          <cell r="BT27">
            <v>1</v>
          </cell>
          <cell r="BU27">
            <v>71</v>
          </cell>
          <cell r="BV27">
            <v>140</v>
          </cell>
          <cell r="BW27">
            <v>54</v>
          </cell>
          <cell r="BX27">
            <v>2</v>
          </cell>
          <cell r="BY27">
            <v>62</v>
          </cell>
          <cell r="BZ27">
            <v>139</v>
          </cell>
          <cell r="CA27">
            <v>55</v>
          </cell>
          <cell r="CB27">
            <v>0</v>
          </cell>
          <cell r="CC27">
            <v>72</v>
          </cell>
          <cell r="CD27">
            <v>167</v>
          </cell>
          <cell r="CE27">
            <v>58</v>
          </cell>
          <cell r="CF27">
            <v>3</v>
          </cell>
          <cell r="CG27">
            <v>74</v>
          </cell>
          <cell r="CH27">
            <v>166</v>
          </cell>
          <cell r="CI27">
            <v>62</v>
          </cell>
          <cell r="CJ27">
            <v>3</v>
          </cell>
          <cell r="CK27">
            <v>67</v>
          </cell>
          <cell r="CL27">
            <v>138</v>
          </cell>
          <cell r="CM27">
            <v>38</v>
          </cell>
          <cell r="CN27">
            <v>3</v>
          </cell>
          <cell r="CO27">
            <v>61</v>
          </cell>
          <cell r="CP27">
            <v>149</v>
          </cell>
          <cell r="CQ27">
            <v>43</v>
          </cell>
          <cell r="CR27">
            <v>3</v>
          </cell>
          <cell r="CS27">
            <v>64</v>
          </cell>
          <cell r="CT27">
            <v>121</v>
          </cell>
          <cell r="CU27">
            <v>40</v>
          </cell>
          <cell r="CV27">
            <v>2</v>
          </cell>
          <cell r="CW27">
            <v>37</v>
          </cell>
          <cell r="CX27">
            <v>115</v>
          </cell>
          <cell r="CY27">
            <v>44</v>
          </cell>
          <cell r="CZ27">
            <v>0</v>
          </cell>
          <cell r="DA27">
            <v>49</v>
          </cell>
          <cell r="DB27">
            <v>116</v>
          </cell>
          <cell r="DC27">
            <v>22</v>
          </cell>
          <cell r="DD27">
            <v>2</v>
          </cell>
          <cell r="DE27">
            <v>54</v>
          </cell>
          <cell r="DF27">
            <v>103</v>
          </cell>
          <cell r="DG27">
            <v>38</v>
          </cell>
          <cell r="DH27">
            <v>2</v>
          </cell>
          <cell r="DI27">
            <v>60</v>
          </cell>
          <cell r="DJ27">
            <v>114</v>
          </cell>
          <cell r="DK27">
            <v>22</v>
          </cell>
          <cell r="DL27">
            <v>4</v>
          </cell>
          <cell r="DM27">
            <v>51</v>
          </cell>
          <cell r="DN27">
            <v>133</v>
          </cell>
          <cell r="DO27">
            <v>37</v>
          </cell>
          <cell r="DP27">
            <v>1</v>
          </cell>
          <cell r="DQ27">
            <v>55</v>
          </cell>
          <cell r="DR27">
            <v>120</v>
          </cell>
          <cell r="DS27">
            <v>43</v>
          </cell>
          <cell r="DT27">
            <v>2</v>
          </cell>
          <cell r="DU27">
            <v>52</v>
          </cell>
          <cell r="DV27">
            <v>125</v>
          </cell>
          <cell r="DW27">
            <v>46</v>
          </cell>
          <cell r="DX27">
            <v>0</v>
          </cell>
          <cell r="DY27">
            <v>60</v>
          </cell>
          <cell r="DZ27">
            <v>165</v>
          </cell>
          <cell r="EA27">
            <v>53</v>
          </cell>
          <cell r="EB27">
            <v>3</v>
          </cell>
          <cell r="EC27">
            <v>66</v>
          </cell>
          <cell r="ED27">
            <v>140</v>
          </cell>
          <cell r="EE27">
            <v>59</v>
          </cell>
          <cell r="EF27">
            <v>2</v>
          </cell>
          <cell r="EG27">
            <v>55</v>
          </cell>
          <cell r="EH27">
            <v>128</v>
          </cell>
          <cell r="EI27">
            <v>40</v>
          </cell>
          <cell r="EJ27">
            <v>2</v>
          </cell>
          <cell r="EK27">
            <v>52</v>
          </cell>
          <cell r="EL27">
            <v>134</v>
          </cell>
          <cell r="EM27">
            <v>47</v>
          </cell>
          <cell r="EN27">
            <v>2</v>
          </cell>
        </row>
        <row r="28">
          <cell r="C28" t="str">
            <v>CALIFORNIA</v>
          </cell>
          <cell r="E28">
            <v>712</v>
          </cell>
          <cell r="F28">
            <v>987</v>
          </cell>
          <cell r="G28">
            <v>952</v>
          </cell>
          <cell r="H28">
            <v>0</v>
          </cell>
          <cell r="I28">
            <v>681</v>
          </cell>
          <cell r="J28">
            <v>885</v>
          </cell>
          <cell r="K28">
            <v>902</v>
          </cell>
          <cell r="L28">
            <v>0</v>
          </cell>
          <cell r="M28">
            <v>640</v>
          </cell>
          <cell r="N28">
            <v>949</v>
          </cell>
          <cell r="O28">
            <v>810</v>
          </cell>
          <cell r="P28">
            <v>0</v>
          </cell>
          <cell r="Q28">
            <v>626</v>
          </cell>
          <cell r="R28">
            <v>987</v>
          </cell>
          <cell r="S28">
            <v>787</v>
          </cell>
          <cell r="T28">
            <v>0</v>
          </cell>
          <cell r="U28">
            <v>677</v>
          </cell>
          <cell r="V28">
            <v>1318</v>
          </cell>
          <cell r="W28">
            <v>1063</v>
          </cell>
          <cell r="X28">
            <v>0</v>
          </cell>
          <cell r="Y28">
            <v>625</v>
          </cell>
          <cell r="Z28">
            <v>1311</v>
          </cell>
          <cell r="AA28">
            <v>990</v>
          </cell>
          <cell r="AB28">
            <v>0</v>
          </cell>
          <cell r="AC28">
            <v>644</v>
          </cell>
          <cell r="AD28">
            <v>1280</v>
          </cell>
          <cell r="AE28">
            <v>970</v>
          </cell>
          <cell r="AF28">
            <v>0</v>
          </cell>
          <cell r="AG28">
            <v>636</v>
          </cell>
          <cell r="AH28">
            <v>1370</v>
          </cell>
          <cell r="AI28">
            <v>1120</v>
          </cell>
          <cell r="AJ28">
            <v>0</v>
          </cell>
          <cell r="AK28">
            <v>693</v>
          </cell>
          <cell r="AL28">
            <v>1371</v>
          </cell>
          <cell r="AM28">
            <v>997</v>
          </cell>
          <cell r="AN28">
            <v>1</v>
          </cell>
          <cell r="AO28">
            <v>660</v>
          </cell>
          <cell r="AP28">
            <v>1324</v>
          </cell>
          <cell r="AQ28">
            <v>984</v>
          </cell>
          <cell r="AR28">
            <v>0</v>
          </cell>
          <cell r="AS28">
            <v>612</v>
          </cell>
          <cell r="AT28">
            <v>1210</v>
          </cell>
          <cell r="AU28">
            <v>885</v>
          </cell>
          <cell r="AV28">
            <v>0</v>
          </cell>
          <cell r="AW28">
            <v>682</v>
          </cell>
          <cell r="AX28">
            <v>1215</v>
          </cell>
          <cell r="AY28">
            <v>948</v>
          </cell>
          <cell r="AZ28">
            <v>0</v>
          </cell>
          <cell r="BA28">
            <v>599</v>
          </cell>
          <cell r="BB28">
            <v>1120</v>
          </cell>
          <cell r="BC28">
            <v>832</v>
          </cell>
          <cell r="BD28">
            <v>0</v>
          </cell>
          <cell r="BE28">
            <v>581</v>
          </cell>
          <cell r="BF28">
            <v>1008</v>
          </cell>
          <cell r="BG28">
            <v>815</v>
          </cell>
          <cell r="BH28">
            <v>0</v>
          </cell>
          <cell r="BI28">
            <v>544</v>
          </cell>
          <cell r="BJ28">
            <v>1102</v>
          </cell>
          <cell r="BK28">
            <v>737</v>
          </cell>
          <cell r="BL28">
            <v>0</v>
          </cell>
          <cell r="BM28">
            <v>548</v>
          </cell>
          <cell r="BN28">
            <v>1151</v>
          </cell>
          <cell r="BO28">
            <v>736</v>
          </cell>
          <cell r="BP28">
            <v>0</v>
          </cell>
          <cell r="BQ28">
            <v>616</v>
          </cell>
          <cell r="BR28">
            <v>1469</v>
          </cell>
          <cell r="BS28">
            <v>993</v>
          </cell>
          <cell r="BT28">
            <v>0</v>
          </cell>
          <cell r="BU28">
            <v>545</v>
          </cell>
          <cell r="BV28">
            <v>1424</v>
          </cell>
          <cell r="BW28">
            <v>922</v>
          </cell>
          <cell r="BX28">
            <v>0</v>
          </cell>
          <cell r="BY28">
            <v>558</v>
          </cell>
          <cell r="BZ28">
            <v>1398</v>
          </cell>
          <cell r="CA28">
            <v>897</v>
          </cell>
          <cell r="CB28">
            <v>0</v>
          </cell>
          <cell r="CC28">
            <v>549</v>
          </cell>
          <cell r="CD28">
            <v>1433</v>
          </cell>
          <cell r="CE28">
            <v>982</v>
          </cell>
          <cell r="CF28">
            <v>0</v>
          </cell>
          <cell r="CG28">
            <v>605</v>
          </cell>
          <cell r="CH28">
            <v>1449</v>
          </cell>
          <cell r="CI28">
            <v>903</v>
          </cell>
          <cell r="CJ28">
            <v>0</v>
          </cell>
          <cell r="CK28">
            <v>595</v>
          </cell>
          <cell r="CL28">
            <v>1396</v>
          </cell>
          <cell r="CM28">
            <v>868</v>
          </cell>
          <cell r="CN28">
            <v>0</v>
          </cell>
          <cell r="CO28">
            <v>522</v>
          </cell>
          <cell r="CP28">
            <v>1262</v>
          </cell>
          <cell r="CQ28">
            <v>778</v>
          </cell>
          <cell r="CR28">
            <v>0</v>
          </cell>
          <cell r="CS28">
            <v>612</v>
          </cell>
          <cell r="CT28">
            <v>1265</v>
          </cell>
          <cell r="CU28">
            <v>860</v>
          </cell>
          <cell r="CV28">
            <v>0</v>
          </cell>
          <cell r="CW28">
            <v>542</v>
          </cell>
          <cell r="CX28">
            <v>1142</v>
          </cell>
          <cell r="CY28">
            <v>758</v>
          </cell>
          <cell r="CZ28">
            <v>0</v>
          </cell>
          <cell r="DA28">
            <v>506</v>
          </cell>
          <cell r="DB28">
            <v>1017</v>
          </cell>
          <cell r="DC28">
            <v>725</v>
          </cell>
          <cell r="DD28">
            <v>0</v>
          </cell>
          <cell r="DE28">
            <v>505</v>
          </cell>
          <cell r="DF28">
            <v>1193</v>
          </cell>
          <cell r="DG28">
            <v>675</v>
          </cell>
          <cell r="DH28">
            <v>0</v>
          </cell>
          <cell r="DI28">
            <v>519</v>
          </cell>
          <cell r="DJ28">
            <v>1219</v>
          </cell>
          <cell r="DK28">
            <v>687</v>
          </cell>
          <cell r="DL28">
            <v>0</v>
          </cell>
          <cell r="DM28">
            <v>586</v>
          </cell>
          <cell r="DN28">
            <v>1538</v>
          </cell>
          <cell r="DO28">
            <v>959</v>
          </cell>
          <cell r="DP28">
            <v>0</v>
          </cell>
          <cell r="DQ28">
            <v>528</v>
          </cell>
          <cell r="DR28">
            <v>1538</v>
          </cell>
          <cell r="DS28">
            <v>902</v>
          </cell>
          <cell r="DT28">
            <v>0</v>
          </cell>
          <cell r="DU28">
            <v>535</v>
          </cell>
          <cell r="DV28">
            <v>1505</v>
          </cell>
          <cell r="DW28">
            <v>961</v>
          </cell>
          <cell r="DX28">
            <v>0</v>
          </cell>
          <cell r="DY28">
            <v>540</v>
          </cell>
          <cell r="DZ28">
            <v>1507</v>
          </cell>
          <cell r="EA28">
            <v>955</v>
          </cell>
          <cell r="EB28">
            <v>0</v>
          </cell>
          <cell r="EC28">
            <v>547</v>
          </cell>
          <cell r="ED28">
            <v>1488</v>
          </cell>
          <cell r="EE28">
            <v>899</v>
          </cell>
          <cell r="EF28">
            <v>0</v>
          </cell>
          <cell r="EG28">
            <v>533</v>
          </cell>
          <cell r="EH28">
            <v>1453</v>
          </cell>
          <cell r="EI28">
            <v>867</v>
          </cell>
          <cell r="EJ28">
            <v>0</v>
          </cell>
          <cell r="EK28">
            <v>461</v>
          </cell>
          <cell r="EL28">
            <v>1382</v>
          </cell>
          <cell r="EM28">
            <v>775</v>
          </cell>
          <cell r="EN28">
            <v>0</v>
          </cell>
        </row>
        <row r="29">
          <cell r="C29" t="str">
            <v>COLORADO</v>
          </cell>
          <cell r="E29">
            <v>315</v>
          </cell>
          <cell r="F29">
            <v>669</v>
          </cell>
          <cell r="G29">
            <v>157</v>
          </cell>
          <cell r="H29">
            <v>0</v>
          </cell>
          <cell r="I29">
            <v>275</v>
          </cell>
          <cell r="J29">
            <v>590</v>
          </cell>
          <cell r="K29">
            <v>139</v>
          </cell>
          <cell r="L29">
            <v>0</v>
          </cell>
          <cell r="M29">
            <v>326</v>
          </cell>
          <cell r="N29">
            <v>602</v>
          </cell>
          <cell r="O29">
            <v>129</v>
          </cell>
          <cell r="P29">
            <v>1</v>
          </cell>
          <cell r="Q29">
            <v>310</v>
          </cell>
          <cell r="R29">
            <v>564</v>
          </cell>
          <cell r="S29">
            <v>117</v>
          </cell>
          <cell r="T29">
            <v>0</v>
          </cell>
          <cell r="U29">
            <v>316</v>
          </cell>
          <cell r="V29">
            <v>677</v>
          </cell>
          <cell r="W29">
            <v>141</v>
          </cell>
          <cell r="X29">
            <v>0</v>
          </cell>
          <cell r="Y29">
            <v>258</v>
          </cell>
          <cell r="Z29">
            <v>704</v>
          </cell>
          <cell r="AA29">
            <v>144</v>
          </cell>
          <cell r="AB29">
            <v>0</v>
          </cell>
          <cell r="AC29">
            <v>230</v>
          </cell>
          <cell r="AD29">
            <v>688</v>
          </cell>
          <cell r="AE29">
            <v>160</v>
          </cell>
          <cell r="AF29">
            <v>0</v>
          </cell>
          <cell r="AG29">
            <v>228</v>
          </cell>
          <cell r="AH29">
            <v>700</v>
          </cell>
          <cell r="AI29">
            <v>143</v>
          </cell>
          <cell r="AJ29">
            <v>0</v>
          </cell>
          <cell r="AK29">
            <v>242</v>
          </cell>
          <cell r="AL29">
            <v>695</v>
          </cell>
          <cell r="AM29">
            <v>167</v>
          </cell>
          <cell r="AN29">
            <v>0</v>
          </cell>
          <cell r="AO29">
            <v>291</v>
          </cell>
          <cell r="AP29">
            <v>795</v>
          </cell>
          <cell r="AQ29">
            <v>166</v>
          </cell>
          <cell r="AR29">
            <v>0</v>
          </cell>
          <cell r="AS29">
            <v>270</v>
          </cell>
          <cell r="AT29">
            <v>717</v>
          </cell>
          <cell r="AU29">
            <v>149</v>
          </cell>
          <cell r="AV29">
            <v>0</v>
          </cell>
          <cell r="AW29">
            <v>292</v>
          </cell>
          <cell r="AX29">
            <v>719</v>
          </cell>
          <cell r="AY29">
            <v>166</v>
          </cell>
          <cell r="AZ29">
            <v>0</v>
          </cell>
          <cell r="BA29">
            <v>279</v>
          </cell>
          <cell r="BB29">
            <v>690</v>
          </cell>
          <cell r="BC29">
            <v>142</v>
          </cell>
          <cell r="BD29">
            <v>0</v>
          </cell>
          <cell r="BE29">
            <v>250</v>
          </cell>
          <cell r="BF29">
            <v>580</v>
          </cell>
          <cell r="BG29">
            <v>128</v>
          </cell>
          <cell r="BH29">
            <v>0</v>
          </cell>
          <cell r="BI29">
            <v>315</v>
          </cell>
          <cell r="BJ29">
            <v>608</v>
          </cell>
          <cell r="BK29">
            <v>122</v>
          </cell>
          <cell r="BL29">
            <v>0</v>
          </cell>
          <cell r="BM29">
            <v>300</v>
          </cell>
          <cell r="BN29">
            <v>606</v>
          </cell>
          <cell r="BO29">
            <v>109</v>
          </cell>
          <cell r="BP29">
            <v>0</v>
          </cell>
          <cell r="BQ29">
            <v>301</v>
          </cell>
          <cell r="BR29">
            <v>712</v>
          </cell>
          <cell r="BS29">
            <v>130</v>
          </cell>
          <cell r="BT29">
            <v>0</v>
          </cell>
          <cell r="BU29">
            <v>247</v>
          </cell>
          <cell r="BV29">
            <v>694</v>
          </cell>
          <cell r="BW29">
            <v>133</v>
          </cell>
          <cell r="BX29">
            <v>0</v>
          </cell>
          <cell r="BY29">
            <v>225</v>
          </cell>
          <cell r="BZ29">
            <v>716</v>
          </cell>
          <cell r="CA29">
            <v>138</v>
          </cell>
          <cell r="CB29">
            <v>0</v>
          </cell>
          <cell r="CC29">
            <v>196</v>
          </cell>
          <cell r="CD29">
            <v>749</v>
          </cell>
          <cell r="CE29">
            <v>148</v>
          </cell>
          <cell r="CF29">
            <v>0</v>
          </cell>
          <cell r="CG29">
            <v>219</v>
          </cell>
          <cell r="CH29">
            <v>691</v>
          </cell>
          <cell r="CI29">
            <v>148</v>
          </cell>
          <cell r="CJ29">
            <v>0</v>
          </cell>
          <cell r="CK29">
            <v>244</v>
          </cell>
          <cell r="CL29">
            <v>742</v>
          </cell>
          <cell r="CM29">
            <v>145</v>
          </cell>
          <cell r="CN29">
            <v>0</v>
          </cell>
          <cell r="CO29">
            <v>227</v>
          </cell>
          <cell r="CP29">
            <v>682</v>
          </cell>
          <cell r="CQ29">
            <v>127</v>
          </cell>
          <cell r="CR29">
            <v>0</v>
          </cell>
          <cell r="CS29">
            <v>273</v>
          </cell>
          <cell r="CT29">
            <v>759</v>
          </cell>
          <cell r="CU29">
            <v>145</v>
          </cell>
          <cell r="CV29">
            <v>0</v>
          </cell>
          <cell r="CW29">
            <v>247</v>
          </cell>
          <cell r="CX29">
            <v>671</v>
          </cell>
          <cell r="CY29">
            <v>125</v>
          </cell>
          <cell r="CZ29">
            <v>0</v>
          </cell>
          <cell r="DA29">
            <v>218</v>
          </cell>
          <cell r="DB29">
            <v>585</v>
          </cell>
          <cell r="DC29">
            <v>108</v>
          </cell>
          <cell r="DD29">
            <v>0</v>
          </cell>
          <cell r="DE29">
            <v>266</v>
          </cell>
          <cell r="DF29">
            <v>613</v>
          </cell>
          <cell r="DG29">
            <v>108</v>
          </cell>
          <cell r="DH29">
            <v>0</v>
          </cell>
          <cell r="DI29">
            <v>268</v>
          </cell>
          <cell r="DJ29">
            <v>624</v>
          </cell>
          <cell r="DK29">
            <v>99</v>
          </cell>
          <cell r="DL29">
            <v>0</v>
          </cell>
          <cell r="DM29">
            <v>247</v>
          </cell>
          <cell r="DN29">
            <v>721</v>
          </cell>
          <cell r="DO29">
            <v>108</v>
          </cell>
          <cell r="DP29">
            <v>0</v>
          </cell>
          <cell r="DQ29">
            <v>221</v>
          </cell>
          <cell r="DR29">
            <v>698</v>
          </cell>
          <cell r="DS29">
            <v>116</v>
          </cell>
          <cell r="DT29">
            <v>0</v>
          </cell>
          <cell r="DU29">
            <v>194</v>
          </cell>
          <cell r="DV29">
            <v>728</v>
          </cell>
          <cell r="DW29">
            <v>116</v>
          </cell>
          <cell r="DX29">
            <v>0</v>
          </cell>
          <cell r="DY29">
            <v>169</v>
          </cell>
          <cell r="DZ29">
            <v>769</v>
          </cell>
          <cell r="EA29">
            <v>143</v>
          </cell>
          <cell r="EB29">
            <v>0</v>
          </cell>
          <cell r="EC29">
            <v>187</v>
          </cell>
          <cell r="ED29">
            <v>741</v>
          </cell>
          <cell r="EE29">
            <v>136</v>
          </cell>
          <cell r="EF29">
            <v>0</v>
          </cell>
          <cell r="EG29">
            <v>227</v>
          </cell>
          <cell r="EH29">
            <v>766</v>
          </cell>
          <cell r="EI29">
            <v>147</v>
          </cell>
          <cell r="EJ29">
            <v>0</v>
          </cell>
          <cell r="EK29">
            <v>202</v>
          </cell>
          <cell r="EL29">
            <v>683</v>
          </cell>
          <cell r="EM29">
            <v>127</v>
          </cell>
          <cell r="EN29">
            <v>0</v>
          </cell>
        </row>
        <row r="30">
          <cell r="C30" t="str">
            <v>CONNECTICUT</v>
          </cell>
          <cell r="E30">
            <v>256</v>
          </cell>
          <cell r="F30">
            <v>694</v>
          </cell>
          <cell r="G30">
            <v>206</v>
          </cell>
          <cell r="H30">
            <v>0</v>
          </cell>
          <cell r="I30">
            <v>224</v>
          </cell>
          <cell r="J30">
            <v>683</v>
          </cell>
          <cell r="K30">
            <v>208</v>
          </cell>
          <cell r="L30">
            <v>0</v>
          </cell>
          <cell r="M30">
            <v>258</v>
          </cell>
          <cell r="N30">
            <v>645</v>
          </cell>
          <cell r="O30">
            <v>237</v>
          </cell>
          <cell r="P30">
            <v>0</v>
          </cell>
          <cell r="Q30">
            <v>207</v>
          </cell>
          <cell r="R30">
            <v>612</v>
          </cell>
          <cell r="S30">
            <v>188</v>
          </cell>
          <cell r="T30">
            <v>0</v>
          </cell>
          <cell r="U30">
            <v>228</v>
          </cell>
          <cell r="V30">
            <v>792</v>
          </cell>
          <cell r="W30">
            <v>196</v>
          </cell>
          <cell r="X30">
            <v>0</v>
          </cell>
          <cell r="Y30">
            <v>232</v>
          </cell>
          <cell r="Z30">
            <v>872</v>
          </cell>
          <cell r="AA30">
            <v>239</v>
          </cell>
          <cell r="AB30">
            <v>0</v>
          </cell>
          <cell r="AC30">
            <v>219</v>
          </cell>
          <cell r="AD30">
            <v>839</v>
          </cell>
          <cell r="AE30">
            <v>240</v>
          </cell>
          <cell r="AF30">
            <v>0</v>
          </cell>
          <cell r="AG30">
            <v>280</v>
          </cell>
          <cell r="AH30">
            <v>1076</v>
          </cell>
          <cell r="AI30">
            <v>282</v>
          </cell>
          <cell r="AJ30">
            <v>0</v>
          </cell>
          <cell r="AK30">
            <v>264</v>
          </cell>
          <cell r="AL30">
            <v>828</v>
          </cell>
          <cell r="AM30">
            <v>239</v>
          </cell>
          <cell r="AN30">
            <v>0</v>
          </cell>
          <cell r="AO30">
            <v>295</v>
          </cell>
          <cell r="AP30">
            <v>884</v>
          </cell>
          <cell r="AQ30">
            <v>268</v>
          </cell>
          <cell r="AR30">
            <v>0</v>
          </cell>
          <cell r="AS30">
            <v>279</v>
          </cell>
          <cell r="AT30">
            <v>873</v>
          </cell>
          <cell r="AU30">
            <v>300</v>
          </cell>
          <cell r="AV30">
            <v>0</v>
          </cell>
          <cell r="AW30">
            <v>230</v>
          </cell>
          <cell r="AX30">
            <v>801</v>
          </cell>
          <cell r="AY30">
            <v>220</v>
          </cell>
          <cell r="AZ30">
            <v>0</v>
          </cell>
          <cell r="BA30">
            <v>220</v>
          </cell>
          <cell r="BB30">
            <v>683</v>
          </cell>
          <cell r="BC30">
            <v>201</v>
          </cell>
          <cell r="BD30">
            <v>0</v>
          </cell>
          <cell r="BE30">
            <v>192</v>
          </cell>
          <cell r="BF30">
            <v>660</v>
          </cell>
          <cell r="BG30">
            <v>187</v>
          </cell>
          <cell r="BH30">
            <v>0</v>
          </cell>
          <cell r="BI30">
            <v>221</v>
          </cell>
          <cell r="BJ30">
            <v>618</v>
          </cell>
          <cell r="BK30">
            <v>206</v>
          </cell>
          <cell r="BL30">
            <v>0</v>
          </cell>
          <cell r="BM30">
            <v>187</v>
          </cell>
          <cell r="BN30">
            <v>577</v>
          </cell>
          <cell r="BO30">
            <v>180</v>
          </cell>
          <cell r="BP30">
            <v>0</v>
          </cell>
          <cell r="BQ30">
            <v>200</v>
          </cell>
          <cell r="BR30">
            <v>738</v>
          </cell>
          <cell r="BS30">
            <v>190</v>
          </cell>
          <cell r="BT30">
            <v>0</v>
          </cell>
          <cell r="BU30">
            <v>209</v>
          </cell>
          <cell r="BV30">
            <v>828</v>
          </cell>
          <cell r="BW30">
            <v>233</v>
          </cell>
          <cell r="BX30">
            <v>0</v>
          </cell>
          <cell r="BY30">
            <v>199</v>
          </cell>
          <cell r="BZ30">
            <v>813</v>
          </cell>
          <cell r="CA30">
            <v>234</v>
          </cell>
          <cell r="CB30">
            <v>0</v>
          </cell>
          <cell r="CC30">
            <v>248</v>
          </cell>
          <cell r="CD30">
            <v>1021</v>
          </cell>
          <cell r="CE30">
            <v>270</v>
          </cell>
          <cell r="CF30">
            <v>0</v>
          </cell>
          <cell r="CG30">
            <v>221</v>
          </cell>
          <cell r="CH30">
            <v>811</v>
          </cell>
          <cell r="CI30">
            <v>229</v>
          </cell>
          <cell r="CJ30">
            <v>0</v>
          </cell>
          <cell r="CK30">
            <v>254</v>
          </cell>
          <cell r="CL30">
            <v>809</v>
          </cell>
          <cell r="CM30">
            <v>251</v>
          </cell>
          <cell r="CN30">
            <v>0</v>
          </cell>
          <cell r="CO30">
            <v>224</v>
          </cell>
          <cell r="CP30">
            <v>789</v>
          </cell>
          <cell r="CQ30">
            <v>253</v>
          </cell>
          <cell r="CR30">
            <v>0</v>
          </cell>
          <cell r="CS30">
            <v>236</v>
          </cell>
          <cell r="CT30">
            <v>776</v>
          </cell>
          <cell r="CU30">
            <v>208</v>
          </cell>
          <cell r="CV30">
            <v>0</v>
          </cell>
          <cell r="CW30">
            <v>202</v>
          </cell>
          <cell r="CX30">
            <v>669</v>
          </cell>
          <cell r="CY30">
            <v>196</v>
          </cell>
          <cell r="CZ30">
            <v>0</v>
          </cell>
          <cell r="DA30">
            <v>196</v>
          </cell>
          <cell r="DB30">
            <v>689</v>
          </cell>
          <cell r="DC30">
            <v>195</v>
          </cell>
          <cell r="DD30">
            <v>0</v>
          </cell>
          <cell r="DE30">
            <v>222</v>
          </cell>
          <cell r="DF30">
            <v>672</v>
          </cell>
          <cell r="DG30">
            <v>193</v>
          </cell>
          <cell r="DH30">
            <v>0</v>
          </cell>
          <cell r="DI30">
            <v>176</v>
          </cell>
          <cell r="DJ30">
            <v>619</v>
          </cell>
          <cell r="DK30">
            <v>174</v>
          </cell>
          <cell r="DL30">
            <v>0</v>
          </cell>
          <cell r="DM30">
            <v>198</v>
          </cell>
          <cell r="DN30">
            <v>775</v>
          </cell>
          <cell r="DO30">
            <v>199</v>
          </cell>
          <cell r="DP30">
            <v>0</v>
          </cell>
          <cell r="DQ30">
            <v>225</v>
          </cell>
          <cell r="DR30">
            <v>873</v>
          </cell>
          <cell r="DS30">
            <v>242</v>
          </cell>
          <cell r="DT30">
            <v>0</v>
          </cell>
          <cell r="DU30">
            <v>189</v>
          </cell>
          <cell r="DV30">
            <v>819</v>
          </cell>
          <cell r="DW30">
            <v>235</v>
          </cell>
          <cell r="DX30">
            <v>0</v>
          </cell>
          <cell r="DY30">
            <v>243</v>
          </cell>
          <cell r="DZ30">
            <v>1084</v>
          </cell>
          <cell r="EA30">
            <v>260</v>
          </cell>
          <cell r="EB30">
            <v>0</v>
          </cell>
          <cell r="EC30">
            <v>224</v>
          </cell>
          <cell r="ED30">
            <v>850</v>
          </cell>
          <cell r="EE30">
            <v>241</v>
          </cell>
          <cell r="EF30">
            <v>0</v>
          </cell>
          <cell r="EG30">
            <v>234</v>
          </cell>
          <cell r="EH30">
            <v>836</v>
          </cell>
          <cell r="EI30">
            <v>264</v>
          </cell>
          <cell r="EJ30">
            <v>0</v>
          </cell>
          <cell r="EK30">
            <v>211</v>
          </cell>
          <cell r="EL30">
            <v>850</v>
          </cell>
          <cell r="EM30">
            <v>288</v>
          </cell>
          <cell r="EN30">
            <v>0</v>
          </cell>
        </row>
        <row r="31">
          <cell r="C31" t="str">
            <v>DELAWARE</v>
          </cell>
          <cell r="E31">
            <v>87</v>
          </cell>
          <cell r="F31">
            <v>233</v>
          </cell>
          <cell r="G31">
            <v>131</v>
          </cell>
          <cell r="H31">
            <v>0</v>
          </cell>
          <cell r="I31">
            <v>87</v>
          </cell>
          <cell r="J31">
            <v>227</v>
          </cell>
          <cell r="K31">
            <v>122</v>
          </cell>
          <cell r="L31">
            <v>0</v>
          </cell>
          <cell r="M31">
            <v>81</v>
          </cell>
          <cell r="N31">
            <v>210</v>
          </cell>
          <cell r="O31">
            <v>108</v>
          </cell>
          <cell r="P31">
            <v>0</v>
          </cell>
          <cell r="Q31">
            <v>71</v>
          </cell>
          <cell r="R31">
            <v>198</v>
          </cell>
          <cell r="S31">
            <v>86</v>
          </cell>
          <cell r="T31">
            <v>0</v>
          </cell>
          <cell r="U31">
            <v>94</v>
          </cell>
          <cell r="V31">
            <v>305</v>
          </cell>
          <cell r="W31">
            <v>118</v>
          </cell>
          <cell r="X31">
            <v>0</v>
          </cell>
          <cell r="Y31">
            <v>75</v>
          </cell>
          <cell r="Z31">
            <v>283</v>
          </cell>
          <cell r="AA31">
            <v>122</v>
          </cell>
          <cell r="AB31">
            <v>0</v>
          </cell>
          <cell r="AC31">
            <v>68</v>
          </cell>
          <cell r="AD31">
            <v>283</v>
          </cell>
          <cell r="AE31">
            <v>150</v>
          </cell>
          <cell r="AF31">
            <v>0</v>
          </cell>
          <cell r="AG31">
            <v>87</v>
          </cell>
          <cell r="AH31">
            <v>296</v>
          </cell>
          <cell r="AI31">
            <v>152</v>
          </cell>
          <cell r="AJ31">
            <v>0</v>
          </cell>
          <cell r="AK31">
            <v>86</v>
          </cell>
          <cell r="AL31">
            <v>293</v>
          </cell>
          <cell r="AM31">
            <v>134</v>
          </cell>
          <cell r="AN31">
            <v>0</v>
          </cell>
          <cell r="AO31">
            <v>80</v>
          </cell>
          <cell r="AP31">
            <v>283</v>
          </cell>
          <cell r="AQ31">
            <v>135</v>
          </cell>
          <cell r="AR31">
            <v>0</v>
          </cell>
          <cell r="AS31">
            <v>81</v>
          </cell>
          <cell r="AT31">
            <v>277</v>
          </cell>
          <cell r="AU31">
            <v>126</v>
          </cell>
          <cell r="AV31">
            <v>0</v>
          </cell>
          <cell r="AW31">
            <v>73</v>
          </cell>
          <cell r="AX31">
            <v>274</v>
          </cell>
          <cell r="AY31">
            <v>132</v>
          </cell>
          <cell r="AZ31">
            <v>0</v>
          </cell>
          <cell r="BA31">
            <v>73</v>
          </cell>
          <cell r="BB31">
            <v>233</v>
          </cell>
          <cell r="BC31">
            <v>117</v>
          </cell>
          <cell r="BD31">
            <v>0</v>
          </cell>
          <cell r="BE31">
            <v>70</v>
          </cell>
          <cell r="BF31">
            <v>217</v>
          </cell>
          <cell r="BG31">
            <v>111</v>
          </cell>
          <cell r="BH31">
            <v>0</v>
          </cell>
          <cell r="BI31">
            <v>65</v>
          </cell>
          <cell r="BJ31">
            <v>209</v>
          </cell>
          <cell r="BK31">
            <v>98</v>
          </cell>
          <cell r="BL31">
            <v>0</v>
          </cell>
          <cell r="BM31">
            <v>63</v>
          </cell>
          <cell r="BN31">
            <v>193</v>
          </cell>
          <cell r="BO31">
            <v>75</v>
          </cell>
          <cell r="BP31">
            <v>0</v>
          </cell>
          <cell r="BQ31">
            <v>82</v>
          </cell>
          <cell r="BR31">
            <v>306</v>
          </cell>
          <cell r="BS31">
            <v>117</v>
          </cell>
          <cell r="BT31">
            <v>0</v>
          </cell>
          <cell r="BU31">
            <v>66</v>
          </cell>
          <cell r="BV31">
            <v>283</v>
          </cell>
          <cell r="BW31">
            <v>110</v>
          </cell>
          <cell r="BX31">
            <v>0</v>
          </cell>
          <cell r="BY31">
            <v>118</v>
          </cell>
          <cell r="BZ31">
            <v>327</v>
          </cell>
          <cell r="CA31">
            <v>142</v>
          </cell>
          <cell r="CB31">
            <v>0</v>
          </cell>
          <cell r="CC31">
            <v>102</v>
          </cell>
          <cell r="CD31">
            <v>333</v>
          </cell>
          <cell r="CE31">
            <v>138</v>
          </cell>
          <cell r="CF31">
            <v>0</v>
          </cell>
          <cell r="CG31">
            <v>95</v>
          </cell>
          <cell r="CH31">
            <v>309</v>
          </cell>
          <cell r="CI31">
            <v>123</v>
          </cell>
          <cell r="CJ31">
            <v>0</v>
          </cell>
          <cell r="CK31">
            <v>92</v>
          </cell>
          <cell r="CL31">
            <v>282</v>
          </cell>
          <cell r="CM31">
            <v>118</v>
          </cell>
          <cell r="CN31">
            <v>0</v>
          </cell>
          <cell r="CO31">
            <v>79</v>
          </cell>
          <cell r="CP31">
            <v>280</v>
          </cell>
          <cell r="CQ31">
            <v>121</v>
          </cell>
          <cell r="CR31">
            <v>0</v>
          </cell>
          <cell r="CS31">
            <v>74</v>
          </cell>
          <cell r="CT31">
            <v>274</v>
          </cell>
          <cell r="CU31">
            <v>111</v>
          </cell>
          <cell r="CV31">
            <v>0</v>
          </cell>
          <cell r="CW31">
            <v>70</v>
          </cell>
          <cell r="CX31">
            <v>238</v>
          </cell>
          <cell r="CY31">
            <v>103</v>
          </cell>
          <cell r="CZ31">
            <v>0</v>
          </cell>
          <cell r="DA31">
            <v>71</v>
          </cell>
          <cell r="DB31">
            <v>219</v>
          </cell>
          <cell r="DC31">
            <v>103</v>
          </cell>
          <cell r="DD31">
            <v>0</v>
          </cell>
          <cell r="DE31">
            <v>61</v>
          </cell>
          <cell r="DF31">
            <v>198</v>
          </cell>
          <cell r="DG31">
            <v>84</v>
          </cell>
          <cell r="DH31">
            <v>0</v>
          </cell>
          <cell r="DI31">
            <v>60</v>
          </cell>
          <cell r="DJ31">
            <v>180</v>
          </cell>
          <cell r="DK31">
            <v>73</v>
          </cell>
          <cell r="DL31">
            <v>0</v>
          </cell>
          <cell r="DM31">
            <v>90</v>
          </cell>
          <cell r="DN31">
            <v>284</v>
          </cell>
          <cell r="DO31">
            <v>104</v>
          </cell>
          <cell r="DP31">
            <v>0</v>
          </cell>
          <cell r="DQ31">
            <v>70</v>
          </cell>
          <cell r="DR31">
            <v>270</v>
          </cell>
          <cell r="DS31">
            <v>99</v>
          </cell>
          <cell r="DT31">
            <v>0</v>
          </cell>
          <cell r="DU31">
            <v>110</v>
          </cell>
          <cell r="DV31">
            <v>305</v>
          </cell>
          <cell r="DW31">
            <v>140</v>
          </cell>
          <cell r="DX31">
            <v>0</v>
          </cell>
          <cell r="DY31">
            <v>98</v>
          </cell>
          <cell r="DZ31">
            <v>315</v>
          </cell>
          <cell r="EA31">
            <v>130</v>
          </cell>
          <cell r="EB31">
            <v>0</v>
          </cell>
          <cell r="EC31">
            <v>83</v>
          </cell>
          <cell r="ED31">
            <v>310</v>
          </cell>
          <cell r="EE31">
            <v>121</v>
          </cell>
          <cell r="EF31">
            <v>0</v>
          </cell>
          <cell r="EG31">
            <v>91</v>
          </cell>
          <cell r="EH31">
            <v>279</v>
          </cell>
          <cell r="EI31">
            <v>124</v>
          </cell>
          <cell r="EJ31">
            <v>0</v>
          </cell>
          <cell r="EK31">
            <v>77</v>
          </cell>
          <cell r="EL31">
            <v>273</v>
          </cell>
          <cell r="EM31">
            <v>127</v>
          </cell>
          <cell r="EN31">
            <v>0</v>
          </cell>
        </row>
        <row r="32">
          <cell r="C32" t="str">
            <v>DISTRICT OF COLUMBIA</v>
          </cell>
          <cell r="E32">
            <v>5</v>
          </cell>
          <cell r="F32">
            <v>3</v>
          </cell>
          <cell r="G32">
            <v>7</v>
          </cell>
          <cell r="H32">
            <v>0</v>
          </cell>
          <cell r="I32">
            <v>4</v>
          </cell>
          <cell r="J32">
            <v>4</v>
          </cell>
          <cell r="K32">
            <v>9</v>
          </cell>
          <cell r="L32">
            <v>0</v>
          </cell>
          <cell r="M32">
            <v>6</v>
          </cell>
          <cell r="N32">
            <v>7</v>
          </cell>
          <cell r="O32">
            <v>7</v>
          </cell>
          <cell r="P32">
            <v>0</v>
          </cell>
          <cell r="Q32">
            <v>3</v>
          </cell>
          <cell r="R32">
            <v>5</v>
          </cell>
          <cell r="S32">
            <v>8</v>
          </cell>
          <cell r="T32">
            <v>0</v>
          </cell>
          <cell r="U32">
            <v>4</v>
          </cell>
          <cell r="V32">
            <v>7</v>
          </cell>
          <cell r="W32">
            <v>3</v>
          </cell>
          <cell r="X32">
            <v>0</v>
          </cell>
          <cell r="Y32">
            <v>4</v>
          </cell>
          <cell r="Z32">
            <v>4</v>
          </cell>
          <cell r="AA32">
            <v>11</v>
          </cell>
          <cell r="AB32">
            <v>0</v>
          </cell>
          <cell r="AC32">
            <v>2</v>
          </cell>
          <cell r="AD32">
            <v>7</v>
          </cell>
          <cell r="AE32">
            <v>6</v>
          </cell>
          <cell r="AF32">
            <v>0</v>
          </cell>
          <cell r="AG32">
            <v>6</v>
          </cell>
          <cell r="AH32">
            <v>12</v>
          </cell>
          <cell r="AI32">
            <v>3</v>
          </cell>
          <cell r="AJ32">
            <v>0</v>
          </cell>
          <cell r="AK32">
            <v>5</v>
          </cell>
          <cell r="AL32">
            <v>6</v>
          </cell>
          <cell r="AM32">
            <v>12</v>
          </cell>
          <cell r="AN32">
            <v>0</v>
          </cell>
          <cell r="AO32">
            <v>7</v>
          </cell>
          <cell r="AP32">
            <v>7</v>
          </cell>
          <cell r="AQ32">
            <v>15</v>
          </cell>
          <cell r="AR32">
            <v>0</v>
          </cell>
          <cell r="AS32">
            <v>4</v>
          </cell>
          <cell r="AT32">
            <v>8</v>
          </cell>
          <cell r="AU32">
            <v>6</v>
          </cell>
          <cell r="AV32">
            <v>0</v>
          </cell>
          <cell r="AW32">
            <v>2</v>
          </cell>
          <cell r="AX32">
            <v>3</v>
          </cell>
          <cell r="AY32">
            <v>15</v>
          </cell>
          <cell r="AZ32">
            <v>0</v>
          </cell>
          <cell r="BA32">
            <v>4</v>
          </cell>
          <cell r="BB32">
            <v>2</v>
          </cell>
          <cell r="BC32">
            <v>12</v>
          </cell>
          <cell r="BD32">
            <v>0</v>
          </cell>
          <cell r="BE32">
            <v>4</v>
          </cell>
          <cell r="BF32">
            <v>4</v>
          </cell>
          <cell r="BG32">
            <v>12</v>
          </cell>
          <cell r="BH32">
            <v>0</v>
          </cell>
          <cell r="BI32">
            <v>5</v>
          </cell>
          <cell r="BJ32">
            <v>7</v>
          </cell>
          <cell r="BK32">
            <v>9</v>
          </cell>
          <cell r="BL32">
            <v>0</v>
          </cell>
          <cell r="BM32">
            <v>3</v>
          </cell>
          <cell r="BN32">
            <v>3</v>
          </cell>
          <cell r="BO32">
            <v>10</v>
          </cell>
          <cell r="BP32">
            <v>0</v>
          </cell>
          <cell r="BQ32">
            <v>7</v>
          </cell>
          <cell r="BR32">
            <v>6</v>
          </cell>
          <cell r="BS32">
            <v>4</v>
          </cell>
          <cell r="BT32">
            <v>0</v>
          </cell>
          <cell r="BU32">
            <v>4</v>
          </cell>
          <cell r="BV32">
            <v>3</v>
          </cell>
          <cell r="BW32">
            <v>14</v>
          </cell>
          <cell r="BX32">
            <v>0</v>
          </cell>
          <cell r="BY32">
            <v>0</v>
          </cell>
          <cell r="BZ32">
            <v>7</v>
          </cell>
          <cell r="CA32">
            <v>5</v>
          </cell>
          <cell r="CB32">
            <v>0</v>
          </cell>
          <cell r="CC32">
            <v>5</v>
          </cell>
          <cell r="CD32">
            <v>12</v>
          </cell>
          <cell r="CE32">
            <v>4</v>
          </cell>
          <cell r="CF32">
            <v>0</v>
          </cell>
          <cell r="CG32">
            <v>6</v>
          </cell>
          <cell r="CH32">
            <v>4</v>
          </cell>
          <cell r="CI32">
            <v>11</v>
          </cell>
          <cell r="CJ32">
            <v>0</v>
          </cell>
          <cell r="CK32">
            <v>7</v>
          </cell>
          <cell r="CL32">
            <v>8</v>
          </cell>
          <cell r="CM32">
            <v>14</v>
          </cell>
          <cell r="CN32">
            <v>0</v>
          </cell>
          <cell r="CO32">
            <v>5</v>
          </cell>
          <cell r="CP32">
            <v>6</v>
          </cell>
          <cell r="CQ32">
            <v>9</v>
          </cell>
          <cell r="CR32">
            <v>0</v>
          </cell>
          <cell r="CS32">
            <v>3</v>
          </cell>
          <cell r="CT32">
            <v>3</v>
          </cell>
          <cell r="CU32">
            <v>19</v>
          </cell>
          <cell r="CV32">
            <v>0</v>
          </cell>
          <cell r="CW32">
            <v>4</v>
          </cell>
          <cell r="CX32">
            <v>3</v>
          </cell>
          <cell r="CY32">
            <v>10</v>
          </cell>
          <cell r="CZ32">
            <v>0</v>
          </cell>
          <cell r="DA32">
            <v>5</v>
          </cell>
          <cell r="DB32">
            <v>4</v>
          </cell>
          <cell r="DC32">
            <v>13</v>
          </cell>
          <cell r="DD32">
            <v>0</v>
          </cell>
          <cell r="DE32">
            <v>3</v>
          </cell>
          <cell r="DF32">
            <v>5</v>
          </cell>
          <cell r="DG32">
            <v>11</v>
          </cell>
          <cell r="DH32">
            <v>0</v>
          </cell>
          <cell r="DI32">
            <v>6</v>
          </cell>
          <cell r="DJ32">
            <v>3</v>
          </cell>
          <cell r="DK32">
            <v>11</v>
          </cell>
          <cell r="DL32">
            <v>0</v>
          </cell>
          <cell r="DM32">
            <v>8</v>
          </cell>
          <cell r="DN32">
            <v>6</v>
          </cell>
          <cell r="DO32">
            <v>4</v>
          </cell>
          <cell r="DP32">
            <v>0</v>
          </cell>
          <cell r="DQ32">
            <v>3</v>
          </cell>
          <cell r="DR32">
            <v>4</v>
          </cell>
          <cell r="DS32">
            <v>11</v>
          </cell>
          <cell r="DT32">
            <v>0</v>
          </cell>
          <cell r="DU32">
            <v>3</v>
          </cell>
          <cell r="DV32">
            <v>6</v>
          </cell>
          <cell r="DW32">
            <v>7</v>
          </cell>
          <cell r="DX32">
            <v>0</v>
          </cell>
          <cell r="DY32">
            <v>4</v>
          </cell>
          <cell r="DZ32">
            <v>10</v>
          </cell>
          <cell r="EA32">
            <v>4</v>
          </cell>
          <cell r="EB32">
            <v>0</v>
          </cell>
          <cell r="EC32">
            <v>6</v>
          </cell>
          <cell r="ED32">
            <v>6</v>
          </cell>
          <cell r="EE32">
            <v>15</v>
          </cell>
          <cell r="EF32">
            <v>0</v>
          </cell>
          <cell r="EG32">
            <v>6</v>
          </cell>
          <cell r="EH32">
            <v>8</v>
          </cell>
          <cell r="EI32">
            <v>16</v>
          </cell>
          <cell r="EJ32">
            <v>0</v>
          </cell>
          <cell r="EK32">
            <v>3</v>
          </cell>
          <cell r="EL32">
            <v>4</v>
          </cell>
          <cell r="EM32">
            <v>10</v>
          </cell>
          <cell r="EN32">
            <v>0</v>
          </cell>
        </row>
        <row r="33">
          <cell r="C33" t="str">
            <v>FLORIDA</v>
          </cell>
          <cell r="E33">
            <v>495</v>
          </cell>
          <cell r="F33">
            <v>687</v>
          </cell>
          <cell r="G33">
            <v>277</v>
          </cell>
          <cell r="H33">
            <v>0</v>
          </cell>
          <cell r="I33">
            <v>497</v>
          </cell>
          <cell r="J33">
            <v>642</v>
          </cell>
          <cell r="K33">
            <v>336</v>
          </cell>
          <cell r="L33">
            <v>0</v>
          </cell>
          <cell r="M33">
            <v>538</v>
          </cell>
          <cell r="N33">
            <v>591</v>
          </cell>
          <cell r="O33">
            <v>238</v>
          </cell>
          <cell r="P33">
            <v>0</v>
          </cell>
          <cell r="Q33">
            <v>461</v>
          </cell>
          <cell r="R33">
            <v>563</v>
          </cell>
          <cell r="S33">
            <v>269</v>
          </cell>
          <cell r="T33">
            <v>0</v>
          </cell>
          <cell r="U33">
            <v>433</v>
          </cell>
          <cell r="V33">
            <v>663</v>
          </cell>
          <cell r="W33">
            <v>330</v>
          </cell>
          <cell r="X33">
            <v>0</v>
          </cell>
          <cell r="Y33">
            <v>407</v>
          </cell>
          <cell r="Z33">
            <v>724</v>
          </cell>
          <cell r="AA33">
            <v>335</v>
          </cell>
          <cell r="AB33">
            <v>0</v>
          </cell>
          <cell r="AC33">
            <v>375</v>
          </cell>
          <cell r="AD33">
            <v>743</v>
          </cell>
          <cell r="AE33">
            <v>339</v>
          </cell>
          <cell r="AF33">
            <v>0</v>
          </cell>
          <cell r="AG33">
            <v>347</v>
          </cell>
          <cell r="AH33">
            <v>804</v>
          </cell>
          <cell r="AI33">
            <v>385</v>
          </cell>
          <cell r="AJ33">
            <v>0</v>
          </cell>
          <cell r="AK33">
            <v>388</v>
          </cell>
          <cell r="AL33">
            <v>747</v>
          </cell>
          <cell r="AM33">
            <v>326</v>
          </cell>
          <cell r="AN33">
            <v>0</v>
          </cell>
          <cell r="AO33">
            <v>409</v>
          </cell>
          <cell r="AP33">
            <v>800</v>
          </cell>
          <cell r="AQ33">
            <v>328</v>
          </cell>
          <cell r="AR33">
            <v>0</v>
          </cell>
          <cell r="AS33">
            <v>416</v>
          </cell>
          <cell r="AT33">
            <v>671</v>
          </cell>
          <cell r="AU33">
            <v>303</v>
          </cell>
          <cell r="AV33">
            <v>0</v>
          </cell>
          <cell r="AW33">
            <v>403</v>
          </cell>
          <cell r="AX33">
            <v>719</v>
          </cell>
          <cell r="AY33">
            <v>312</v>
          </cell>
          <cell r="AZ33">
            <v>0</v>
          </cell>
          <cell r="BA33">
            <v>386</v>
          </cell>
          <cell r="BB33">
            <v>722</v>
          </cell>
          <cell r="BC33">
            <v>260</v>
          </cell>
          <cell r="BD33">
            <v>0</v>
          </cell>
          <cell r="BE33">
            <v>380</v>
          </cell>
          <cell r="BF33">
            <v>658</v>
          </cell>
          <cell r="BG33">
            <v>319</v>
          </cell>
          <cell r="BH33">
            <v>0</v>
          </cell>
          <cell r="BI33">
            <v>392</v>
          </cell>
          <cell r="BJ33">
            <v>620</v>
          </cell>
          <cell r="BK33">
            <v>221</v>
          </cell>
          <cell r="BL33">
            <v>0</v>
          </cell>
          <cell r="BM33">
            <v>340</v>
          </cell>
          <cell r="BN33">
            <v>612</v>
          </cell>
          <cell r="BO33">
            <v>255</v>
          </cell>
          <cell r="BP33">
            <v>0</v>
          </cell>
          <cell r="BQ33">
            <v>337</v>
          </cell>
          <cell r="BR33">
            <v>735</v>
          </cell>
          <cell r="BS33">
            <v>322</v>
          </cell>
          <cell r="BT33">
            <v>0</v>
          </cell>
          <cell r="BU33">
            <v>335</v>
          </cell>
          <cell r="BV33">
            <v>782</v>
          </cell>
          <cell r="BW33">
            <v>319</v>
          </cell>
          <cell r="BX33">
            <v>0</v>
          </cell>
          <cell r="BY33">
            <v>301</v>
          </cell>
          <cell r="BZ33">
            <v>810</v>
          </cell>
          <cell r="CA33">
            <v>314</v>
          </cell>
          <cell r="CB33">
            <v>0</v>
          </cell>
          <cell r="CC33">
            <v>269</v>
          </cell>
          <cell r="CD33">
            <v>928</v>
          </cell>
          <cell r="CE33">
            <v>368</v>
          </cell>
          <cell r="CF33">
            <v>0</v>
          </cell>
          <cell r="CG33">
            <v>306</v>
          </cell>
          <cell r="CH33">
            <v>923</v>
          </cell>
          <cell r="CI33">
            <v>300</v>
          </cell>
          <cell r="CJ33">
            <v>0</v>
          </cell>
          <cell r="CK33">
            <v>336</v>
          </cell>
          <cell r="CL33">
            <v>984</v>
          </cell>
          <cell r="CM33">
            <v>321</v>
          </cell>
          <cell r="CN33">
            <v>0</v>
          </cell>
          <cell r="CO33">
            <v>348</v>
          </cell>
          <cell r="CP33">
            <v>902</v>
          </cell>
          <cell r="CQ33">
            <v>281</v>
          </cell>
          <cell r="CR33">
            <v>0</v>
          </cell>
          <cell r="CS33">
            <v>356</v>
          </cell>
          <cell r="CT33">
            <v>791</v>
          </cell>
          <cell r="CU33">
            <v>303</v>
          </cell>
          <cell r="CV33">
            <v>0</v>
          </cell>
          <cell r="CW33">
            <v>337</v>
          </cell>
          <cell r="CX33">
            <v>796</v>
          </cell>
          <cell r="CY33">
            <v>256</v>
          </cell>
          <cell r="CZ33">
            <v>0</v>
          </cell>
          <cell r="DA33">
            <v>329</v>
          </cell>
          <cell r="DB33">
            <v>712</v>
          </cell>
          <cell r="DC33">
            <v>316</v>
          </cell>
          <cell r="DD33">
            <v>0</v>
          </cell>
          <cell r="DE33">
            <v>343</v>
          </cell>
          <cell r="DF33">
            <v>674</v>
          </cell>
          <cell r="DG33">
            <v>210</v>
          </cell>
          <cell r="DH33">
            <v>0</v>
          </cell>
          <cell r="DI33">
            <v>303</v>
          </cell>
          <cell r="DJ33">
            <v>667</v>
          </cell>
          <cell r="DK33">
            <v>254</v>
          </cell>
          <cell r="DL33">
            <v>0</v>
          </cell>
          <cell r="DM33">
            <v>301</v>
          </cell>
          <cell r="DN33">
            <v>793</v>
          </cell>
          <cell r="DO33">
            <v>321</v>
          </cell>
          <cell r="DP33">
            <v>0</v>
          </cell>
          <cell r="DQ33">
            <v>310</v>
          </cell>
          <cell r="DR33">
            <v>839</v>
          </cell>
          <cell r="DS33">
            <v>317</v>
          </cell>
          <cell r="DT33">
            <v>0</v>
          </cell>
          <cell r="DU33">
            <v>256</v>
          </cell>
          <cell r="DV33">
            <v>845</v>
          </cell>
          <cell r="DW33">
            <v>313</v>
          </cell>
          <cell r="DX33">
            <v>0</v>
          </cell>
          <cell r="DY33">
            <v>240</v>
          </cell>
          <cell r="DZ33">
            <v>1008</v>
          </cell>
          <cell r="EA33">
            <v>370</v>
          </cell>
          <cell r="EB33">
            <v>0</v>
          </cell>
          <cell r="EC33">
            <v>274</v>
          </cell>
          <cell r="ED33">
            <v>935</v>
          </cell>
          <cell r="EE33">
            <v>330</v>
          </cell>
          <cell r="EF33">
            <v>0</v>
          </cell>
          <cell r="EG33">
            <v>317</v>
          </cell>
          <cell r="EH33">
            <v>993</v>
          </cell>
          <cell r="EI33">
            <v>332</v>
          </cell>
          <cell r="EJ33">
            <v>0</v>
          </cell>
          <cell r="EK33">
            <v>312</v>
          </cell>
          <cell r="EL33">
            <v>836</v>
          </cell>
          <cell r="EM33">
            <v>296</v>
          </cell>
          <cell r="EN33">
            <v>0</v>
          </cell>
        </row>
        <row r="34">
          <cell r="C34" t="str">
            <v>GEORGIA</v>
          </cell>
          <cell r="E34">
            <v>256</v>
          </cell>
          <cell r="F34">
            <v>1147</v>
          </cell>
          <cell r="G34">
            <v>552</v>
          </cell>
          <cell r="H34">
            <v>0</v>
          </cell>
          <cell r="I34">
            <v>249</v>
          </cell>
          <cell r="J34">
            <v>1059</v>
          </cell>
          <cell r="K34">
            <v>525</v>
          </cell>
          <cell r="L34">
            <v>0</v>
          </cell>
          <cell r="M34">
            <v>322</v>
          </cell>
          <cell r="N34">
            <v>1016</v>
          </cell>
          <cell r="O34">
            <v>499</v>
          </cell>
          <cell r="P34">
            <v>0</v>
          </cell>
          <cell r="Q34">
            <v>313</v>
          </cell>
          <cell r="R34">
            <v>1199</v>
          </cell>
          <cell r="S34">
            <v>526</v>
          </cell>
          <cell r="T34">
            <v>0</v>
          </cell>
          <cell r="U34">
            <v>309</v>
          </cell>
          <cell r="V34">
            <v>1337</v>
          </cell>
          <cell r="W34">
            <v>700</v>
          </cell>
          <cell r="X34">
            <v>0</v>
          </cell>
          <cell r="Y34">
            <v>288</v>
          </cell>
          <cell r="Z34">
            <v>1302</v>
          </cell>
          <cell r="AA34">
            <v>592</v>
          </cell>
          <cell r="AB34">
            <v>0</v>
          </cell>
          <cell r="AC34">
            <v>281</v>
          </cell>
          <cell r="AD34">
            <v>1329</v>
          </cell>
          <cell r="AE34">
            <v>585</v>
          </cell>
          <cell r="AF34">
            <v>0</v>
          </cell>
          <cell r="AG34">
            <v>280</v>
          </cell>
          <cell r="AH34">
            <v>1376</v>
          </cell>
          <cell r="AI34">
            <v>652</v>
          </cell>
          <cell r="AJ34">
            <v>0</v>
          </cell>
          <cell r="AK34">
            <v>304</v>
          </cell>
          <cell r="AL34">
            <v>1332</v>
          </cell>
          <cell r="AM34">
            <v>617</v>
          </cell>
          <cell r="AN34">
            <v>0</v>
          </cell>
          <cell r="AO34">
            <v>288</v>
          </cell>
          <cell r="AP34">
            <v>1418</v>
          </cell>
          <cell r="AQ34">
            <v>627</v>
          </cell>
          <cell r="AR34">
            <v>0</v>
          </cell>
          <cell r="AS34">
            <v>300</v>
          </cell>
          <cell r="AT34">
            <v>1274</v>
          </cell>
          <cell r="AU34">
            <v>593</v>
          </cell>
          <cell r="AV34">
            <v>0</v>
          </cell>
          <cell r="AW34">
            <v>254</v>
          </cell>
          <cell r="AX34">
            <v>1298</v>
          </cell>
          <cell r="AY34">
            <v>568</v>
          </cell>
          <cell r="AZ34">
            <v>0</v>
          </cell>
          <cell r="BA34">
            <v>242</v>
          </cell>
          <cell r="BB34">
            <v>1160</v>
          </cell>
          <cell r="BC34">
            <v>498</v>
          </cell>
          <cell r="BD34">
            <v>0</v>
          </cell>
          <cell r="BE34">
            <v>202</v>
          </cell>
          <cell r="BF34">
            <v>1047</v>
          </cell>
          <cell r="BG34">
            <v>487</v>
          </cell>
          <cell r="BH34">
            <v>0</v>
          </cell>
          <cell r="BI34">
            <v>266</v>
          </cell>
          <cell r="BJ34">
            <v>1028</v>
          </cell>
          <cell r="BK34">
            <v>430</v>
          </cell>
          <cell r="BL34">
            <v>0</v>
          </cell>
          <cell r="BM34">
            <v>287</v>
          </cell>
          <cell r="BN34">
            <v>1218</v>
          </cell>
          <cell r="BO34">
            <v>457</v>
          </cell>
          <cell r="BP34">
            <v>0</v>
          </cell>
          <cell r="BQ34">
            <v>275</v>
          </cell>
          <cell r="BR34">
            <v>1325</v>
          </cell>
          <cell r="BS34">
            <v>608</v>
          </cell>
          <cell r="BT34">
            <v>0</v>
          </cell>
          <cell r="BU34">
            <v>263</v>
          </cell>
          <cell r="BV34">
            <v>1318</v>
          </cell>
          <cell r="BW34">
            <v>504</v>
          </cell>
          <cell r="BX34">
            <v>0</v>
          </cell>
          <cell r="BY34">
            <v>258</v>
          </cell>
          <cell r="BZ34">
            <v>1366</v>
          </cell>
          <cell r="CA34">
            <v>491</v>
          </cell>
          <cell r="CB34">
            <v>0</v>
          </cell>
          <cell r="CC34">
            <v>251</v>
          </cell>
          <cell r="CD34">
            <v>1403</v>
          </cell>
          <cell r="CE34">
            <v>569</v>
          </cell>
          <cell r="CF34">
            <v>0</v>
          </cell>
          <cell r="CG34">
            <v>271</v>
          </cell>
          <cell r="CH34">
            <v>1268</v>
          </cell>
          <cell r="CI34">
            <v>517</v>
          </cell>
          <cell r="CJ34">
            <v>0</v>
          </cell>
          <cell r="CK34">
            <v>240</v>
          </cell>
          <cell r="CL34">
            <v>1386</v>
          </cell>
          <cell r="CM34">
            <v>478</v>
          </cell>
          <cell r="CN34">
            <v>0</v>
          </cell>
          <cell r="CO34">
            <v>256</v>
          </cell>
          <cell r="CP34">
            <v>1254</v>
          </cell>
          <cell r="CQ34">
            <v>445</v>
          </cell>
          <cell r="CR34">
            <v>0</v>
          </cell>
          <cell r="CS34">
            <v>218</v>
          </cell>
          <cell r="CT34">
            <v>1277</v>
          </cell>
          <cell r="CU34">
            <v>489</v>
          </cell>
          <cell r="CV34">
            <v>0</v>
          </cell>
          <cell r="CW34">
            <v>203</v>
          </cell>
          <cell r="CX34">
            <v>1136</v>
          </cell>
          <cell r="CY34">
            <v>436</v>
          </cell>
          <cell r="CZ34">
            <v>0</v>
          </cell>
          <cell r="DA34">
            <v>202</v>
          </cell>
          <cell r="DB34">
            <v>1073</v>
          </cell>
          <cell r="DC34">
            <v>419</v>
          </cell>
          <cell r="DD34">
            <v>0</v>
          </cell>
          <cell r="DE34">
            <v>225</v>
          </cell>
          <cell r="DF34">
            <v>1036</v>
          </cell>
          <cell r="DG34">
            <v>368</v>
          </cell>
          <cell r="DH34">
            <v>0</v>
          </cell>
          <cell r="DI34">
            <v>253</v>
          </cell>
          <cell r="DJ34">
            <v>1261</v>
          </cell>
          <cell r="DK34">
            <v>383</v>
          </cell>
          <cell r="DL34">
            <v>0</v>
          </cell>
          <cell r="DM34">
            <v>247</v>
          </cell>
          <cell r="DN34">
            <v>1337</v>
          </cell>
          <cell r="DO34">
            <v>504</v>
          </cell>
          <cell r="DP34">
            <v>0</v>
          </cell>
          <cell r="DQ34">
            <v>245</v>
          </cell>
          <cell r="DR34">
            <v>1335</v>
          </cell>
          <cell r="DS34">
            <v>413</v>
          </cell>
          <cell r="DT34">
            <v>0</v>
          </cell>
          <cell r="DU34">
            <v>230</v>
          </cell>
          <cell r="DV34">
            <v>1318</v>
          </cell>
          <cell r="DW34">
            <v>402</v>
          </cell>
          <cell r="DX34">
            <v>0</v>
          </cell>
          <cell r="DY34">
            <v>233</v>
          </cell>
          <cell r="DZ34">
            <v>1435</v>
          </cell>
          <cell r="EA34">
            <v>473</v>
          </cell>
          <cell r="EB34">
            <v>0</v>
          </cell>
          <cell r="EC34">
            <v>240</v>
          </cell>
          <cell r="ED34">
            <v>1291</v>
          </cell>
          <cell r="EE34">
            <v>423</v>
          </cell>
          <cell r="EF34">
            <v>1</v>
          </cell>
          <cell r="EG34">
            <v>222</v>
          </cell>
          <cell r="EH34">
            <v>1409</v>
          </cell>
          <cell r="EI34">
            <v>399</v>
          </cell>
          <cell r="EJ34">
            <v>0</v>
          </cell>
          <cell r="EK34">
            <v>226</v>
          </cell>
          <cell r="EL34">
            <v>1250</v>
          </cell>
          <cell r="EM34">
            <v>396</v>
          </cell>
          <cell r="EN34">
            <v>0</v>
          </cell>
        </row>
        <row r="35">
          <cell r="C35" t="str">
            <v>HAGERTY</v>
          </cell>
          <cell r="E35">
            <v>8207</v>
          </cell>
          <cell r="F35">
            <v>0</v>
          </cell>
          <cell r="G35">
            <v>211</v>
          </cell>
          <cell r="H35">
            <v>0</v>
          </cell>
          <cell r="I35">
            <v>6376</v>
          </cell>
          <cell r="J35">
            <v>0</v>
          </cell>
          <cell r="K35">
            <v>159</v>
          </cell>
          <cell r="L35">
            <v>0</v>
          </cell>
          <cell r="M35">
            <v>6619</v>
          </cell>
          <cell r="N35">
            <v>0</v>
          </cell>
          <cell r="O35">
            <v>165</v>
          </cell>
          <cell r="P35">
            <v>0</v>
          </cell>
          <cell r="Q35">
            <v>7024</v>
          </cell>
          <cell r="R35">
            <v>0</v>
          </cell>
          <cell r="S35">
            <v>161</v>
          </cell>
          <cell r="T35">
            <v>0</v>
          </cell>
          <cell r="U35">
            <v>10289</v>
          </cell>
          <cell r="V35">
            <v>0</v>
          </cell>
          <cell r="W35">
            <v>217</v>
          </cell>
          <cell r="X35">
            <v>0</v>
          </cell>
          <cell r="Y35">
            <v>14530</v>
          </cell>
          <cell r="Z35">
            <v>0</v>
          </cell>
          <cell r="AA35">
            <v>355</v>
          </cell>
          <cell r="AB35">
            <v>0</v>
          </cell>
          <cell r="AC35">
            <v>17928</v>
          </cell>
          <cell r="AD35">
            <v>0</v>
          </cell>
          <cell r="AE35">
            <v>540</v>
          </cell>
          <cell r="AF35">
            <v>0</v>
          </cell>
          <cell r="AG35">
            <v>17479</v>
          </cell>
          <cell r="AH35">
            <v>0</v>
          </cell>
          <cell r="AI35">
            <v>628</v>
          </cell>
          <cell r="AJ35">
            <v>0</v>
          </cell>
          <cell r="AK35">
            <v>16403</v>
          </cell>
          <cell r="AL35">
            <v>0</v>
          </cell>
          <cell r="AM35">
            <v>684</v>
          </cell>
          <cell r="AN35">
            <v>0</v>
          </cell>
          <cell r="AO35">
            <v>15409</v>
          </cell>
          <cell r="AP35">
            <v>0</v>
          </cell>
          <cell r="AQ35">
            <v>566</v>
          </cell>
          <cell r="AR35">
            <v>0</v>
          </cell>
          <cell r="AS35">
            <v>13151</v>
          </cell>
          <cell r="AT35">
            <v>0</v>
          </cell>
          <cell r="AU35">
            <v>394</v>
          </cell>
          <cell r="AV35">
            <v>0</v>
          </cell>
          <cell r="AW35">
            <v>12198</v>
          </cell>
          <cell r="AX35">
            <v>0</v>
          </cell>
          <cell r="AY35">
            <v>288</v>
          </cell>
          <cell r="AZ35">
            <v>0</v>
          </cell>
          <cell r="BA35">
            <v>9544</v>
          </cell>
          <cell r="BB35">
            <v>0</v>
          </cell>
          <cell r="BC35">
            <v>226</v>
          </cell>
          <cell r="BD35">
            <v>0</v>
          </cell>
          <cell r="BE35">
            <v>7468</v>
          </cell>
          <cell r="BF35">
            <v>0</v>
          </cell>
          <cell r="BG35">
            <v>169</v>
          </cell>
          <cell r="BH35">
            <v>0</v>
          </cell>
          <cell r="BI35">
            <v>7925</v>
          </cell>
          <cell r="BJ35">
            <v>0</v>
          </cell>
          <cell r="BK35">
            <v>178</v>
          </cell>
          <cell r="BL35">
            <v>0</v>
          </cell>
          <cell r="BM35">
            <v>8301</v>
          </cell>
          <cell r="BN35">
            <v>0</v>
          </cell>
          <cell r="BO35">
            <v>177</v>
          </cell>
          <cell r="BP35">
            <v>0</v>
          </cell>
          <cell r="BQ35">
            <v>11779</v>
          </cell>
          <cell r="BR35">
            <v>0</v>
          </cell>
          <cell r="BS35">
            <v>241</v>
          </cell>
          <cell r="BT35">
            <v>0</v>
          </cell>
          <cell r="BU35">
            <v>16536</v>
          </cell>
          <cell r="BV35">
            <v>0</v>
          </cell>
          <cell r="BW35">
            <v>368</v>
          </cell>
          <cell r="BX35">
            <v>0</v>
          </cell>
          <cell r="BY35">
            <v>20454</v>
          </cell>
          <cell r="BZ35">
            <v>0</v>
          </cell>
          <cell r="CA35">
            <v>592</v>
          </cell>
          <cell r="CB35">
            <v>0</v>
          </cell>
          <cell r="CC35">
            <v>20283</v>
          </cell>
          <cell r="CD35">
            <v>0</v>
          </cell>
          <cell r="CE35">
            <v>675</v>
          </cell>
          <cell r="CF35">
            <v>0</v>
          </cell>
          <cell r="CG35">
            <v>19935</v>
          </cell>
          <cell r="CH35">
            <v>0</v>
          </cell>
          <cell r="CI35">
            <v>736</v>
          </cell>
          <cell r="CJ35">
            <v>0</v>
          </cell>
          <cell r="CK35">
            <v>18063</v>
          </cell>
          <cell r="CL35">
            <v>0</v>
          </cell>
          <cell r="CM35">
            <v>605</v>
          </cell>
          <cell r="CN35">
            <v>0</v>
          </cell>
          <cell r="CO35">
            <v>15099</v>
          </cell>
          <cell r="CP35">
            <v>0</v>
          </cell>
          <cell r="CQ35">
            <v>456</v>
          </cell>
          <cell r="CR35">
            <v>0</v>
          </cell>
          <cell r="CS35">
            <v>14521</v>
          </cell>
          <cell r="CT35">
            <v>0</v>
          </cell>
          <cell r="CU35">
            <v>331</v>
          </cell>
          <cell r="CV35">
            <v>0</v>
          </cell>
          <cell r="CW35">
            <v>11184</v>
          </cell>
          <cell r="CX35">
            <v>0</v>
          </cell>
          <cell r="CY35">
            <v>256</v>
          </cell>
          <cell r="CZ35">
            <v>0</v>
          </cell>
          <cell r="DA35">
            <v>9033</v>
          </cell>
          <cell r="DB35">
            <v>0</v>
          </cell>
          <cell r="DC35">
            <v>208</v>
          </cell>
          <cell r="DD35">
            <v>0</v>
          </cell>
          <cell r="DE35">
            <v>9485</v>
          </cell>
          <cell r="DF35">
            <v>0</v>
          </cell>
          <cell r="DG35">
            <v>209</v>
          </cell>
          <cell r="DH35">
            <v>0</v>
          </cell>
          <cell r="DI35">
            <v>10188</v>
          </cell>
          <cell r="DJ35">
            <v>0</v>
          </cell>
          <cell r="DK35">
            <v>195</v>
          </cell>
          <cell r="DL35">
            <v>0</v>
          </cell>
          <cell r="DM35">
            <v>14832</v>
          </cell>
          <cell r="DN35">
            <v>0</v>
          </cell>
          <cell r="DO35">
            <v>238</v>
          </cell>
          <cell r="DP35">
            <v>0</v>
          </cell>
          <cell r="DQ35">
            <v>20676</v>
          </cell>
          <cell r="DR35">
            <v>0</v>
          </cell>
          <cell r="DS35">
            <v>369</v>
          </cell>
          <cell r="DT35">
            <v>0</v>
          </cell>
          <cell r="DU35">
            <v>24752</v>
          </cell>
          <cell r="DV35">
            <v>0</v>
          </cell>
          <cell r="DW35">
            <v>607</v>
          </cell>
          <cell r="DX35">
            <v>0</v>
          </cell>
          <cell r="DY35">
            <v>25143</v>
          </cell>
          <cell r="DZ35">
            <v>0</v>
          </cell>
          <cell r="EA35">
            <v>676</v>
          </cell>
          <cell r="EB35">
            <v>0</v>
          </cell>
          <cell r="EC35">
            <v>23234</v>
          </cell>
          <cell r="ED35">
            <v>0</v>
          </cell>
          <cell r="EE35">
            <v>705</v>
          </cell>
          <cell r="EF35">
            <v>0</v>
          </cell>
          <cell r="EG35">
            <v>21719</v>
          </cell>
          <cell r="EH35">
            <v>0</v>
          </cell>
          <cell r="EI35">
            <v>599</v>
          </cell>
          <cell r="EJ35">
            <v>0</v>
          </cell>
          <cell r="EK35">
            <v>19126</v>
          </cell>
          <cell r="EL35">
            <v>0</v>
          </cell>
          <cell r="EM35">
            <v>476</v>
          </cell>
          <cell r="EN35">
            <v>0</v>
          </cell>
        </row>
        <row r="36">
          <cell r="C36" t="str">
            <v>ILLINOIS</v>
          </cell>
          <cell r="E36">
            <v>219</v>
          </cell>
          <cell r="F36">
            <v>980</v>
          </cell>
          <cell r="G36">
            <v>340</v>
          </cell>
          <cell r="H36">
            <v>1</v>
          </cell>
          <cell r="I36">
            <v>185</v>
          </cell>
          <cell r="J36">
            <v>948</v>
          </cell>
          <cell r="K36">
            <v>285</v>
          </cell>
          <cell r="L36">
            <v>0</v>
          </cell>
          <cell r="M36">
            <v>198</v>
          </cell>
          <cell r="N36">
            <v>925</v>
          </cell>
          <cell r="O36">
            <v>311</v>
          </cell>
          <cell r="P36">
            <v>0</v>
          </cell>
          <cell r="Q36">
            <v>188</v>
          </cell>
          <cell r="R36">
            <v>967</v>
          </cell>
          <cell r="S36">
            <v>266</v>
          </cell>
          <cell r="T36">
            <v>0</v>
          </cell>
          <cell r="U36">
            <v>184</v>
          </cell>
          <cell r="V36">
            <v>1144</v>
          </cell>
          <cell r="W36">
            <v>369</v>
          </cell>
          <cell r="X36">
            <v>0</v>
          </cell>
          <cell r="Y36">
            <v>186</v>
          </cell>
          <cell r="Z36">
            <v>1169</v>
          </cell>
          <cell r="AA36">
            <v>374</v>
          </cell>
          <cell r="AB36">
            <v>0</v>
          </cell>
          <cell r="AC36">
            <v>180</v>
          </cell>
          <cell r="AD36">
            <v>1253</v>
          </cell>
          <cell r="AE36">
            <v>399</v>
          </cell>
          <cell r="AF36">
            <v>0</v>
          </cell>
          <cell r="AG36">
            <v>206</v>
          </cell>
          <cell r="AH36">
            <v>1232</v>
          </cell>
          <cell r="AI36">
            <v>412</v>
          </cell>
          <cell r="AJ36">
            <v>0</v>
          </cell>
          <cell r="AK36">
            <v>201</v>
          </cell>
          <cell r="AL36">
            <v>1283</v>
          </cell>
          <cell r="AM36">
            <v>399</v>
          </cell>
          <cell r="AN36">
            <v>0</v>
          </cell>
          <cell r="AO36">
            <v>227</v>
          </cell>
          <cell r="AP36">
            <v>1406</v>
          </cell>
          <cell r="AQ36">
            <v>457</v>
          </cell>
          <cell r="AR36">
            <v>0</v>
          </cell>
          <cell r="AS36">
            <v>211</v>
          </cell>
          <cell r="AT36">
            <v>1286</v>
          </cell>
          <cell r="AU36">
            <v>425</v>
          </cell>
          <cell r="AV36">
            <v>0</v>
          </cell>
          <cell r="AW36">
            <v>154</v>
          </cell>
          <cell r="AX36">
            <v>879</v>
          </cell>
          <cell r="AY36">
            <v>296</v>
          </cell>
          <cell r="AZ36">
            <v>1</v>
          </cell>
          <cell r="BA36">
            <v>169</v>
          </cell>
          <cell r="BB36">
            <v>799</v>
          </cell>
          <cell r="BC36">
            <v>261</v>
          </cell>
          <cell r="BD36">
            <v>1</v>
          </cell>
          <cell r="BE36">
            <v>154</v>
          </cell>
          <cell r="BF36">
            <v>884</v>
          </cell>
          <cell r="BG36">
            <v>225</v>
          </cell>
          <cell r="BH36">
            <v>0</v>
          </cell>
          <cell r="BI36">
            <v>156</v>
          </cell>
          <cell r="BJ36">
            <v>821</v>
          </cell>
          <cell r="BK36">
            <v>260</v>
          </cell>
          <cell r="BL36">
            <v>0</v>
          </cell>
          <cell r="BM36">
            <v>152</v>
          </cell>
          <cell r="BN36">
            <v>867</v>
          </cell>
          <cell r="BO36">
            <v>232</v>
          </cell>
          <cell r="BP36">
            <v>0</v>
          </cell>
          <cell r="BQ36">
            <v>155</v>
          </cell>
          <cell r="BR36">
            <v>1003</v>
          </cell>
          <cell r="BS36">
            <v>285</v>
          </cell>
          <cell r="BT36">
            <v>0</v>
          </cell>
          <cell r="BU36">
            <v>159</v>
          </cell>
          <cell r="BV36">
            <v>992</v>
          </cell>
          <cell r="BW36">
            <v>269</v>
          </cell>
          <cell r="BX36">
            <v>0</v>
          </cell>
          <cell r="BY36">
            <v>148</v>
          </cell>
          <cell r="BZ36">
            <v>1105</v>
          </cell>
          <cell r="CA36">
            <v>304</v>
          </cell>
          <cell r="CB36">
            <v>0</v>
          </cell>
          <cell r="CC36">
            <v>157</v>
          </cell>
          <cell r="CD36">
            <v>1102</v>
          </cell>
          <cell r="CE36">
            <v>314</v>
          </cell>
          <cell r="CF36">
            <v>0</v>
          </cell>
          <cell r="CG36">
            <v>172</v>
          </cell>
          <cell r="CH36">
            <v>1165</v>
          </cell>
          <cell r="CI36">
            <v>310</v>
          </cell>
          <cell r="CJ36">
            <v>0</v>
          </cell>
          <cell r="CK36">
            <v>184</v>
          </cell>
          <cell r="CL36">
            <v>1186</v>
          </cell>
          <cell r="CM36">
            <v>270</v>
          </cell>
          <cell r="CN36">
            <v>0</v>
          </cell>
          <cell r="CO36">
            <v>160</v>
          </cell>
          <cell r="CP36">
            <v>1100</v>
          </cell>
          <cell r="CQ36">
            <v>239</v>
          </cell>
          <cell r="CR36">
            <v>0</v>
          </cell>
          <cell r="CS36">
            <v>160</v>
          </cell>
          <cell r="CT36">
            <v>1139</v>
          </cell>
          <cell r="CU36">
            <v>229</v>
          </cell>
          <cell r="CV36">
            <v>1</v>
          </cell>
          <cell r="CW36">
            <v>149</v>
          </cell>
          <cell r="CX36">
            <v>959</v>
          </cell>
          <cell r="CY36">
            <v>188</v>
          </cell>
          <cell r="CZ36">
            <v>0</v>
          </cell>
          <cell r="DA36">
            <v>170</v>
          </cell>
          <cell r="DB36">
            <v>1000</v>
          </cell>
          <cell r="DC36">
            <v>167</v>
          </cell>
          <cell r="DD36">
            <v>0</v>
          </cell>
          <cell r="DE36">
            <v>161</v>
          </cell>
          <cell r="DF36">
            <v>938</v>
          </cell>
          <cell r="DG36">
            <v>190</v>
          </cell>
          <cell r="DH36">
            <v>0</v>
          </cell>
          <cell r="DI36">
            <v>123</v>
          </cell>
          <cell r="DJ36">
            <v>1002</v>
          </cell>
          <cell r="DK36">
            <v>185</v>
          </cell>
          <cell r="DL36">
            <v>0</v>
          </cell>
          <cell r="DM36">
            <v>169</v>
          </cell>
          <cell r="DN36">
            <v>1158</v>
          </cell>
          <cell r="DO36">
            <v>217</v>
          </cell>
          <cell r="DP36">
            <v>0</v>
          </cell>
          <cell r="DQ36">
            <v>148</v>
          </cell>
          <cell r="DR36">
            <v>1231</v>
          </cell>
          <cell r="DS36">
            <v>228</v>
          </cell>
          <cell r="DT36">
            <v>0</v>
          </cell>
          <cell r="DU36">
            <v>146</v>
          </cell>
          <cell r="DV36">
            <v>1232</v>
          </cell>
          <cell r="DW36">
            <v>248</v>
          </cell>
          <cell r="DX36">
            <v>0</v>
          </cell>
          <cell r="DY36">
            <v>135</v>
          </cell>
          <cell r="DZ36">
            <v>1323</v>
          </cell>
          <cell r="EA36">
            <v>271</v>
          </cell>
          <cell r="EB36">
            <v>0</v>
          </cell>
          <cell r="EC36">
            <v>176</v>
          </cell>
          <cell r="ED36">
            <v>1283</v>
          </cell>
          <cell r="EE36">
            <v>268</v>
          </cell>
          <cell r="EF36">
            <v>1</v>
          </cell>
          <cell r="EG36">
            <v>168</v>
          </cell>
          <cell r="EH36">
            <v>1151</v>
          </cell>
          <cell r="EI36">
            <v>252</v>
          </cell>
          <cell r="EJ36">
            <v>0</v>
          </cell>
          <cell r="EK36">
            <v>119</v>
          </cell>
          <cell r="EL36">
            <v>1049</v>
          </cell>
          <cell r="EM36">
            <v>220</v>
          </cell>
          <cell r="EN36">
            <v>0</v>
          </cell>
        </row>
        <row r="37">
          <cell r="C37" t="str">
            <v>INDIANA</v>
          </cell>
          <cell r="E37">
            <v>65</v>
          </cell>
          <cell r="F37">
            <v>298</v>
          </cell>
          <cell r="G37">
            <v>112</v>
          </cell>
          <cell r="H37">
            <v>0</v>
          </cell>
          <cell r="I37">
            <v>60</v>
          </cell>
          <cell r="J37">
            <v>288</v>
          </cell>
          <cell r="K37">
            <v>94</v>
          </cell>
          <cell r="L37">
            <v>0</v>
          </cell>
          <cell r="M37">
            <v>61</v>
          </cell>
          <cell r="N37">
            <v>246</v>
          </cell>
          <cell r="O37">
            <v>66</v>
          </cell>
          <cell r="P37">
            <v>0</v>
          </cell>
          <cell r="Q37">
            <v>59</v>
          </cell>
          <cell r="R37">
            <v>251</v>
          </cell>
          <cell r="S37">
            <v>64</v>
          </cell>
          <cell r="T37">
            <v>0</v>
          </cell>
          <cell r="U37">
            <v>61</v>
          </cell>
          <cell r="V37">
            <v>283</v>
          </cell>
          <cell r="W37">
            <v>86</v>
          </cell>
          <cell r="X37">
            <v>0</v>
          </cell>
          <cell r="Y37">
            <v>51</v>
          </cell>
          <cell r="Z37">
            <v>319</v>
          </cell>
          <cell r="AA37">
            <v>65</v>
          </cell>
          <cell r="AB37">
            <v>0</v>
          </cell>
          <cell r="AC37">
            <v>53</v>
          </cell>
          <cell r="AD37">
            <v>303</v>
          </cell>
          <cell r="AE37">
            <v>63</v>
          </cell>
          <cell r="AF37">
            <v>0</v>
          </cell>
          <cell r="AG37">
            <v>46</v>
          </cell>
          <cell r="AH37">
            <v>356</v>
          </cell>
          <cell r="AI37">
            <v>75</v>
          </cell>
          <cell r="AJ37">
            <v>0</v>
          </cell>
          <cell r="AK37">
            <v>44</v>
          </cell>
          <cell r="AL37">
            <v>300</v>
          </cell>
          <cell r="AM37">
            <v>78</v>
          </cell>
          <cell r="AN37">
            <v>0</v>
          </cell>
          <cell r="AO37">
            <v>51</v>
          </cell>
          <cell r="AP37">
            <v>351</v>
          </cell>
          <cell r="AQ37">
            <v>95</v>
          </cell>
          <cell r="AR37">
            <v>0</v>
          </cell>
          <cell r="AS37">
            <v>50</v>
          </cell>
          <cell r="AT37">
            <v>320</v>
          </cell>
          <cell r="AU37">
            <v>101</v>
          </cell>
          <cell r="AV37">
            <v>0</v>
          </cell>
          <cell r="AW37">
            <v>66</v>
          </cell>
          <cell r="AX37">
            <v>304</v>
          </cell>
          <cell r="AY37">
            <v>93</v>
          </cell>
          <cell r="AZ37">
            <v>0</v>
          </cell>
          <cell r="BA37">
            <v>47</v>
          </cell>
          <cell r="BB37">
            <v>294</v>
          </cell>
          <cell r="BC37">
            <v>76</v>
          </cell>
          <cell r="BD37">
            <v>0</v>
          </cell>
          <cell r="BE37">
            <v>50</v>
          </cell>
          <cell r="BF37">
            <v>263</v>
          </cell>
          <cell r="BG37">
            <v>79</v>
          </cell>
          <cell r="BH37">
            <v>0</v>
          </cell>
          <cell r="BI37">
            <v>63</v>
          </cell>
          <cell r="BJ37">
            <v>245</v>
          </cell>
          <cell r="BK37">
            <v>48</v>
          </cell>
          <cell r="BL37">
            <v>0</v>
          </cell>
          <cell r="BM37">
            <v>52</v>
          </cell>
          <cell r="BN37">
            <v>254</v>
          </cell>
          <cell r="BO37">
            <v>50</v>
          </cell>
          <cell r="BP37">
            <v>0</v>
          </cell>
          <cell r="BQ37">
            <v>51</v>
          </cell>
          <cell r="BR37">
            <v>277</v>
          </cell>
          <cell r="BS37">
            <v>67</v>
          </cell>
          <cell r="BT37">
            <v>0</v>
          </cell>
          <cell r="BU37">
            <v>57</v>
          </cell>
          <cell r="BV37">
            <v>325</v>
          </cell>
          <cell r="BW37">
            <v>56</v>
          </cell>
          <cell r="BX37">
            <v>0</v>
          </cell>
          <cell r="BY37">
            <v>43</v>
          </cell>
          <cell r="BZ37">
            <v>339</v>
          </cell>
          <cell r="CA37">
            <v>57</v>
          </cell>
          <cell r="CB37">
            <v>0</v>
          </cell>
          <cell r="CC37">
            <v>45</v>
          </cell>
          <cell r="CD37">
            <v>382</v>
          </cell>
          <cell r="CE37">
            <v>61</v>
          </cell>
          <cell r="CF37">
            <v>0</v>
          </cell>
          <cell r="CG37">
            <v>42</v>
          </cell>
          <cell r="CH37">
            <v>308</v>
          </cell>
          <cell r="CI37">
            <v>63</v>
          </cell>
          <cell r="CJ37">
            <v>0</v>
          </cell>
          <cell r="CK37">
            <v>40</v>
          </cell>
          <cell r="CL37">
            <v>372</v>
          </cell>
          <cell r="CM37">
            <v>66</v>
          </cell>
          <cell r="CN37">
            <v>0</v>
          </cell>
          <cell r="CO37">
            <v>38</v>
          </cell>
          <cell r="CP37">
            <v>322</v>
          </cell>
          <cell r="CQ37">
            <v>57</v>
          </cell>
          <cell r="CR37">
            <v>0</v>
          </cell>
          <cell r="CS37">
            <v>55</v>
          </cell>
          <cell r="CT37">
            <v>378</v>
          </cell>
          <cell r="CU37">
            <v>75</v>
          </cell>
          <cell r="CV37">
            <v>0</v>
          </cell>
          <cell r="CW37">
            <v>46</v>
          </cell>
          <cell r="CX37">
            <v>326</v>
          </cell>
          <cell r="CY37">
            <v>48</v>
          </cell>
          <cell r="CZ37">
            <v>0</v>
          </cell>
          <cell r="DA37">
            <v>47</v>
          </cell>
          <cell r="DB37">
            <v>306</v>
          </cell>
          <cell r="DC37">
            <v>46</v>
          </cell>
          <cell r="DD37">
            <v>0</v>
          </cell>
          <cell r="DE37">
            <v>47</v>
          </cell>
          <cell r="DF37">
            <v>308</v>
          </cell>
          <cell r="DG37">
            <v>35</v>
          </cell>
          <cell r="DH37">
            <v>0</v>
          </cell>
          <cell r="DI37">
            <v>43</v>
          </cell>
          <cell r="DJ37">
            <v>284</v>
          </cell>
          <cell r="DK37">
            <v>36</v>
          </cell>
          <cell r="DL37">
            <v>0</v>
          </cell>
          <cell r="DM37">
            <v>45</v>
          </cell>
          <cell r="DN37">
            <v>348</v>
          </cell>
          <cell r="DO37">
            <v>39</v>
          </cell>
          <cell r="DP37">
            <v>0</v>
          </cell>
          <cell r="DQ37">
            <v>56</v>
          </cell>
          <cell r="DR37">
            <v>360</v>
          </cell>
          <cell r="DS37">
            <v>44</v>
          </cell>
          <cell r="DT37">
            <v>0</v>
          </cell>
          <cell r="DU37">
            <v>34</v>
          </cell>
          <cell r="DV37">
            <v>385</v>
          </cell>
          <cell r="DW37">
            <v>43</v>
          </cell>
          <cell r="DX37">
            <v>0</v>
          </cell>
          <cell r="DY37">
            <v>53</v>
          </cell>
          <cell r="DZ37">
            <v>408</v>
          </cell>
          <cell r="EA37">
            <v>59</v>
          </cell>
          <cell r="EB37">
            <v>0</v>
          </cell>
          <cell r="EC37">
            <v>53</v>
          </cell>
          <cell r="ED37">
            <v>366</v>
          </cell>
          <cell r="EE37">
            <v>61</v>
          </cell>
          <cell r="EF37">
            <v>0</v>
          </cell>
          <cell r="EG37">
            <v>38</v>
          </cell>
          <cell r="EH37">
            <v>385</v>
          </cell>
          <cell r="EI37">
            <v>72</v>
          </cell>
          <cell r="EJ37">
            <v>0</v>
          </cell>
          <cell r="EK37">
            <v>35</v>
          </cell>
          <cell r="EL37">
            <v>311</v>
          </cell>
          <cell r="EM37">
            <v>50</v>
          </cell>
          <cell r="EN37">
            <v>0</v>
          </cell>
        </row>
        <row r="38">
          <cell r="C38" t="str">
            <v>IOWA</v>
          </cell>
          <cell r="E38">
            <v>27</v>
          </cell>
          <cell r="F38">
            <v>76</v>
          </cell>
          <cell r="G38">
            <v>17</v>
          </cell>
          <cell r="H38">
            <v>0</v>
          </cell>
          <cell r="I38">
            <v>26</v>
          </cell>
          <cell r="J38">
            <v>70</v>
          </cell>
          <cell r="K38">
            <v>10</v>
          </cell>
          <cell r="L38">
            <v>0</v>
          </cell>
          <cell r="M38">
            <v>23</v>
          </cell>
          <cell r="N38">
            <v>82</v>
          </cell>
          <cell r="O38">
            <v>11</v>
          </cell>
          <cell r="P38">
            <v>0</v>
          </cell>
          <cell r="Q38">
            <v>31</v>
          </cell>
          <cell r="R38">
            <v>86</v>
          </cell>
          <cell r="S38">
            <v>15</v>
          </cell>
          <cell r="T38">
            <v>0</v>
          </cell>
          <cell r="U38">
            <v>30</v>
          </cell>
          <cell r="V38">
            <v>58</v>
          </cell>
          <cell r="W38">
            <v>7</v>
          </cell>
          <cell r="X38">
            <v>0</v>
          </cell>
          <cell r="Y38">
            <v>26</v>
          </cell>
          <cell r="Z38">
            <v>47</v>
          </cell>
          <cell r="AA38">
            <v>5</v>
          </cell>
          <cell r="AB38">
            <v>0</v>
          </cell>
          <cell r="AC38">
            <v>19</v>
          </cell>
          <cell r="AD38">
            <v>44</v>
          </cell>
          <cell r="AE38">
            <v>10</v>
          </cell>
          <cell r="AF38">
            <v>0</v>
          </cell>
          <cell r="AG38">
            <v>28</v>
          </cell>
          <cell r="AH38">
            <v>34</v>
          </cell>
          <cell r="AI38">
            <v>6</v>
          </cell>
          <cell r="AJ38">
            <v>0</v>
          </cell>
          <cell r="AK38">
            <v>29</v>
          </cell>
          <cell r="AL38">
            <v>48</v>
          </cell>
          <cell r="AM38">
            <v>11</v>
          </cell>
          <cell r="AN38">
            <v>0</v>
          </cell>
          <cell r="AO38">
            <v>22</v>
          </cell>
          <cell r="AP38">
            <v>27</v>
          </cell>
          <cell r="AQ38">
            <v>9</v>
          </cell>
          <cell r="AR38">
            <v>0</v>
          </cell>
          <cell r="AS38">
            <v>15</v>
          </cell>
          <cell r="AT38">
            <v>29</v>
          </cell>
          <cell r="AU38">
            <v>8</v>
          </cell>
          <cell r="AV38">
            <v>1</v>
          </cell>
          <cell r="AW38">
            <v>25</v>
          </cell>
          <cell r="AX38">
            <v>34</v>
          </cell>
          <cell r="AY38">
            <v>4</v>
          </cell>
          <cell r="AZ38">
            <v>0</v>
          </cell>
          <cell r="BA38">
            <v>15</v>
          </cell>
          <cell r="BB38">
            <v>33</v>
          </cell>
          <cell r="BC38">
            <v>9</v>
          </cell>
          <cell r="BD38">
            <v>0</v>
          </cell>
          <cell r="BE38">
            <v>13</v>
          </cell>
          <cell r="BF38">
            <v>24</v>
          </cell>
          <cell r="BG38">
            <v>4</v>
          </cell>
          <cell r="BH38">
            <v>0</v>
          </cell>
          <cell r="BI38">
            <v>12</v>
          </cell>
          <cell r="BJ38">
            <v>36</v>
          </cell>
          <cell r="BK38">
            <v>6</v>
          </cell>
          <cell r="BL38">
            <v>0</v>
          </cell>
          <cell r="BM38">
            <v>15</v>
          </cell>
          <cell r="BN38">
            <v>38</v>
          </cell>
          <cell r="BO38">
            <v>5</v>
          </cell>
          <cell r="BP38">
            <v>0</v>
          </cell>
          <cell r="BQ38">
            <v>22</v>
          </cell>
          <cell r="BR38">
            <v>27</v>
          </cell>
          <cell r="BS38">
            <v>3</v>
          </cell>
          <cell r="BT38">
            <v>0</v>
          </cell>
          <cell r="BU38">
            <v>20</v>
          </cell>
          <cell r="BV38">
            <v>43</v>
          </cell>
          <cell r="BW38">
            <v>4</v>
          </cell>
          <cell r="BX38">
            <v>0</v>
          </cell>
          <cell r="BY38">
            <v>14</v>
          </cell>
          <cell r="BZ38">
            <v>66</v>
          </cell>
          <cell r="CA38">
            <v>6</v>
          </cell>
          <cell r="CB38">
            <v>0</v>
          </cell>
          <cell r="CC38">
            <v>17</v>
          </cell>
          <cell r="CD38">
            <v>71</v>
          </cell>
          <cell r="CE38">
            <v>3</v>
          </cell>
          <cell r="CF38">
            <v>0</v>
          </cell>
          <cell r="CG38">
            <v>22</v>
          </cell>
          <cell r="CH38">
            <v>70</v>
          </cell>
          <cell r="CI38">
            <v>4</v>
          </cell>
          <cell r="CJ38">
            <v>0</v>
          </cell>
          <cell r="CK38">
            <v>14</v>
          </cell>
          <cell r="CL38">
            <v>63</v>
          </cell>
          <cell r="CM38">
            <v>3</v>
          </cell>
          <cell r="CN38">
            <v>0</v>
          </cell>
          <cell r="CO38">
            <v>9</v>
          </cell>
          <cell r="CP38">
            <v>49</v>
          </cell>
          <cell r="CQ38">
            <v>4</v>
          </cell>
          <cell r="CR38">
            <v>0</v>
          </cell>
          <cell r="CS38">
            <v>16</v>
          </cell>
          <cell r="CT38">
            <v>52</v>
          </cell>
          <cell r="CU38">
            <v>1</v>
          </cell>
          <cell r="CV38">
            <v>0</v>
          </cell>
          <cell r="CW38">
            <v>12</v>
          </cell>
          <cell r="CX38">
            <v>49</v>
          </cell>
          <cell r="CY38">
            <v>5</v>
          </cell>
          <cell r="CZ38">
            <v>0</v>
          </cell>
          <cell r="DA38">
            <v>10</v>
          </cell>
          <cell r="DB38">
            <v>50</v>
          </cell>
          <cell r="DC38">
            <v>3</v>
          </cell>
          <cell r="DD38">
            <v>0</v>
          </cell>
          <cell r="DE38">
            <v>8</v>
          </cell>
          <cell r="DF38">
            <v>55</v>
          </cell>
          <cell r="DG38">
            <v>3</v>
          </cell>
          <cell r="DH38">
            <v>0</v>
          </cell>
          <cell r="DI38">
            <v>11</v>
          </cell>
          <cell r="DJ38">
            <v>72</v>
          </cell>
          <cell r="DK38">
            <v>5</v>
          </cell>
          <cell r="DL38">
            <v>0</v>
          </cell>
          <cell r="DM38">
            <v>16</v>
          </cell>
          <cell r="DN38">
            <v>34</v>
          </cell>
          <cell r="DO38">
            <v>4</v>
          </cell>
          <cell r="DP38">
            <v>0</v>
          </cell>
          <cell r="DQ38">
            <v>16</v>
          </cell>
          <cell r="DR38">
            <v>59</v>
          </cell>
          <cell r="DS38">
            <v>4</v>
          </cell>
          <cell r="DT38">
            <v>0</v>
          </cell>
          <cell r="DU38">
            <v>9</v>
          </cell>
          <cell r="DV38">
            <v>89</v>
          </cell>
          <cell r="DW38">
            <v>4</v>
          </cell>
          <cell r="DX38">
            <v>0</v>
          </cell>
          <cell r="DY38">
            <v>19</v>
          </cell>
          <cell r="DZ38">
            <v>100</v>
          </cell>
          <cell r="EA38">
            <v>7</v>
          </cell>
          <cell r="EB38">
            <v>0</v>
          </cell>
          <cell r="EC38">
            <v>15</v>
          </cell>
          <cell r="ED38">
            <v>93</v>
          </cell>
          <cell r="EE38">
            <v>17</v>
          </cell>
          <cell r="EF38">
            <v>0</v>
          </cell>
          <cell r="EG38">
            <v>16</v>
          </cell>
          <cell r="EH38">
            <v>78</v>
          </cell>
          <cell r="EI38">
            <v>23</v>
          </cell>
          <cell r="EJ38">
            <v>0</v>
          </cell>
          <cell r="EK38">
            <v>11</v>
          </cell>
          <cell r="EL38">
            <v>73</v>
          </cell>
          <cell r="EM38">
            <v>10</v>
          </cell>
          <cell r="EN38">
            <v>0</v>
          </cell>
        </row>
        <row r="39">
          <cell r="C39" t="str">
            <v>KANSAS</v>
          </cell>
          <cell r="E39">
            <v>125</v>
          </cell>
          <cell r="F39">
            <v>211</v>
          </cell>
          <cell r="G39">
            <v>65</v>
          </cell>
          <cell r="H39">
            <v>0</v>
          </cell>
          <cell r="I39">
            <v>145</v>
          </cell>
          <cell r="J39">
            <v>199</v>
          </cell>
          <cell r="K39">
            <v>58</v>
          </cell>
          <cell r="L39">
            <v>0</v>
          </cell>
          <cell r="M39">
            <v>187</v>
          </cell>
          <cell r="N39">
            <v>248</v>
          </cell>
          <cell r="O39">
            <v>53</v>
          </cell>
          <cell r="P39">
            <v>0</v>
          </cell>
          <cell r="Q39">
            <v>169</v>
          </cell>
          <cell r="R39">
            <v>230</v>
          </cell>
          <cell r="S39">
            <v>77</v>
          </cell>
          <cell r="T39">
            <v>0</v>
          </cell>
          <cell r="U39">
            <v>158</v>
          </cell>
          <cell r="V39">
            <v>288</v>
          </cell>
          <cell r="W39">
            <v>81</v>
          </cell>
          <cell r="X39">
            <v>0</v>
          </cell>
          <cell r="Y39">
            <v>146</v>
          </cell>
          <cell r="Z39">
            <v>285</v>
          </cell>
          <cell r="AA39">
            <v>59</v>
          </cell>
          <cell r="AB39">
            <v>0</v>
          </cell>
          <cell r="AC39">
            <v>136</v>
          </cell>
          <cell r="AD39">
            <v>299</v>
          </cell>
          <cell r="AE39">
            <v>82</v>
          </cell>
          <cell r="AF39">
            <v>0</v>
          </cell>
          <cell r="AG39">
            <v>155</v>
          </cell>
          <cell r="AH39">
            <v>256</v>
          </cell>
          <cell r="AI39">
            <v>71</v>
          </cell>
          <cell r="AJ39">
            <v>0</v>
          </cell>
          <cell r="AK39">
            <v>123</v>
          </cell>
          <cell r="AL39">
            <v>254</v>
          </cell>
          <cell r="AM39">
            <v>102</v>
          </cell>
          <cell r="AN39">
            <v>0</v>
          </cell>
          <cell r="AO39">
            <v>139</v>
          </cell>
          <cell r="AP39">
            <v>245</v>
          </cell>
          <cell r="AQ39">
            <v>87</v>
          </cell>
          <cell r="AR39">
            <v>0</v>
          </cell>
          <cell r="AS39">
            <v>114</v>
          </cell>
          <cell r="AT39">
            <v>206</v>
          </cell>
          <cell r="AU39">
            <v>66</v>
          </cell>
          <cell r="AV39">
            <v>0</v>
          </cell>
          <cell r="AW39">
            <v>108</v>
          </cell>
          <cell r="AX39">
            <v>185</v>
          </cell>
          <cell r="AY39">
            <v>67</v>
          </cell>
          <cell r="AZ39">
            <v>0</v>
          </cell>
          <cell r="BA39">
            <v>112</v>
          </cell>
          <cell r="BB39">
            <v>199</v>
          </cell>
          <cell r="BC39">
            <v>59</v>
          </cell>
          <cell r="BD39">
            <v>0</v>
          </cell>
          <cell r="BE39">
            <v>110</v>
          </cell>
          <cell r="BF39">
            <v>191</v>
          </cell>
          <cell r="BG39">
            <v>63</v>
          </cell>
          <cell r="BH39">
            <v>0</v>
          </cell>
          <cell r="BI39">
            <v>144</v>
          </cell>
          <cell r="BJ39">
            <v>218</v>
          </cell>
          <cell r="BK39">
            <v>59</v>
          </cell>
          <cell r="BL39">
            <v>0</v>
          </cell>
          <cell r="BM39">
            <v>137</v>
          </cell>
          <cell r="BN39">
            <v>217</v>
          </cell>
          <cell r="BO39">
            <v>66</v>
          </cell>
          <cell r="BP39">
            <v>0</v>
          </cell>
          <cell r="BQ39">
            <v>125</v>
          </cell>
          <cell r="BR39">
            <v>261</v>
          </cell>
          <cell r="BS39">
            <v>78</v>
          </cell>
          <cell r="BT39">
            <v>0</v>
          </cell>
          <cell r="BU39">
            <v>124</v>
          </cell>
          <cell r="BV39">
            <v>263</v>
          </cell>
          <cell r="BW39">
            <v>61</v>
          </cell>
          <cell r="BX39">
            <v>0</v>
          </cell>
          <cell r="BY39">
            <v>121</v>
          </cell>
          <cell r="BZ39">
            <v>279</v>
          </cell>
          <cell r="CA39">
            <v>82</v>
          </cell>
          <cell r="CB39">
            <v>0</v>
          </cell>
          <cell r="CC39">
            <v>138</v>
          </cell>
          <cell r="CD39">
            <v>244</v>
          </cell>
          <cell r="CE39">
            <v>76</v>
          </cell>
          <cell r="CF39">
            <v>0</v>
          </cell>
          <cell r="CG39">
            <v>112</v>
          </cell>
          <cell r="CH39">
            <v>259</v>
          </cell>
          <cell r="CI39">
            <v>93</v>
          </cell>
          <cell r="CJ39">
            <v>0</v>
          </cell>
          <cell r="CK39">
            <v>128</v>
          </cell>
          <cell r="CL39">
            <v>263</v>
          </cell>
          <cell r="CM39">
            <v>86</v>
          </cell>
          <cell r="CN39">
            <v>0</v>
          </cell>
          <cell r="CO39">
            <v>84</v>
          </cell>
          <cell r="CP39">
            <v>178</v>
          </cell>
          <cell r="CQ39">
            <v>59</v>
          </cell>
          <cell r="CR39">
            <v>0</v>
          </cell>
          <cell r="CS39">
            <v>88</v>
          </cell>
          <cell r="CT39">
            <v>167</v>
          </cell>
          <cell r="CU39">
            <v>57</v>
          </cell>
          <cell r="CV39">
            <v>0</v>
          </cell>
          <cell r="CW39">
            <v>86</v>
          </cell>
          <cell r="CX39">
            <v>172</v>
          </cell>
          <cell r="CY39">
            <v>48</v>
          </cell>
          <cell r="CZ39">
            <v>0</v>
          </cell>
          <cell r="DA39">
            <v>84</v>
          </cell>
          <cell r="DB39">
            <v>149</v>
          </cell>
          <cell r="DC39">
            <v>46</v>
          </cell>
          <cell r="DD39">
            <v>0</v>
          </cell>
          <cell r="DE39">
            <v>119</v>
          </cell>
          <cell r="DF39">
            <v>188</v>
          </cell>
          <cell r="DG39">
            <v>46</v>
          </cell>
          <cell r="DH39">
            <v>0</v>
          </cell>
          <cell r="DI39">
            <v>109</v>
          </cell>
          <cell r="DJ39">
            <v>170</v>
          </cell>
          <cell r="DK39">
            <v>52</v>
          </cell>
          <cell r="DL39">
            <v>0</v>
          </cell>
          <cell r="DM39">
            <v>95</v>
          </cell>
          <cell r="DN39">
            <v>185</v>
          </cell>
          <cell r="DO39">
            <v>55</v>
          </cell>
          <cell r="DP39">
            <v>0</v>
          </cell>
          <cell r="DQ39">
            <v>88</v>
          </cell>
          <cell r="DR39">
            <v>193</v>
          </cell>
          <cell r="DS39">
            <v>40</v>
          </cell>
          <cell r="DT39">
            <v>0</v>
          </cell>
          <cell r="DU39">
            <v>84</v>
          </cell>
          <cell r="DV39">
            <v>187</v>
          </cell>
          <cell r="DW39">
            <v>65</v>
          </cell>
          <cell r="DX39">
            <v>0</v>
          </cell>
          <cell r="DY39">
            <v>99</v>
          </cell>
          <cell r="DZ39">
            <v>164</v>
          </cell>
          <cell r="EA39">
            <v>51</v>
          </cell>
          <cell r="EB39">
            <v>0</v>
          </cell>
          <cell r="EC39">
            <v>82</v>
          </cell>
          <cell r="ED39">
            <v>145</v>
          </cell>
          <cell r="EE39">
            <v>39</v>
          </cell>
          <cell r="EF39">
            <v>0</v>
          </cell>
          <cell r="EG39">
            <v>73</v>
          </cell>
          <cell r="EH39">
            <v>133</v>
          </cell>
          <cell r="EI39">
            <v>40</v>
          </cell>
          <cell r="EJ39">
            <v>0</v>
          </cell>
          <cell r="EK39">
            <v>53</v>
          </cell>
          <cell r="EL39">
            <v>98</v>
          </cell>
          <cell r="EM39">
            <v>32</v>
          </cell>
          <cell r="EN39">
            <v>0</v>
          </cell>
        </row>
        <row r="40">
          <cell r="C40" t="str">
            <v>KENTUCKY</v>
          </cell>
          <cell r="E40">
            <v>111</v>
          </cell>
          <cell r="F40">
            <v>746</v>
          </cell>
          <cell r="G40">
            <v>156</v>
          </cell>
          <cell r="H40">
            <v>0</v>
          </cell>
          <cell r="I40">
            <v>112</v>
          </cell>
          <cell r="J40">
            <v>645</v>
          </cell>
          <cell r="K40">
            <v>119</v>
          </cell>
          <cell r="L40">
            <v>0</v>
          </cell>
          <cell r="M40">
            <v>132</v>
          </cell>
          <cell r="N40">
            <v>698</v>
          </cell>
          <cell r="O40">
            <v>134</v>
          </cell>
          <cell r="P40">
            <v>0</v>
          </cell>
          <cell r="Q40">
            <v>129</v>
          </cell>
          <cell r="R40">
            <v>683</v>
          </cell>
          <cell r="S40">
            <v>108</v>
          </cell>
          <cell r="T40">
            <v>0</v>
          </cell>
          <cell r="U40">
            <v>120</v>
          </cell>
          <cell r="V40">
            <v>835</v>
          </cell>
          <cell r="W40">
            <v>134</v>
          </cell>
          <cell r="X40">
            <v>0</v>
          </cell>
          <cell r="Y40">
            <v>118</v>
          </cell>
          <cell r="Z40">
            <v>782</v>
          </cell>
          <cell r="AA40">
            <v>143</v>
          </cell>
          <cell r="AB40">
            <v>0</v>
          </cell>
          <cell r="AC40">
            <v>124</v>
          </cell>
          <cell r="AD40">
            <v>764</v>
          </cell>
          <cell r="AE40">
            <v>143</v>
          </cell>
          <cell r="AF40">
            <v>0</v>
          </cell>
          <cell r="AG40">
            <v>93</v>
          </cell>
          <cell r="AH40">
            <v>723</v>
          </cell>
          <cell r="AI40">
            <v>140</v>
          </cell>
          <cell r="AJ40">
            <v>0</v>
          </cell>
          <cell r="AK40">
            <v>113</v>
          </cell>
          <cell r="AL40">
            <v>711</v>
          </cell>
          <cell r="AM40">
            <v>133</v>
          </cell>
          <cell r="AN40">
            <v>0</v>
          </cell>
          <cell r="AO40">
            <v>97</v>
          </cell>
          <cell r="AP40">
            <v>841</v>
          </cell>
          <cell r="AQ40">
            <v>154</v>
          </cell>
          <cell r="AR40">
            <v>0</v>
          </cell>
          <cell r="AS40">
            <v>103</v>
          </cell>
          <cell r="AT40">
            <v>781</v>
          </cell>
          <cell r="AU40">
            <v>132</v>
          </cell>
          <cell r="AV40">
            <v>0</v>
          </cell>
          <cell r="AW40">
            <v>108</v>
          </cell>
          <cell r="AX40">
            <v>850</v>
          </cell>
          <cell r="AY40">
            <v>156</v>
          </cell>
          <cell r="AZ40">
            <v>0</v>
          </cell>
          <cell r="BA40">
            <v>105</v>
          </cell>
          <cell r="BB40">
            <v>765</v>
          </cell>
          <cell r="BC40">
            <v>132</v>
          </cell>
          <cell r="BD40">
            <v>0</v>
          </cell>
          <cell r="BE40">
            <v>98</v>
          </cell>
          <cell r="BF40">
            <v>657</v>
          </cell>
          <cell r="BG40">
            <v>116</v>
          </cell>
          <cell r="BH40">
            <v>0</v>
          </cell>
          <cell r="BI40">
            <v>117</v>
          </cell>
          <cell r="BJ40">
            <v>729</v>
          </cell>
          <cell r="BK40">
            <v>118</v>
          </cell>
          <cell r="BL40">
            <v>0</v>
          </cell>
          <cell r="BM40">
            <v>115</v>
          </cell>
          <cell r="BN40">
            <v>705</v>
          </cell>
          <cell r="BO40">
            <v>103</v>
          </cell>
          <cell r="BP40">
            <v>0</v>
          </cell>
          <cell r="BQ40">
            <v>97</v>
          </cell>
          <cell r="BR40">
            <v>835</v>
          </cell>
          <cell r="BS40">
            <v>126</v>
          </cell>
          <cell r="BT40">
            <v>0</v>
          </cell>
          <cell r="BU40">
            <v>92</v>
          </cell>
          <cell r="BV40">
            <v>838</v>
          </cell>
          <cell r="BW40">
            <v>132</v>
          </cell>
          <cell r="BX40">
            <v>0</v>
          </cell>
          <cell r="BY40">
            <v>104</v>
          </cell>
          <cell r="BZ40">
            <v>780</v>
          </cell>
          <cell r="CA40">
            <v>135</v>
          </cell>
          <cell r="CB40">
            <v>0</v>
          </cell>
          <cell r="CC40">
            <v>75</v>
          </cell>
          <cell r="CD40">
            <v>733</v>
          </cell>
          <cell r="CE40">
            <v>146</v>
          </cell>
          <cell r="CF40">
            <v>0</v>
          </cell>
          <cell r="CG40">
            <v>95</v>
          </cell>
          <cell r="CH40">
            <v>719</v>
          </cell>
          <cell r="CI40">
            <v>135</v>
          </cell>
          <cell r="CJ40">
            <v>0</v>
          </cell>
          <cell r="CK40">
            <v>80</v>
          </cell>
          <cell r="CL40">
            <v>853</v>
          </cell>
          <cell r="CM40">
            <v>145</v>
          </cell>
          <cell r="CN40">
            <v>0</v>
          </cell>
          <cell r="CO40">
            <v>68</v>
          </cell>
          <cell r="CP40">
            <v>764</v>
          </cell>
          <cell r="CQ40">
            <v>118</v>
          </cell>
          <cell r="CR40">
            <v>0</v>
          </cell>
          <cell r="CS40">
            <v>107</v>
          </cell>
          <cell r="CT40">
            <v>840</v>
          </cell>
          <cell r="CU40">
            <v>141</v>
          </cell>
          <cell r="CV40">
            <v>0</v>
          </cell>
          <cell r="CW40">
            <v>87</v>
          </cell>
          <cell r="CX40">
            <v>771</v>
          </cell>
          <cell r="CY40">
            <v>116</v>
          </cell>
          <cell r="CZ40">
            <v>0</v>
          </cell>
          <cell r="DA40">
            <v>77</v>
          </cell>
          <cell r="DB40">
            <v>651</v>
          </cell>
          <cell r="DC40">
            <v>99</v>
          </cell>
          <cell r="DD40">
            <v>0</v>
          </cell>
          <cell r="DE40">
            <v>97</v>
          </cell>
          <cell r="DF40">
            <v>734</v>
          </cell>
          <cell r="DG40">
            <v>101</v>
          </cell>
          <cell r="DH40">
            <v>0</v>
          </cell>
          <cell r="DI40">
            <v>99</v>
          </cell>
          <cell r="DJ40">
            <v>703</v>
          </cell>
          <cell r="DK40">
            <v>83</v>
          </cell>
          <cell r="DL40">
            <v>0</v>
          </cell>
          <cell r="DM40">
            <v>81</v>
          </cell>
          <cell r="DN40">
            <v>834</v>
          </cell>
          <cell r="DO40">
            <v>110</v>
          </cell>
          <cell r="DP40">
            <v>0</v>
          </cell>
          <cell r="DQ40">
            <v>84</v>
          </cell>
          <cell r="DR40">
            <v>783</v>
          </cell>
          <cell r="DS40">
            <v>119</v>
          </cell>
          <cell r="DT40">
            <v>0</v>
          </cell>
          <cell r="DU40">
            <v>81</v>
          </cell>
          <cell r="DV40">
            <v>736</v>
          </cell>
          <cell r="DW40">
            <v>119</v>
          </cell>
          <cell r="DX40">
            <v>0</v>
          </cell>
          <cell r="DY40">
            <v>71</v>
          </cell>
          <cell r="DZ40">
            <v>757</v>
          </cell>
          <cell r="EA40">
            <v>131</v>
          </cell>
          <cell r="EB40">
            <v>0</v>
          </cell>
          <cell r="EC40">
            <v>86</v>
          </cell>
          <cell r="ED40">
            <v>730</v>
          </cell>
          <cell r="EE40">
            <v>122</v>
          </cell>
          <cell r="EF40">
            <v>0</v>
          </cell>
          <cell r="EG40">
            <v>63</v>
          </cell>
          <cell r="EH40">
            <v>830</v>
          </cell>
          <cell r="EI40">
            <v>129</v>
          </cell>
          <cell r="EJ40">
            <v>0</v>
          </cell>
          <cell r="EK40">
            <v>54</v>
          </cell>
          <cell r="EL40">
            <v>733</v>
          </cell>
          <cell r="EM40">
            <v>109</v>
          </cell>
          <cell r="EN40">
            <v>0</v>
          </cell>
        </row>
        <row r="41">
          <cell r="C41" t="str">
            <v>LOUISIANA</v>
          </cell>
          <cell r="E41">
            <v>165</v>
          </cell>
          <cell r="F41">
            <v>415</v>
          </cell>
          <cell r="G41">
            <v>239</v>
          </cell>
          <cell r="H41">
            <v>0</v>
          </cell>
          <cell r="I41">
            <v>167</v>
          </cell>
          <cell r="J41">
            <v>404</v>
          </cell>
          <cell r="K41">
            <v>212</v>
          </cell>
          <cell r="L41">
            <v>2</v>
          </cell>
          <cell r="M41">
            <v>148</v>
          </cell>
          <cell r="N41">
            <v>380</v>
          </cell>
          <cell r="O41">
            <v>190</v>
          </cell>
          <cell r="P41">
            <v>1</v>
          </cell>
          <cell r="Q41">
            <v>150</v>
          </cell>
          <cell r="R41">
            <v>408</v>
          </cell>
          <cell r="S41">
            <v>228</v>
          </cell>
          <cell r="T41">
            <v>0</v>
          </cell>
          <cell r="U41">
            <v>182</v>
          </cell>
          <cell r="V41">
            <v>433</v>
          </cell>
          <cell r="W41">
            <v>218</v>
          </cell>
          <cell r="X41">
            <v>0</v>
          </cell>
          <cell r="Y41">
            <v>180</v>
          </cell>
          <cell r="Z41">
            <v>416</v>
          </cell>
          <cell r="AA41">
            <v>230</v>
          </cell>
          <cell r="AB41">
            <v>0</v>
          </cell>
          <cell r="AC41">
            <v>154</v>
          </cell>
          <cell r="AD41">
            <v>446</v>
          </cell>
          <cell r="AE41">
            <v>247</v>
          </cell>
          <cell r="AF41">
            <v>0</v>
          </cell>
          <cell r="AG41">
            <v>188</v>
          </cell>
          <cell r="AH41">
            <v>538</v>
          </cell>
          <cell r="AI41">
            <v>263</v>
          </cell>
          <cell r="AJ41">
            <v>0</v>
          </cell>
          <cell r="AK41">
            <v>157</v>
          </cell>
          <cell r="AL41">
            <v>496</v>
          </cell>
          <cell r="AM41">
            <v>255</v>
          </cell>
          <cell r="AN41">
            <v>0</v>
          </cell>
          <cell r="AO41">
            <v>160</v>
          </cell>
          <cell r="AP41">
            <v>437</v>
          </cell>
          <cell r="AQ41">
            <v>223</v>
          </cell>
          <cell r="AR41">
            <v>1</v>
          </cell>
          <cell r="AS41">
            <v>147</v>
          </cell>
          <cell r="AT41">
            <v>424</v>
          </cell>
          <cell r="AU41">
            <v>259</v>
          </cell>
          <cell r="AV41">
            <v>0</v>
          </cell>
          <cell r="AW41">
            <v>171</v>
          </cell>
          <cell r="AX41">
            <v>463</v>
          </cell>
          <cell r="AY41">
            <v>218</v>
          </cell>
          <cell r="AZ41">
            <v>0</v>
          </cell>
          <cell r="BA41">
            <v>145</v>
          </cell>
          <cell r="BB41">
            <v>420</v>
          </cell>
          <cell r="BC41">
            <v>215</v>
          </cell>
          <cell r="BD41">
            <v>0</v>
          </cell>
          <cell r="BE41">
            <v>139</v>
          </cell>
          <cell r="BF41">
            <v>428</v>
          </cell>
          <cell r="BG41">
            <v>191</v>
          </cell>
          <cell r="BH41">
            <v>1</v>
          </cell>
          <cell r="BI41">
            <v>122</v>
          </cell>
          <cell r="BJ41">
            <v>383</v>
          </cell>
          <cell r="BK41">
            <v>176</v>
          </cell>
          <cell r="BL41">
            <v>1</v>
          </cell>
          <cell r="BM41">
            <v>134</v>
          </cell>
          <cell r="BN41">
            <v>445</v>
          </cell>
          <cell r="BO41">
            <v>194</v>
          </cell>
          <cell r="BP41">
            <v>0</v>
          </cell>
          <cell r="BQ41">
            <v>158</v>
          </cell>
          <cell r="BR41">
            <v>474</v>
          </cell>
          <cell r="BS41">
            <v>188</v>
          </cell>
          <cell r="BT41">
            <v>0</v>
          </cell>
          <cell r="BU41">
            <v>156</v>
          </cell>
          <cell r="BV41">
            <v>457</v>
          </cell>
          <cell r="BW41">
            <v>201</v>
          </cell>
          <cell r="BX41">
            <v>0</v>
          </cell>
          <cell r="BY41">
            <v>131</v>
          </cell>
          <cell r="BZ41">
            <v>494</v>
          </cell>
          <cell r="CA41">
            <v>216</v>
          </cell>
          <cell r="CB41">
            <v>0</v>
          </cell>
          <cell r="CC41">
            <v>164</v>
          </cell>
          <cell r="CD41">
            <v>600</v>
          </cell>
          <cell r="CE41">
            <v>234</v>
          </cell>
          <cell r="CF41">
            <v>0</v>
          </cell>
          <cell r="CG41">
            <v>136</v>
          </cell>
          <cell r="CH41">
            <v>597</v>
          </cell>
          <cell r="CI41">
            <v>229</v>
          </cell>
          <cell r="CJ41">
            <v>0</v>
          </cell>
          <cell r="CK41">
            <v>132</v>
          </cell>
          <cell r="CL41">
            <v>540</v>
          </cell>
          <cell r="CM41">
            <v>202</v>
          </cell>
          <cell r="CN41">
            <v>0</v>
          </cell>
          <cell r="CO41">
            <v>134</v>
          </cell>
          <cell r="CP41">
            <v>519</v>
          </cell>
          <cell r="CQ41">
            <v>233</v>
          </cell>
          <cell r="CR41">
            <v>0</v>
          </cell>
          <cell r="CS41">
            <v>150</v>
          </cell>
          <cell r="CT41">
            <v>537</v>
          </cell>
          <cell r="CU41">
            <v>188</v>
          </cell>
          <cell r="CV41">
            <v>0</v>
          </cell>
          <cell r="CW41">
            <v>116</v>
          </cell>
          <cell r="CX41">
            <v>483</v>
          </cell>
          <cell r="CY41">
            <v>190</v>
          </cell>
          <cell r="CZ41">
            <v>0</v>
          </cell>
          <cell r="DA41">
            <v>108</v>
          </cell>
          <cell r="DB41">
            <v>495</v>
          </cell>
          <cell r="DC41">
            <v>160</v>
          </cell>
          <cell r="DD41">
            <v>1</v>
          </cell>
          <cell r="DE41">
            <v>107</v>
          </cell>
          <cell r="DF41">
            <v>423</v>
          </cell>
          <cell r="DG41">
            <v>145</v>
          </cell>
          <cell r="DH41">
            <v>1</v>
          </cell>
          <cell r="DI41">
            <v>109</v>
          </cell>
          <cell r="DJ41">
            <v>473</v>
          </cell>
          <cell r="DK41">
            <v>163</v>
          </cell>
          <cell r="DL41">
            <v>0</v>
          </cell>
          <cell r="DM41">
            <v>129</v>
          </cell>
          <cell r="DN41">
            <v>515</v>
          </cell>
          <cell r="DO41">
            <v>165</v>
          </cell>
          <cell r="DP41">
            <v>0</v>
          </cell>
          <cell r="DQ41">
            <v>136</v>
          </cell>
          <cell r="DR41">
            <v>491</v>
          </cell>
          <cell r="DS41">
            <v>174</v>
          </cell>
          <cell r="DT41">
            <v>0</v>
          </cell>
          <cell r="DU41">
            <v>107</v>
          </cell>
          <cell r="DV41">
            <v>535</v>
          </cell>
          <cell r="DW41">
            <v>185</v>
          </cell>
          <cell r="DX41">
            <v>0</v>
          </cell>
          <cell r="DY41">
            <v>132</v>
          </cell>
          <cell r="DZ41">
            <v>665</v>
          </cell>
          <cell r="EA41">
            <v>195</v>
          </cell>
          <cell r="EB41">
            <v>0</v>
          </cell>
          <cell r="EC41">
            <v>113</v>
          </cell>
          <cell r="ED41">
            <v>672</v>
          </cell>
          <cell r="EE41">
            <v>201</v>
          </cell>
          <cell r="EF41">
            <v>0</v>
          </cell>
          <cell r="EG41">
            <v>99</v>
          </cell>
          <cell r="EH41">
            <v>612</v>
          </cell>
          <cell r="EI41">
            <v>184</v>
          </cell>
          <cell r="EJ41">
            <v>1</v>
          </cell>
          <cell r="EK41">
            <v>120</v>
          </cell>
          <cell r="EL41">
            <v>587</v>
          </cell>
          <cell r="EM41">
            <v>220</v>
          </cell>
          <cell r="EN41">
            <v>0</v>
          </cell>
        </row>
        <row r="42">
          <cell r="C42" t="str">
            <v>MAINE</v>
          </cell>
          <cell r="E42">
            <v>42</v>
          </cell>
          <cell r="F42">
            <v>14</v>
          </cell>
          <cell r="G42">
            <v>17</v>
          </cell>
          <cell r="H42">
            <v>0</v>
          </cell>
          <cell r="I42">
            <v>32</v>
          </cell>
          <cell r="J42">
            <v>23</v>
          </cell>
          <cell r="K42">
            <v>19</v>
          </cell>
          <cell r="L42">
            <v>0</v>
          </cell>
          <cell r="M42">
            <v>30</v>
          </cell>
          <cell r="N42">
            <v>9</v>
          </cell>
          <cell r="O42">
            <v>15</v>
          </cell>
          <cell r="P42">
            <v>0</v>
          </cell>
          <cell r="Q42">
            <v>16</v>
          </cell>
          <cell r="R42">
            <v>12</v>
          </cell>
          <cell r="S42">
            <v>8</v>
          </cell>
          <cell r="T42">
            <v>0</v>
          </cell>
          <cell r="U42">
            <v>33</v>
          </cell>
          <cell r="V42">
            <v>20</v>
          </cell>
          <cell r="W42">
            <v>8</v>
          </cell>
          <cell r="X42">
            <v>0</v>
          </cell>
          <cell r="Y42">
            <v>23</v>
          </cell>
          <cell r="Z42">
            <v>14</v>
          </cell>
          <cell r="AA42">
            <v>10</v>
          </cell>
          <cell r="AB42">
            <v>0</v>
          </cell>
          <cell r="AC42">
            <v>29</v>
          </cell>
          <cell r="AD42">
            <v>16</v>
          </cell>
          <cell r="AE42">
            <v>10</v>
          </cell>
          <cell r="AF42">
            <v>0</v>
          </cell>
          <cell r="AG42">
            <v>22</v>
          </cell>
          <cell r="AH42">
            <v>21</v>
          </cell>
          <cell r="AI42">
            <v>14</v>
          </cell>
          <cell r="AJ42">
            <v>0</v>
          </cell>
          <cell r="AK42">
            <v>32</v>
          </cell>
          <cell r="AL42">
            <v>30</v>
          </cell>
          <cell r="AM42">
            <v>20</v>
          </cell>
          <cell r="AN42">
            <v>0</v>
          </cell>
          <cell r="AO42">
            <v>44</v>
          </cell>
          <cell r="AP42">
            <v>23</v>
          </cell>
          <cell r="AQ42">
            <v>11</v>
          </cell>
          <cell r="AR42">
            <v>0</v>
          </cell>
          <cell r="AS42">
            <v>47</v>
          </cell>
          <cell r="AT42">
            <v>23</v>
          </cell>
          <cell r="AU42">
            <v>20</v>
          </cell>
          <cell r="AV42">
            <v>0</v>
          </cell>
          <cell r="AW42">
            <v>41</v>
          </cell>
          <cell r="AX42">
            <v>24</v>
          </cell>
          <cell r="AY42">
            <v>19</v>
          </cell>
          <cell r="AZ42">
            <v>0</v>
          </cell>
          <cell r="BA42">
            <v>43</v>
          </cell>
          <cell r="BB42">
            <v>18</v>
          </cell>
          <cell r="BC42">
            <v>14</v>
          </cell>
          <cell r="BD42">
            <v>0</v>
          </cell>
          <cell r="BE42">
            <v>37</v>
          </cell>
          <cell r="BF42">
            <v>24</v>
          </cell>
          <cell r="BG42">
            <v>20</v>
          </cell>
          <cell r="BH42">
            <v>0</v>
          </cell>
          <cell r="BI42">
            <v>58</v>
          </cell>
          <cell r="BJ42">
            <v>13</v>
          </cell>
          <cell r="BK42">
            <v>18</v>
          </cell>
          <cell r="BL42">
            <v>0</v>
          </cell>
          <cell r="BM42">
            <v>26</v>
          </cell>
          <cell r="BN42">
            <v>12</v>
          </cell>
          <cell r="BO42">
            <v>11</v>
          </cell>
          <cell r="BP42">
            <v>0</v>
          </cell>
          <cell r="BQ42">
            <v>42</v>
          </cell>
          <cell r="BR42">
            <v>23</v>
          </cell>
          <cell r="BS42">
            <v>12</v>
          </cell>
          <cell r="BT42">
            <v>0</v>
          </cell>
          <cell r="BU42">
            <v>29</v>
          </cell>
          <cell r="BV42">
            <v>15</v>
          </cell>
          <cell r="BW42">
            <v>12</v>
          </cell>
          <cell r="BX42">
            <v>0</v>
          </cell>
          <cell r="BY42">
            <v>34</v>
          </cell>
          <cell r="BZ42">
            <v>19</v>
          </cell>
          <cell r="CA42">
            <v>12</v>
          </cell>
          <cell r="CB42">
            <v>0</v>
          </cell>
          <cell r="CC42">
            <v>16</v>
          </cell>
          <cell r="CD42">
            <v>21</v>
          </cell>
          <cell r="CE42">
            <v>20</v>
          </cell>
          <cell r="CF42">
            <v>0</v>
          </cell>
          <cell r="CG42">
            <v>26</v>
          </cell>
          <cell r="CH42">
            <v>28</v>
          </cell>
          <cell r="CI42">
            <v>21</v>
          </cell>
          <cell r="CJ42">
            <v>0</v>
          </cell>
          <cell r="CK42">
            <v>36</v>
          </cell>
          <cell r="CL42">
            <v>22</v>
          </cell>
          <cell r="CM42">
            <v>21</v>
          </cell>
          <cell r="CN42">
            <v>0</v>
          </cell>
          <cell r="CO42">
            <v>30</v>
          </cell>
          <cell r="CP42">
            <v>19</v>
          </cell>
          <cell r="CQ42">
            <v>19</v>
          </cell>
          <cell r="CR42">
            <v>0</v>
          </cell>
          <cell r="CS42">
            <v>31</v>
          </cell>
          <cell r="CT42">
            <v>26</v>
          </cell>
          <cell r="CU42">
            <v>23</v>
          </cell>
          <cell r="CV42">
            <v>0</v>
          </cell>
          <cell r="CW42">
            <v>36</v>
          </cell>
          <cell r="CX42">
            <v>18</v>
          </cell>
          <cell r="CY42">
            <v>17</v>
          </cell>
          <cell r="CZ42">
            <v>0</v>
          </cell>
          <cell r="DA42">
            <v>31</v>
          </cell>
          <cell r="DB42">
            <v>26</v>
          </cell>
          <cell r="DC42">
            <v>13</v>
          </cell>
          <cell r="DD42">
            <v>0</v>
          </cell>
          <cell r="DE42">
            <v>40</v>
          </cell>
          <cell r="DF42">
            <v>18</v>
          </cell>
          <cell r="DG42">
            <v>26</v>
          </cell>
          <cell r="DH42">
            <v>0</v>
          </cell>
          <cell r="DI42">
            <v>21</v>
          </cell>
          <cell r="DJ42">
            <v>12</v>
          </cell>
          <cell r="DK42">
            <v>17</v>
          </cell>
          <cell r="DL42">
            <v>0</v>
          </cell>
          <cell r="DM42">
            <v>33</v>
          </cell>
          <cell r="DN42">
            <v>22</v>
          </cell>
          <cell r="DO42">
            <v>15</v>
          </cell>
          <cell r="DP42">
            <v>0</v>
          </cell>
          <cell r="DQ42">
            <v>21</v>
          </cell>
          <cell r="DR42">
            <v>13</v>
          </cell>
          <cell r="DS42">
            <v>16</v>
          </cell>
          <cell r="DT42">
            <v>0</v>
          </cell>
          <cell r="DU42">
            <v>29</v>
          </cell>
          <cell r="DV42">
            <v>15</v>
          </cell>
          <cell r="DW42">
            <v>11</v>
          </cell>
          <cell r="DX42">
            <v>0</v>
          </cell>
          <cell r="DY42">
            <v>7</v>
          </cell>
          <cell r="DZ42">
            <v>13</v>
          </cell>
          <cell r="EA42">
            <v>20</v>
          </cell>
          <cell r="EB42">
            <v>0</v>
          </cell>
          <cell r="EC42">
            <v>20</v>
          </cell>
          <cell r="ED42">
            <v>23</v>
          </cell>
          <cell r="EE42">
            <v>24</v>
          </cell>
          <cell r="EF42">
            <v>0</v>
          </cell>
          <cell r="EG42">
            <v>25</v>
          </cell>
          <cell r="EH42">
            <v>20</v>
          </cell>
          <cell r="EI42">
            <v>17</v>
          </cell>
          <cell r="EJ42">
            <v>0</v>
          </cell>
          <cell r="EK42">
            <v>26</v>
          </cell>
          <cell r="EL42">
            <v>16</v>
          </cell>
          <cell r="EM42">
            <v>23</v>
          </cell>
          <cell r="EN42">
            <v>0</v>
          </cell>
        </row>
        <row r="43">
          <cell r="C43" t="str">
            <v>MARYLAND</v>
          </cell>
          <cell r="E43">
            <v>364</v>
          </cell>
          <cell r="F43">
            <v>1448</v>
          </cell>
          <cell r="G43">
            <v>580</v>
          </cell>
          <cell r="H43">
            <v>0</v>
          </cell>
          <cell r="I43">
            <v>330</v>
          </cell>
          <cell r="J43">
            <v>1421</v>
          </cell>
          <cell r="K43">
            <v>615</v>
          </cell>
          <cell r="L43">
            <v>0</v>
          </cell>
          <cell r="M43">
            <v>357</v>
          </cell>
          <cell r="N43">
            <v>1315</v>
          </cell>
          <cell r="O43">
            <v>575</v>
          </cell>
          <cell r="P43">
            <v>0</v>
          </cell>
          <cell r="Q43">
            <v>343</v>
          </cell>
          <cell r="R43">
            <v>1384</v>
          </cell>
          <cell r="S43">
            <v>531</v>
          </cell>
          <cell r="T43">
            <v>0</v>
          </cell>
          <cell r="U43">
            <v>437</v>
          </cell>
          <cell r="V43">
            <v>1648</v>
          </cell>
          <cell r="W43">
            <v>660</v>
          </cell>
          <cell r="X43">
            <v>0</v>
          </cell>
          <cell r="Y43">
            <v>413</v>
          </cell>
          <cell r="Z43">
            <v>1590</v>
          </cell>
          <cell r="AA43">
            <v>616</v>
          </cell>
          <cell r="AB43">
            <v>0</v>
          </cell>
          <cell r="AC43">
            <v>441</v>
          </cell>
          <cell r="AD43">
            <v>1652</v>
          </cell>
          <cell r="AE43">
            <v>675</v>
          </cell>
          <cell r="AF43">
            <v>1</v>
          </cell>
          <cell r="AG43">
            <v>423</v>
          </cell>
          <cell r="AH43">
            <v>1818</v>
          </cell>
          <cell r="AI43">
            <v>718</v>
          </cell>
          <cell r="AJ43">
            <v>0</v>
          </cell>
          <cell r="AK43">
            <v>447</v>
          </cell>
          <cell r="AL43">
            <v>1769</v>
          </cell>
          <cell r="AM43">
            <v>709</v>
          </cell>
          <cell r="AN43">
            <v>0</v>
          </cell>
          <cell r="AO43">
            <v>399</v>
          </cell>
          <cell r="AP43">
            <v>1778</v>
          </cell>
          <cell r="AQ43">
            <v>785</v>
          </cell>
          <cell r="AR43">
            <v>0</v>
          </cell>
          <cell r="AS43">
            <v>438</v>
          </cell>
          <cell r="AT43">
            <v>1797</v>
          </cell>
          <cell r="AU43">
            <v>739</v>
          </cell>
          <cell r="AV43">
            <v>0</v>
          </cell>
          <cell r="AW43">
            <v>299</v>
          </cell>
          <cell r="AX43">
            <v>1551</v>
          </cell>
          <cell r="AY43">
            <v>604</v>
          </cell>
          <cell r="AZ43">
            <v>0</v>
          </cell>
          <cell r="BA43">
            <v>284</v>
          </cell>
          <cell r="BB43">
            <v>1450</v>
          </cell>
          <cell r="BC43">
            <v>528</v>
          </cell>
          <cell r="BD43">
            <v>0</v>
          </cell>
          <cell r="BE43">
            <v>267</v>
          </cell>
          <cell r="BF43">
            <v>1428</v>
          </cell>
          <cell r="BG43">
            <v>576</v>
          </cell>
          <cell r="BH43">
            <v>0</v>
          </cell>
          <cell r="BI43">
            <v>317</v>
          </cell>
          <cell r="BJ43">
            <v>1360</v>
          </cell>
          <cell r="BK43">
            <v>564</v>
          </cell>
          <cell r="BL43">
            <v>0</v>
          </cell>
          <cell r="BM43">
            <v>293</v>
          </cell>
          <cell r="BN43">
            <v>1479</v>
          </cell>
          <cell r="BO43">
            <v>515</v>
          </cell>
          <cell r="BP43">
            <v>0</v>
          </cell>
          <cell r="BQ43">
            <v>378</v>
          </cell>
          <cell r="BR43">
            <v>1743</v>
          </cell>
          <cell r="BS43">
            <v>624</v>
          </cell>
          <cell r="BT43">
            <v>0</v>
          </cell>
          <cell r="BU43">
            <v>365</v>
          </cell>
          <cell r="BV43">
            <v>1764</v>
          </cell>
          <cell r="BW43">
            <v>625</v>
          </cell>
          <cell r="BX43">
            <v>0</v>
          </cell>
          <cell r="BY43">
            <v>385</v>
          </cell>
          <cell r="BZ43">
            <v>1772</v>
          </cell>
          <cell r="CA43">
            <v>685</v>
          </cell>
          <cell r="CB43">
            <v>1</v>
          </cell>
          <cell r="CC43">
            <v>390</v>
          </cell>
          <cell r="CD43">
            <v>1991</v>
          </cell>
          <cell r="CE43">
            <v>758</v>
          </cell>
          <cell r="CF43">
            <v>0</v>
          </cell>
          <cell r="CG43">
            <v>387</v>
          </cell>
          <cell r="CH43">
            <v>1863</v>
          </cell>
          <cell r="CI43">
            <v>755</v>
          </cell>
          <cell r="CJ43">
            <v>0</v>
          </cell>
          <cell r="CK43">
            <v>371</v>
          </cell>
          <cell r="CL43">
            <v>1962</v>
          </cell>
          <cell r="CM43">
            <v>829</v>
          </cell>
          <cell r="CN43">
            <v>0</v>
          </cell>
          <cell r="CO43">
            <v>398</v>
          </cell>
          <cell r="CP43">
            <v>1971</v>
          </cell>
          <cell r="CQ43">
            <v>801</v>
          </cell>
          <cell r="CR43">
            <v>0</v>
          </cell>
          <cell r="CS43">
            <v>332</v>
          </cell>
          <cell r="CT43">
            <v>1693</v>
          </cell>
          <cell r="CU43">
            <v>644</v>
          </cell>
          <cell r="CV43">
            <v>0</v>
          </cell>
          <cell r="CW43">
            <v>307</v>
          </cell>
          <cell r="CX43">
            <v>1592</v>
          </cell>
          <cell r="CY43">
            <v>579</v>
          </cell>
          <cell r="CZ43">
            <v>0</v>
          </cell>
          <cell r="DA43">
            <v>300</v>
          </cell>
          <cell r="DB43">
            <v>1617</v>
          </cell>
          <cell r="DC43">
            <v>610</v>
          </cell>
          <cell r="DD43">
            <v>0</v>
          </cell>
          <cell r="DE43">
            <v>340</v>
          </cell>
          <cell r="DF43">
            <v>1509</v>
          </cell>
          <cell r="DG43">
            <v>582</v>
          </cell>
          <cell r="DH43">
            <v>1</v>
          </cell>
          <cell r="DI43">
            <v>325</v>
          </cell>
          <cell r="DJ43">
            <v>1634</v>
          </cell>
          <cell r="DK43">
            <v>553</v>
          </cell>
          <cell r="DL43">
            <v>0</v>
          </cell>
          <cell r="DM43">
            <v>399</v>
          </cell>
          <cell r="DN43">
            <v>1917</v>
          </cell>
          <cell r="DO43">
            <v>660</v>
          </cell>
          <cell r="DP43">
            <v>0</v>
          </cell>
          <cell r="DQ43">
            <v>406</v>
          </cell>
          <cell r="DR43">
            <v>1944</v>
          </cell>
          <cell r="DS43">
            <v>724</v>
          </cell>
          <cell r="DT43">
            <v>0</v>
          </cell>
          <cell r="DU43">
            <v>419</v>
          </cell>
          <cell r="DV43">
            <v>1945</v>
          </cell>
          <cell r="DW43">
            <v>782</v>
          </cell>
          <cell r="DX43">
            <v>1</v>
          </cell>
          <cell r="DY43">
            <v>450</v>
          </cell>
          <cell r="DZ43">
            <v>2265</v>
          </cell>
          <cell r="EA43">
            <v>885</v>
          </cell>
          <cell r="EB43">
            <v>0</v>
          </cell>
          <cell r="EC43">
            <v>421</v>
          </cell>
          <cell r="ED43">
            <v>2120</v>
          </cell>
          <cell r="EE43">
            <v>850</v>
          </cell>
          <cell r="EF43">
            <v>0</v>
          </cell>
          <cell r="EG43">
            <v>418</v>
          </cell>
          <cell r="EH43">
            <v>2224</v>
          </cell>
          <cell r="EI43">
            <v>929</v>
          </cell>
          <cell r="EJ43">
            <v>0</v>
          </cell>
          <cell r="EK43">
            <v>464</v>
          </cell>
          <cell r="EL43">
            <v>2192</v>
          </cell>
          <cell r="EM43">
            <v>835</v>
          </cell>
          <cell r="EN43">
            <v>0</v>
          </cell>
        </row>
        <row r="44">
          <cell r="C44" t="str">
            <v>MICHIGAN</v>
          </cell>
          <cell r="E44">
            <v>130</v>
          </cell>
          <cell r="F44">
            <v>620</v>
          </cell>
          <cell r="G44">
            <v>295</v>
          </cell>
          <cell r="H44">
            <v>0</v>
          </cell>
          <cell r="I44">
            <v>127</v>
          </cell>
          <cell r="J44">
            <v>499</v>
          </cell>
          <cell r="K44">
            <v>172</v>
          </cell>
          <cell r="L44">
            <v>0</v>
          </cell>
          <cell r="M44">
            <v>129</v>
          </cell>
          <cell r="N44">
            <v>461</v>
          </cell>
          <cell r="O44">
            <v>121</v>
          </cell>
          <cell r="P44">
            <v>0</v>
          </cell>
          <cell r="Q44">
            <v>105</v>
          </cell>
          <cell r="R44">
            <v>463</v>
          </cell>
          <cell r="S44">
            <v>139</v>
          </cell>
          <cell r="T44">
            <v>0</v>
          </cell>
          <cell r="U44">
            <v>104</v>
          </cell>
          <cell r="V44">
            <v>545</v>
          </cell>
          <cell r="W44">
            <v>128</v>
          </cell>
          <cell r="X44">
            <v>0</v>
          </cell>
          <cell r="Y44">
            <v>97</v>
          </cell>
          <cell r="Z44">
            <v>566</v>
          </cell>
          <cell r="AA44">
            <v>152</v>
          </cell>
          <cell r="AB44">
            <v>0</v>
          </cell>
          <cell r="AC44">
            <v>105</v>
          </cell>
          <cell r="AD44">
            <v>589</v>
          </cell>
          <cell r="AE44">
            <v>174</v>
          </cell>
          <cell r="AF44">
            <v>0</v>
          </cell>
          <cell r="AG44">
            <v>113</v>
          </cell>
          <cell r="AH44">
            <v>636</v>
          </cell>
          <cell r="AI44">
            <v>186</v>
          </cell>
          <cell r="AJ44">
            <v>0</v>
          </cell>
          <cell r="AK44">
            <v>99</v>
          </cell>
          <cell r="AL44">
            <v>557</v>
          </cell>
          <cell r="AM44">
            <v>173</v>
          </cell>
          <cell r="AN44">
            <v>0</v>
          </cell>
          <cell r="AO44">
            <v>121</v>
          </cell>
          <cell r="AP44">
            <v>669</v>
          </cell>
          <cell r="AQ44">
            <v>222</v>
          </cell>
          <cell r="AR44">
            <v>0</v>
          </cell>
          <cell r="AS44">
            <v>129</v>
          </cell>
          <cell r="AT44">
            <v>639</v>
          </cell>
          <cell r="AU44">
            <v>224</v>
          </cell>
          <cell r="AV44">
            <v>0</v>
          </cell>
          <cell r="AW44">
            <v>118</v>
          </cell>
          <cell r="AX44">
            <v>614</v>
          </cell>
          <cell r="AY44">
            <v>171</v>
          </cell>
          <cell r="AZ44">
            <v>0</v>
          </cell>
          <cell r="BA44">
            <v>74</v>
          </cell>
          <cell r="BB44">
            <v>567</v>
          </cell>
          <cell r="BC44">
            <v>172</v>
          </cell>
          <cell r="BD44">
            <v>0</v>
          </cell>
          <cell r="BE44">
            <v>80</v>
          </cell>
          <cell r="BF44">
            <v>493</v>
          </cell>
          <cell r="BG44">
            <v>115</v>
          </cell>
          <cell r="BH44">
            <v>0</v>
          </cell>
          <cell r="BI44">
            <v>82</v>
          </cell>
          <cell r="BJ44">
            <v>394</v>
          </cell>
          <cell r="BK44">
            <v>90</v>
          </cell>
          <cell r="BL44">
            <v>0</v>
          </cell>
          <cell r="BM44">
            <v>62</v>
          </cell>
          <cell r="BN44">
            <v>428</v>
          </cell>
          <cell r="BO44">
            <v>105</v>
          </cell>
          <cell r="BP44">
            <v>0</v>
          </cell>
          <cell r="BQ44">
            <v>73</v>
          </cell>
          <cell r="BR44">
            <v>518</v>
          </cell>
          <cell r="BS44">
            <v>96</v>
          </cell>
          <cell r="BT44">
            <v>0</v>
          </cell>
          <cell r="BU44">
            <v>67</v>
          </cell>
          <cell r="BV44">
            <v>545</v>
          </cell>
          <cell r="BW44">
            <v>101</v>
          </cell>
          <cell r="BX44">
            <v>0</v>
          </cell>
          <cell r="BY44">
            <v>77</v>
          </cell>
          <cell r="BZ44">
            <v>575</v>
          </cell>
          <cell r="CA44">
            <v>134</v>
          </cell>
          <cell r="CB44">
            <v>0</v>
          </cell>
          <cell r="CC44">
            <v>91</v>
          </cell>
          <cell r="CD44">
            <v>633</v>
          </cell>
          <cell r="CE44">
            <v>127</v>
          </cell>
          <cell r="CF44">
            <v>0</v>
          </cell>
          <cell r="CG44">
            <v>74</v>
          </cell>
          <cell r="CH44">
            <v>575</v>
          </cell>
          <cell r="CI44">
            <v>139</v>
          </cell>
          <cell r="CJ44">
            <v>0</v>
          </cell>
          <cell r="CK44">
            <v>92</v>
          </cell>
          <cell r="CL44">
            <v>660</v>
          </cell>
          <cell r="CM44">
            <v>178</v>
          </cell>
          <cell r="CN44">
            <v>0</v>
          </cell>
          <cell r="CO44">
            <v>95</v>
          </cell>
          <cell r="CP44">
            <v>632</v>
          </cell>
          <cell r="CQ44">
            <v>159</v>
          </cell>
          <cell r="CR44">
            <v>0</v>
          </cell>
          <cell r="CS44">
            <v>90</v>
          </cell>
          <cell r="CT44">
            <v>617</v>
          </cell>
          <cell r="CU44">
            <v>129</v>
          </cell>
          <cell r="CV44">
            <v>0</v>
          </cell>
          <cell r="CW44">
            <v>63</v>
          </cell>
          <cell r="CX44">
            <v>567</v>
          </cell>
          <cell r="CY44">
            <v>140</v>
          </cell>
          <cell r="CZ44">
            <v>0</v>
          </cell>
          <cell r="DA44">
            <v>67</v>
          </cell>
          <cell r="DB44">
            <v>479</v>
          </cell>
          <cell r="DC44">
            <v>98</v>
          </cell>
          <cell r="DD44">
            <v>0</v>
          </cell>
          <cell r="DE44">
            <v>67</v>
          </cell>
          <cell r="DF44">
            <v>423</v>
          </cell>
          <cell r="DG44">
            <v>89</v>
          </cell>
          <cell r="DH44">
            <v>0</v>
          </cell>
          <cell r="DI44">
            <v>52</v>
          </cell>
          <cell r="DJ44">
            <v>434</v>
          </cell>
          <cell r="DK44">
            <v>90</v>
          </cell>
          <cell r="DL44">
            <v>0</v>
          </cell>
          <cell r="DM44">
            <v>61</v>
          </cell>
          <cell r="DN44">
            <v>524</v>
          </cell>
          <cell r="DO44">
            <v>96</v>
          </cell>
          <cell r="DP44">
            <v>0</v>
          </cell>
          <cell r="DQ44">
            <v>57</v>
          </cell>
          <cell r="DR44">
            <v>551</v>
          </cell>
          <cell r="DS44">
            <v>86</v>
          </cell>
          <cell r="DT44">
            <v>0</v>
          </cell>
          <cell r="DU44">
            <v>53</v>
          </cell>
          <cell r="DV44">
            <v>543</v>
          </cell>
          <cell r="DW44">
            <v>102</v>
          </cell>
          <cell r="DX44">
            <v>0</v>
          </cell>
          <cell r="DY44">
            <v>74</v>
          </cell>
          <cell r="DZ44">
            <v>665</v>
          </cell>
          <cell r="EA44">
            <v>134</v>
          </cell>
          <cell r="EB44">
            <v>0</v>
          </cell>
          <cell r="EC44">
            <v>49</v>
          </cell>
          <cell r="ED44">
            <v>585</v>
          </cell>
          <cell r="EE44">
            <v>132</v>
          </cell>
          <cell r="EF44">
            <v>0</v>
          </cell>
          <cell r="EG44">
            <v>59</v>
          </cell>
          <cell r="EH44">
            <v>682</v>
          </cell>
          <cell r="EI44">
            <v>156</v>
          </cell>
          <cell r="EJ44">
            <v>0</v>
          </cell>
          <cell r="EK44">
            <v>55</v>
          </cell>
          <cell r="EL44">
            <v>626</v>
          </cell>
          <cell r="EM44">
            <v>147</v>
          </cell>
          <cell r="EN44">
            <v>0</v>
          </cell>
        </row>
        <row r="45">
          <cell r="C45" t="str">
            <v>MINNESOTA</v>
          </cell>
          <cell r="E45">
            <v>104</v>
          </cell>
          <cell r="F45">
            <v>963</v>
          </cell>
          <cell r="G45">
            <v>168</v>
          </cell>
          <cell r="H45">
            <v>0</v>
          </cell>
          <cell r="I45">
            <v>120</v>
          </cell>
          <cell r="J45">
            <v>893</v>
          </cell>
          <cell r="K45">
            <v>150</v>
          </cell>
          <cell r="L45">
            <v>0</v>
          </cell>
          <cell r="M45">
            <v>113</v>
          </cell>
          <cell r="N45">
            <v>874</v>
          </cell>
          <cell r="O45">
            <v>164</v>
          </cell>
          <cell r="P45">
            <v>0</v>
          </cell>
          <cell r="Q45">
            <v>107</v>
          </cell>
          <cell r="R45">
            <v>872</v>
          </cell>
          <cell r="S45">
            <v>181</v>
          </cell>
          <cell r="T45">
            <v>0</v>
          </cell>
          <cell r="U45">
            <v>180</v>
          </cell>
          <cell r="V45">
            <v>633</v>
          </cell>
          <cell r="W45">
            <v>107</v>
          </cell>
          <cell r="X45">
            <v>0</v>
          </cell>
          <cell r="Y45">
            <v>164</v>
          </cell>
          <cell r="Z45">
            <v>760</v>
          </cell>
          <cell r="AA45">
            <v>126</v>
          </cell>
          <cell r="AB45">
            <v>0</v>
          </cell>
          <cell r="AC45">
            <v>174</v>
          </cell>
          <cell r="AD45">
            <v>765</v>
          </cell>
          <cell r="AE45">
            <v>128</v>
          </cell>
          <cell r="AF45">
            <v>0</v>
          </cell>
          <cell r="AG45">
            <v>146</v>
          </cell>
          <cell r="AH45">
            <v>794</v>
          </cell>
          <cell r="AI45">
            <v>126</v>
          </cell>
          <cell r="AJ45">
            <v>0</v>
          </cell>
          <cell r="AK45">
            <v>138</v>
          </cell>
          <cell r="AL45">
            <v>733</v>
          </cell>
          <cell r="AM45">
            <v>156</v>
          </cell>
          <cell r="AN45">
            <v>0</v>
          </cell>
          <cell r="AO45">
            <v>138</v>
          </cell>
          <cell r="AP45">
            <v>841</v>
          </cell>
          <cell r="AQ45">
            <v>141</v>
          </cell>
          <cell r="AR45">
            <v>0</v>
          </cell>
          <cell r="AS45">
            <v>114</v>
          </cell>
          <cell r="AT45">
            <v>818</v>
          </cell>
          <cell r="AU45">
            <v>162</v>
          </cell>
          <cell r="AV45">
            <v>0</v>
          </cell>
          <cell r="AW45">
            <v>122</v>
          </cell>
          <cell r="AX45">
            <v>845</v>
          </cell>
          <cell r="AY45">
            <v>149</v>
          </cell>
          <cell r="AZ45">
            <v>0</v>
          </cell>
          <cell r="BA45">
            <v>111</v>
          </cell>
          <cell r="BB45">
            <v>804</v>
          </cell>
          <cell r="BC45">
            <v>158</v>
          </cell>
          <cell r="BD45">
            <v>0</v>
          </cell>
          <cell r="BE45">
            <v>138</v>
          </cell>
          <cell r="BF45">
            <v>726</v>
          </cell>
          <cell r="BG45">
            <v>141</v>
          </cell>
          <cell r="BH45">
            <v>0</v>
          </cell>
          <cell r="BI45">
            <v>101</v>
          </cell>
          <cell r="BJ45">
            <v>745</v>
          </cell>
          <cell r="BK45">
            <v>139</v>
          </cell>
          <cell r="BL45">
            <v>0</v>
          </cell>
          <cell r="BM45">
            <v>82</v>
          </cell>
          <cell r="BN45">
            <v>724</v>
          </cell>
          <cell r="BO45">
            <v>134</v>
          </cell>
          <cell r="BP45">
            <v>0</v>
          </cell>
          <cell r="BQ45">
            <v>146</v>
          </cell>
          <cell r="BR45">
            <v>553</v>
          </cell>
          <cell r="BS45">
            <v>88</v>
          </cell>
          <cell r="BT45">
            <v>0</v>
          </cell>
          <cell r="BU45">
            <v>138</v>
          </cell>
          <cell r="BV45">
            <v>683</v>
          </cell>
          <cell r="BW45">
            <v>111</v>
          </cell>
          <cell r="BX45">
            <v>0</v>
          </cell>
          <cell r="BY45">
            <v>152</v>
          </cell>
          <cell r="BZ45">
            <v>678</v>
          </cell>
          <cell r="CA45">
            <v>111</v>
          </cell>
          <cell r="CB45">
            <v>0</v>
          </cell>
          <cell r="CC45">
            <v>119</v>
          </cell>
          <cell r="CD45">
            <v>693</v>
          </cell>
          <cell r="CE45">
            <v>99</v>
          </cell>
          <cell r="CF45">
            <v>0</v>
          </cell>
          <cell r="CG45">
            <v>109</v>
          </cell>
          <cell r="CH45">
            <v>639</v>
          </cell>
          <cell r="CI45">
            <v>129</v>
          </cell>
          <cell r="CJ45">
            <v>0</v>
          </cell>
          <cell r="CK45">
            <v>109</v>
          </cell>
          <cell r="CL45">
            <v>701</v>
          </cell>
          <cell r="CM45">
            <v>109</v>
          </cell>
          <cell r="CN45">
            <v>0</v>
          </cell>
          <cell r="CO45">
            <v>94</v>
          </cell>
          <cell r="CP45">
            <v>687</v>
          </cell>
          <cell r="CQ45">
            <v>128</v>
          </cell>
          <cell r="CR45">
            <v>0</v>
          </cell>
          <cell r="CS45">
            <v>112</v>
          </cell>
          <cell r="CT45">
            <v>686</v>
          </cell>
          <cell r="CU45">
            <v>125</v>
          </cell>
          <cell r="CV45">
            <v>0</v>
          </cell>
          <cell r="CW45">
            <v>99</v>
          </cell>
          <cell r="CX45">
            <v>658</v>
          </cell>
          <cell r="CY45">
            <v>117</v>
          </cell>
          <cell r="CZ45">
            <v>0</v>
          </cell>
          <cell r="DA45">
            <v>114</v>
          </cell>
          <cell r="DB45">
            <v>584</v>
          </cell>
          <cell r="DC45">
            <v>108</v>
          </cell>
          <cell r="DD45">
            <v>0</v>
          </cell>
          <cell r="DE45">
            <v>88</v>
          </cell>
          <cell r="DF45">
            <v>575</v>
          </cell>
          <cell r="DG45">
            <v>95</v>
          </cell>
          <cell r="DH45">
            <v>0</v>
          </cell>
          <cell r="DI45">
            <v>71</v>
          </cell>
          <cell r="DJ45">
            <v>538</v>
          </cell>
          <cell r="DK45">
            <v>107</v>
          </cell>
          <cell r="DL45">
            <v>0</v>
          </cell>
          <cell r="DM45">
            <v>108</v>
          </cell>
          <cell r="DN45">
            <v>443</v>
          </cell>
          <cell r="DO45">
            <v>68</v>
          </cell>
          <cell r="DP45">
            <v>0</v>
          </cell>
          <cell r="DQ45">
            <v>102</v>
          </cell>
          <cell r="DR45">
            <v>539</v>
          </cell>
          <cell r="DS45">
            <v>92</v>
          </cell>
          <cell r="DT45">
            <v>0</v>
          </cell>
          <cell r="DU45">
            <v>121</v>
          </cell>
          <cell r="DV45">
            <v>562</v>
          </cell>
          <cell r="DW45">
            <v>84</v>
          </cell>
          <cell r="DX45">
            <v>0</v>
          </cell>
          <cell r="DY45">
            <v>79</v>
          </cell>
          <cell r="DZ45">
            <v>549</v>
          </cell>
          <cell r="EA45">
            <v>80</v>
          </cell>
          <cell r="EB45">
            <v>0</v>
          </cell>
          <cell r="EC45">
            <v>83</v>
          </cell>
          <cell r="ED45">
            <v>499</v>
          </cell>
          <cell r="EE45">
            <v>115</v>
          </cell>
          <cell r="EF45">
            <v>0</v>
          </cell>
          <cell r="EG45">
            <v>90</v>
          </cell>
          <cell r="EH45">
            <v>576</v>
          </cell>
          <cell r="EI45">
            <v>97</v>
          </cell>
          <cell r="EJ45">
            <v>0</v>
          </cell>
          <cell r="EK45">
            <v>72</v>
          </cell>
          <cell r="EL45">
            <v>545</v>
          </cell>
          <cell r="EM45">
            <v>96</v>
          </cell>
          <cell r="EN45">
            <v>0</v>
          </cell>
        </row>
        <row r="46">
          <cell r="C46" t="str">
            <v>MISSOURI</v>
          </cell>
          <cell r="E46">
            <v>67</v>
          </cell>
          <cell r="F46">
            <v>325</v>
          </cell>
          <cell r="G46">
            <v>118</v>
          </cell>
          <cell r="H46">
            <v>0</v>
          </cell>
          <cell r="I46">
            <v>72</v>
          </cell>
          <cell r="J46">
            <v>278</v>
          </cell>
          <cell r="K46">
            <v>104</v>
          </cell>
          <cell r="L46">
            <v>0</v>
          </cell>
          <cell r="M46">
            <v>79</v>
          </cell>
          <cell r="N46">
            <v>280</v>
          </cell>
          <cell r="O46">
            <v>80</v>
          </cell>
          <cell r="P46">
            <v>0</v>
          </cell>
          <cell r="Q46">
            <v>64</v>
          </cell>
          <cell r="R46">
            <v>331</v>
          </cell>
          <cell r="S46">
            <v>92</v>
          </cell>
          <cell r="T46">
            <v>0</v>
          </cell>
          <cell r="U46">
            <v>80</v>
          </cell>
          <cell r="V46">
            <v>365</v>
          </cell>
          <cell r="W46">
            <v>117</v>
          </cell>
          <cell r="X46">
            <v>0</v>
          </cell>
          <cell r="Y46">
            <v>49</v>
          </cell>
          <cell r="Z46">
            <v>342</v>
          </cell>
          <cell r="AA46">
            <v>101</v>
          </cell>
          <cell r="AB46">
            <v>0</v>
          </cell>
          <cell r="AC46">
            <v>70</v>
          </cell>
          <cell r="AD46">
            <v>318</v>
          </cell>
          <cell r="AE46">
            <v>85</v>
          </cell>
          <cell r="AF46">
            <v>0</v>
          </cell>
          <cell r="AG46">
            <v>52</v>
          </cell>
          <cell r="AH46">
            <v>382</v>
          </cell>
          <cell r="AI46">
            <v>120</v>
          </cell>
          <cell r="AJ46">
            <v>0</v>
          </cell>
          <cell r="AK46">
            <v>59</v>
          </cell>
          <cell r="AL46">
            <v>379</v>
          </cell>
          <cell r="AM46">
            <v>119</v>
          </cell>
          <cell r="AN46">
            <v>0</v>
          </cell>
          <cell r="AO46">
            <v>48</v>
          </cell>
          <cell r="AP46">
            <v>397</v>
          </cell>
          <cell r="AQ46">
            <v>101</v>
          </cell>
          <cell r="AR46">
            <v>0</v>
          </cell>
          <cell r="AS46">
            <v>59</v>
          </cell>
          <cell r="AT46">
            <v>305</v>
          </cell>
          <cell r="AU46">
            <v>89</v>
          </cell>
          <cell r="AV46">
            <v>0</v>
          </cell>
          <cell r="AW46">
            <v>53</v>
          </cell>
          <cell r="AX46">
            <v>318</v>
          </cell>
          <cell r="AY46">
            <v>96</v>
          </cell>
          <cell r="AZ46">
            <v>0</v>
          </cell>
          <cell r="BA46">
            <v>56</v>
          </cell>
          <cell r="BB46">
            <v>347</v>
          </cell>
          <cell r="BC46">
            <v>96</v>
          </cell>
          <cell r="BD46">
            <v>0</v>
          </cell>
          <cell r="BE46">
            <v>68</v>
          </cell>
          <cell r="BF46">
            <v>282</v>
          </cell>
          <cell r="BG46">
            <v>95</v>
          </cell>
          <cell r="BH46">
            <v>0</v>
          </cell>
          <cell r="BI46">
            <v>67</v>
          </cell>
          <cell r="BJ46">
            <v>292</v>
          </cell>
          <cell r="BK46">
            <v>59</v>
          </cell>
          <cell r="BL46">
            <v>0</v>
          </cell>
          <cell r="BM46">
            <v>58</v>
          </cell>
          <cell r="BN46">
            <v>325</v>
          </cell>
          <cell r="BO46">
            <v>81</v>
          </cell>
          <cell r="BP46">
            <v>0</v>
          </cell>
          <cell r="BQ46">
            <v>68</v>
          </cell>
          <cell r="BR46">
            <v>410</v>
          </cell>
          <cell r="BS46">
            <v>98</v>
          </cell>
          <cell r="BT46">
            <v>0</v>
          </cell>
          <cell r="BU46">
            <v>52</v>
          </cell>
          <cell r="BV46">
            <v>379</v>
          </cell>
          <cell r="BW46">
            <v>96</v>
          </cell>
          <cell r="BX46">
            <v>0</v>
          </cell>
          <cell r="BY46">
            <v>70</v>
          </cell>
          <cell r="BZ46">
            <v>334</v>
          </cell>
          <cell r="CA46">
            <v>80</v>
          </cell>
          <cell r="CB46">
            <v>0</v>
          </cell>
          <cell r="CC46">
            <v>56</v>
          </cell>
          <cell r="CD46">
            <v>408</v>
          </cell>
          <cell r="CE46">
            <v>100</v>
          </cell>
          <cell r="CF46">
            <v>0</v>
          </cell>
          <cell r="CG46">
            <v>65</v>
          </cell>
          <cell r="CH46">
            <v>403</v>
          </cell>
          <cell r="CI46">
            <v>103</v>
          </cell>
          <cell r="CJ46">
            <v>0</v>
          </cell>
          <cell r="CK46">
            <v>42</v>
          </cell>
          <cell r="CL46">
            <v>426</v>
          </cell>
          <cell r="CM46">
            <v>92</v>
          </cell>
          <cell r="CN46">
            <v>0</v>
          </cell>
          <cell r="CO46">
            <v>48</v>
          </cell>
          <cell r="CP46">
            <v>324</v>
          </cell>
          <cell r="CQ46">
            <v>82</v>
          </cell>
          <cell r="CR46">
            <v>0</v>
          </cell>
          <cell r="CS46">
            <v>41</v>
          </cell>
          <cell r="CT46">
            <v>363</v>
          </cell>
          <cell r="CU46">
            <v>82</v>
          </cell>
          <cell r="CV46">
            <v>0</v>
          </cell>
          <cell r="CW46">
            <v>48</v>
          </cell>
          <cell r="CX46">
            <v>369</v>
          </cell>
          <cell r="CY46">
            <v>82</v>
          </cell>
          <cell r="CZ46">
            <v>0</v>
          </cell>
          <cell r="DA46">
            <v>62</v>
          </cell>
          <cell r="DB46">
            <v>299</v>
          </cell>
          <cell r="DC46">
            <v>85</v>
          </cell>
          <cell r="DD46">
            <v>0</v>
          </cell>
          <cell r="DE46">
            <v>55</v>
          </cell>
          <cell r="DF46">
            <v>327</v>
          </cell>
          <cell r="DG46">
            <v>56</v>
          </cell>
          <cell r="DH46">
            <v>0</v>
          </cell>
          <cell r="DI46">
            <v>56</v>
          </cell>
          <cell r="DJ46">
            <v>339</v>
          </cell>
          <cell r="DK46">
            <v>71</v>
          </cell>
          <cell r="DL46">
            <v>0</v>
          </cell>
          <cell r="DM46">
            <v>60</v>
          </cell>
          <cell r="DN46">
            <v>463</v>
          </cell>
          <cell r="DO46">
            <v>84</v>
          </cell>
          <cell r="DP46">
            <v>0</v>
          </cell>
          <cell r="DQ46">
            <v>51</v>
          </cell>
          <cell r="DR46">
            <v>431</v>
          </cell>
          <cell r="DS46">
            <v>91</v>
          </cell>
          <cell r="DT46">
            <v>0</v>
          </cell>
          <cell r="DU46">
            <v>61</v>
          </cell>
          <cell r="DV46">
            <v>357</v>
          </cell>
          <cell r="DW46">
            <v>89</v>
          </cell>
          <cell r="DX46">
            <v>0</v>
          </cell>
          <cell r="DY46">
            <v>63</v>
          </cell>
          <cell r="DZ46">
            <v>462</v>
          </cell>
          <cell r="EA46">
            <v>131</v>
          </cell>
          <cell r="EB46">
            <v>0</v>
          </cell>
          <cell r="EC46">
            <v>49</v>
          </cell>
          <cell r="ED46">
            <v>439</v>
          </cell>
          <cell r="EE46">
            <v>135</v>
          </cell>
          <cell r="EF46">
            <v>0</v>
          </cell>
          <cell r="EG46">
            <v>38</v>
          </cell>
          <cell r="EH46">
            <v>456</v>
          </cell>
          <cell r="EI46">
            <v>139</v>
          </cell>
          <cell r="EJ46">
            <v>0</v>
          </cell>
          <cell r="EK46">
            <v>48</v>
          </cell>
          <cell r="EL46">
            <v>351</v>
          </cell>
          <cell r="EM46">
            <v>126</v>
          </cell>
          <cell r="EN46">
            <v>0</v>
          </cell>
        </row>
        <row r="47">
          <cell r="C47" t="str">
            <v>NEVADA</v>
          </cell>
          <cell r="E47">
            <v>192</v>
          </cell>
          <cell r="F47">
            <v>149</v>
          </cell>
          <cell r="G47">
            <v>73</v>
          </cell>
          <cell r="H47">
            <v>0</v>
          </cell>
          <cell r="I47">
            <v>149</v>
          </cell>
          <cell r="J47">
            <v>125</v>
          </cell>
          <cell r="K47">
            <v>82</v>
          </cell>
          <cell r="L47">
            <v>0</v>
          </cell>
          <cell r="M47">
            <v>177</v>
          </cell>
          <cell r="N47">
            <v>98</v>
          </cell>
          <cell r="O47">
            <v>63</v>
          </cell>
          <cell r="P47">
            <v>0</v>
          </cell>
          <cell r="Q47">
            <v>155</v>
          </cell>
          <cell r="R47">
            <v>117</v>
          </cell>
          <cell r="S47">
            <v>57</v>
          </cell>
          <cell r="T47">
            <v>0</v>
          </cell>
          <cell r="U47">
            <v>143</v>
          </cell>
          <cell r="V47">
            <v>117</v>
          </cell>
          <cell r="W47">
            <v>62</v>
          </cell>
          <cell r="X47">
            <v>0</v>
          </cell>
          <cell r="Y47">
            <v>120</v>
          </cell>
          <cell r="Z47">
            <v>145</v>
          </cell>
          <cell r="AA47">
            <v>67</v>
          </cell>
          <cell r="AB47">
            <v>0</v>
          </cell>
          <cell r="AC47">
            <v>136</v>
          </cell>
          <cell r="AD47">
            <v>153</v>
          </cell>
          <cell r="AE47">
            <v>65</v>
          </cell>
          <cell r="AF47">
            <v>0</v>
          </cell>
          <cell r="AG47">
            <v>141</v>
          </cell>
          <cell r="AH47">
            <v>140</v>
          </cell>
          <cell r="AI47">
            <v>64</v>
          </cell>
          <cell r="AJ47">
            <v>0</v>
          </cell>
          <cell r="AK47">
            <v>136</v>
          </cell>
          <cell r="AL47">
            <v>136</v>
          </cell>
          <cell r="AM47">
            <v>70</v>
          </cell>
          <cell r="AN47">
            <v>0</v>
          </cell>
          <cell r="AO47">
            <v>132</v>
          </cell>
          <cell r="AP47">
            <v>167</v>
          </cell>
          <cell r="AQ47">
            <v>69</v>
          </cell>
          <cell r="AR47">
            <v>0</v>
          </cell>
          <cell r="AS47">
            <v>147</v>
          </cell>
          <cell r="AT47">
            <v>158</v>
          </cell>
          <cell r="AU47">
            <v>60</v>
          </cell>
          <cell r="AV47">
            <v>0</v>
          </cell>
          <cell r="AW47">
            <v>143</v>
          </cell>
          <cell r="AX47">
            <v>191</v>
          </cell>
          <cell r="AY47">
            <v>60</v>
          </cell>
          <cell r="AZ47">
            <v>0</v>
          </cell>
          <cell r="BA47">
            <v>158</v>
          </cell>
          <cell r="BB47">
            <v>140</v>
          </cell>
          <cell r="BC47">
            <v>63</v>
          </cell>
          <cell r="BD47">
            <v>0</v>
          </cell>
          <cell r="BE47">
            <v>121</v>
          </cell>
          <cell r="BF47">
            <v>127</v>
          </cell>
          <cell r="BG47">
            <v>69</v>
          </cell>
          <cell r="BH47">
            <v>0</v>
          </cell>
          <cell r="BI47">
            <v>148</v>
          </cell>
          <cell r="BJ47">
            <v>113</v>
          </cell>
          <cell r="BK47">
            <v>62</v>
          </cell>
          <cell r="BL47">
            <v>0</v>
          </cell>
          <cell r="BM47">
            <v>124</v>
          </cell>
          <cell r="BN47">
            <v>124</v>
          </cell>
          <cell r="BO47">
            <v>47</v>
          </cell>
          <cell r="BP47">
            <v>0</v>
          </cell>
          <cell r="BQ47">
            <v>121</v>
          </cell>
          <cell r="BR47">
            <v>139</v>
          </cell>
          <cell r="BS47">
            <v>66</v>
          </cell>
          <cell r="BT47">
            <v>0</v>
          </cell>
          <cell r="BU47">
            <v>116</v>
          </cell>
          <cell r="BV47">
            <v>166</v>
          </cell>
          <cell r="BW47">
            <v>61</v>
          </cell>
          <cell r="BX47">
            <v>0</v>
          </cell>
          <cell r="BY47">
            <v>125</v>
          </cell>
          <cell r="BZ47">
            <v>189</v>
          </cell>
          <cell r="CA47">
            <v>59</v>
          </cell>
          <cell r="CB47">
            <v>0</v>
          </cell>
          <cell r="CC47">
            <v>114</v>
          </cell>
          <cell r="CD47">
            <v>183</v>
          </cell>
          <cell r="CE47">
            <v>56</v>
          </cell>
          <cell r="CF47">
            <v>0</v>
          </cell>
          <cell r="CG47">
            <v>123</v>
          </cell>
          <cell r="CH47">
            <v>183</v>
          </cell>
          <cell r="CI47">
            <v>61</v>
          </cell>
          <cell r="CJ47">
            <v>0</v>
          </cell>
          <cell r="CK47">
            <v>113</v>
          </cell>
          <cell r="CL47">
            <v>207</v>
          </cell>
          <cell r="CM47">
            <v>60</v>
          </cell>
          <cell r="CN47">
            <v>0</v>
          </cell>
          <cell r="CO47">
            <v>113</v>
          </cell>
          <cell r="CP47">
            <v>178</v>
          </cell>
          <cell r="CQ47">
            <v>61</v>
          </cell>
          <cell r="CR47">
            <v>0</v>
          </cell>
          <cell r="CS47">
            <v>108</v>
          </cell>
          <cell r="CT47">
            <v>196</v>
          </cell>
          <cell r="CU47">
            <v>51</v>
          </cell>
          <cell r="CV47">
            <v>0</v>
          </cell>
          <cell r="CW47">
            <v>109</v>
          </cell>
          <cell r="CX47">
            <v>156</v>
          </cell>
          <cell r="CY47">
            <v>52</v>
          </cell>
          <cell r="CZ47">
            <v>0</v>
          </cell>
          <cell r="DA47">
            <v>94</v>
          </cell>
          <cell r="DB47">
            <v>128</v>
          </cell>
          <cell r="DC47">
            <v>66</v>
          </cell>
          <cell r="DD47">
            <v>0</v>
          </cell>
          <cell r="DE47">
            <v>101</v>
          </cell>
          <cell r="DF47">
            <v>127</v>
          </cell>
          <cell r="DG47">
            <v>52</v>
          </cell>
          <cell r="DH47">
            <v>0</v>
          </cell>
          <cell r="DI47">
            <v>91</v>
          </cell>
          <cell r="DJ47">
            <v>133</v>
          </cell>
          <cell r="DK47">
            <v>46</v>
          </cell>
          <cell r="DL47">
            <v>0</v>
          </cell>
          <cell r="DM47">
            <v>93</v>
          </cell>
          <cell r="DN47">
            <v>131</v>
          </cell>
          <cell r="DO47">
            <v>56</v>
          </cell>
          <cell r="DP47">
            <v>0</v>
          </cell>
          <cell r="DQ47">
            <v>97</v>
          </cell>
          <cell r="DR47">
            <v>168</v>
          </cell>
          <cell r="DS47">
            <v>56</v>
          </cell>
          <cell r="DT47">
            <v>0</v>
          </cell>
          <cell r="DU47">
            <v>95</v>
          </cell>
          <cell r="DV47">
            <v>173</v>
          </cell>
          <cell r="DW47">
            <v>57</v>
          </cell>
          <cell r="DX47">
            <v>0</v>
          </cell>
          <cell r="DY47">
            <v>85</v>
          </cell>
          <cell r="DZ47">
            <v>196</v>
          </cell>
          <cell r="EA47">
            <v>54</v>
          </cell>
          <cell r="EB47">
            <v>0</v>
          </cell>
          <cell r="EC47">
            <v>101</v>
          </cell>
          <cell r="ED47">
            <v>194</v>
          </cell>
          <cell r="EE47">
            <v>59</v>
          </cell>
          <cell r="EF47">
            <v>0</v>
          </cell>
          <cell r="EG47">
            <v>108</v>
          </cell>
          <cell r="EH47">
            <v>207</v>
          </cell>
          <cell r="EI47">
            <v>81</v>
          </cell>
          <cell r="EJ47">
            <v>0</v>
          </cell>
          <cell r="EK47">
            <v>94</v>
          </cell>
          <cell r="EL47">
            <v>186</v>
          </cell>
          <cell r="EM47">
            <v>65</v>
          </cell>
          <cell r="EN47">
            <v>0</v>
          </cell>
        </row>
        <row r="48">
          <cell r="C48" t="str">
            <v>NEW HAMPSHIRE</v>
          </cell>
          <cell r="E48">
            <v>83</v>
          </cell>
          <cell r="F48">
            <v>101</v>
          </cell>
          <cell r="G48">
            <v>56</v>
          </cell>
          <cell r="H48">
            <v>0</v>
          </cell>
          <cell r="I48">
            <v>84</v>
          </cell>
          <cell r="J48">
            <v>119</v>
          </cell>
          <cell r="K48">
            <v>49</v>
          </cell>
          <cell r="L48">
            <v>0</v>
          </cell>
          <cell r="M48">
            <v>95</v>
          </cell>
          <cell r="N48">
            <v>97</v>
          </cell>
          <cell r="O48">
            <v>48</v>
          </cell>
          <cell r="P48">
            <v>0</v>
          </cell>
          <cell r="Q48">
            <v>83</v>
          </cell>
          <cell r="R48">
            <v>90</v>
          </cell>
          <cell r="S48">
            <v>33</v>
          </cell>
          <cell r="T48">
            <v>0</v>
          </cell>
          <cell r="U48">
            <v>94</v>
          </cell>
          <cell r="V48">
            <v>122</v>
          </cell>
          <cell r="W48">
            <v>63</v>
          </cell>
          <cell r="X48">
            <v>0</v>
          </cell>
          <cell r="Y48">
            <v>70</v>
          </cell>
          <cell r="Z48">
            <v>139</v>
          </cell>
          <cell r="AA48">
            <v>59</v>
          </cell>
          <cell r="AB48">
            <v>0</v>
          </cell>
          <cell r="AC48">
            <v>84</v>
          </cell>
          <cell r="AD48">
            <v>142</v>
          </cell>
          <cell r="AE48">
            <v>49</v>
          </cell>
          <cell r="AF48">
            <v>0</v>
          </cell>
          <cell r="AG48">
            <v>77</v>
          </cell>
          <cell r="AH48">
            <v>119</v>
          </cell>
          <cell r="AI48">
            <v>74</v>
          </cell>
          <cell r="AJ48">
            <v>0</v>
          </cell>
          <cell r="AK48">
            <v>65</v>
          </cell>
          <cell r="AL48">
            <v>132</v>
          </cell>
          <cell r="AM48">
            <v>47</v>
          </cell>
          <cell r="AN48">
            <v>0</v>
          </cell>
          <cell r="AO48">
            <v>72</v>
          </cell>
          <cell r="AP48">
            <v>148</v>
          </cell>
          <cell r="AQ48">
            <v>66</v>
          </cell>
          <cell r="AR48">
            <v>0</v>
          </cell>
          <cell r="AS48">
            <v>72</v>
          </cell>
          <cell r="AT48">
            <v>108</v>
          </cell>
          <cell r="AU48">
            <v>52</v>
          </cell>
          <cell r="AV48">
            <v>0</v>
          </cell>
          <cell r="AW48">
            <v>82</v>
          </cell>
          <cell r="AX48">
            <v>119</v>
          </cell>
          <cell r="AY48">
            <v>63</v>
          </cell>
          <cell r="AZ48">
            <v>0</v>
          </cell>
          <cell r="BA48">
            <v>48</v>
          </cell>
          <cell r="BB48">
            <v>121</v>
          </cell>
          <cell r="BC48">
            <v>55</v>
          </cell>
          <cell r="BD48">
            <v>0</v>
          </cell>
          <cell r="BE48">
            <v>50</v>
          </cell>
          <cell r="BF48">
            <v>121</v>
          </cell>
          <cell r="BG48">
            <v>48</v>
          </cell>
          <cell r="BH48">
            <v>0</v>
          </cell>
          <cell r="BI48">
            <v>75</v>
          </cell>
          <cell r="BJ48">
            <v>106</v>
          </cell>
          <cell r="BK48">
            <v>48</v>
          </cell>
          <cell r="BL48">
            <v>0</v>
          </cell>
          <cell r="BM48">
            <v>62</v>
          </cell>
          <cell r="BN48">
            <v>100</v>
          </cell>
          <cell r="BO48">
            <v>33</v>
          </cell>
          <cell r="BP48">
            <v>0</v>
          </cell>
          <cell r="BQ48">
            <v>75</v>
          </cell>
          <cell r="BR48">
            <v>138</v>
          </cell>
          <cell r="BS48">
            <v>60</v>
          </cell>
          <cell r="BT48">
            <v>0</v>
          </cell>
          <cell r="BU48">
            <v>53</v>
          </cell>
          <cell r="BV48">
            <v>148</v>
          </cell>
          <cell r="BW48">
            <v>53</v>
          </cell>
          <cell r="BX48">
            <v>0</v>
          </cell>
          <cell r="BY48">
            <v>58</v>
          </cell>
          <cell r="BZ48">
            <v>146</v>
          </cell>
          <cell r="CA48">
            <v>50</v>
          </cell>
          <cell r="CB48">
            <v>0</v>
          </cell>
          <cell r="CC48">
            <v>63</v>
          </cell>
          <cell r="CD48">
            <v>147</v>
          </cell>
          <cell r="CE48">
            <v>73</v>
          </cell>
          <cell r="CF48">
            <v>0</v>
          </cell>
          <cell r="CG48">
            <v>56</v>
          </cell>
          <cell r="CH48">
            <v>179</v>
          </cell>
          <cell r="CI48">
            <v>52</v>
          </cell>
          <cell r="CJ48">
            <v>0</v>
          </cell>
          <cell r="CK48">
            <v>65</v>
          </cell>
          <cell r="CL48">
            <v>176</v>
          </cell>
          <cell r="CM48">
            <v>66</v>
          </cell>
          <cell r="CN48">
            <v>0</v>
          </cell>
          <cell r="CO48">
            <v>74</v>
          </cell>
          <cell r="CP48">
            <v>116</v>
          </cell>
          <cell r="CQ48">
            <v>50</v>
          </cell>
          <cell r="CR48">
            <v>0</v>
          </cell>
          <cell r="CS48">
            <v>80</v>
          </cell>
          <cell r="CT48">
            <v>139</v>
          </cell>
          <cell r="CU48">
            <v>60</v>
          </cell>
          <cell r="CV48">
            <v>0</v>
          </cell>
          <cell r="CW48">
            <v>53</v>
          </cell>
          <cell r="CX48">
            <v>161</v>
          </cell>
          <cell r="CY48">
            <v>48</v>
          </cell>
          <cell r="CZ48">
            <v>0</v>
          </cell>
          <cell r="DA48">
            <v>49</v>
          </cell>
          <cell r="DB48">
            <v>131</v>
          </cell>
          <cell r="DC48">
            <v>44</v>
          </cell>
          <cell r="DD48">
            <v>0</v>
          </cell>
          <cell r="DE48">
            <v>65</v>
          </cell>
          <cell r="DF48">
            <v>118</v>
          </cell>
          <cell r="DG48">
            <v>43</v>
          </cell>
          <cell r="DH48">
            <v>0</v>
          </cell>
          <cell r="DI48">
            <v>65</v>
          </cell>
          <cell r="DJ48">
            <v>106</v>
          </cell>
          <cell r="DK48">
            <v>34</v>
          </cell>
          <cell r="DL48">
            <v>0</v>
          </cell>
          <cell r="DM48">
            <v>84</v>
          </cell>
          <cell r="DN48">
            <v>171</v>
          </cell>
          <cell r="DO48">
            <v>55</v>
          </cell>
          <cell r="DP48">
            <v>0</v>
          </cell>
          <cell r="DQ48">
            <v>52</v>
          </cell>
          <cell r="DR48">
            <v>183</v>
          </cell>
          <cell r="DS48">
            <v>55</v>
          </cell>
          <cell r="DT48">
            <v>0</v>
          </cell>
          <cell r="DU48">
            <v>58</v>
          </cell>
          <cell r="DV48">
            <v>179</v>
          </cell>
          <cell r="DW48">
            <v>48</v>
          </cell>
          <cell r="DX48">
            <v>0</v>
          </cell>
          <cell r="DY48">
            <v>65</v>
          </cell>
          <cell r="DZ48">
            <v>162</v>
          </cell>
          <cell r="EA48">
            <v>74</v>
          </cell>
          <cell r="EB48">
            <v>0</v>
          </cell>
          <cell r="EC48">
            <v>59</v>
          </cell>
          <cell r="ED48">
            <v>197</v>
          </cell>
          <cell r="EE48">
            <v>49</v>
          </cell>
          <cell r="EF48">
            <v>0</v>
          </cell>
          <cell r="EG48">
            <v>68</v>
          </cell>
          <cell r="EH48">
            <v>183</v>
          </cell>
          <cell r="EI48">
            <v>64</v>
          </cell>
          <cell r="EJ48">
            <v>0</v>
          </cell>
          <cell r="EK48">
            <v>68</v>
          </cell>
          <cell r="EL48">
            <v>146</v>
          </cell>
          <cell r="EM48">
            <v>52</v>
          </cell>
          <cell r="EN48">
            <v>0</v>
          </cell>
        </row>
        <row r="49">
          <cell r="C49" t="str">
            <v>NEW JERSEY</v>
          </cell>
          <cell r="E49">
            <v>3249</v>
          </cell>
          <cell r="F49">
            <v>1932</v>
          </cell>
          <cell r="G49">
            <v>2285</v>
          </cell>
          <cell r="H49">
            <v>0</v>
          </cell>
          <cell r="I49">
            <v>3043</v>
          </cell>
          <cell r="J49">
            <v>1901</v>
          </cell>
          <cell r="K49">
            <v>2316</v>
          </cell>
          <cell r="L49">
            <v>0</v>
          </cell>
          <cell r="M49">
            <v>3219</v>
          </cell>
          <cell r="N49">
            <v>1854</v>
          </cell>
          <cell r="O49">
            <v>2114</v>
          </cell>
          <cell r="P49">
            <v>0</v>
          </cell>
          <cell r="Q49">
            <v>3161</v>
          </cell>
          <cell r="R49">
            <v>1727</v>
          </cell>
          <cell r="S49">
            <v>1786</v>
          </cell>
          <cell r="T49">
            <v>0</v>
          </cell>
          <cell r="U49">
            <v>3435</v>
          </cell>
          <cell r="V49">
            <v>2236</v>
          </cell>
          <cell r="W49">
            <v>2195</v>
          </cell>
          <cell r="X49">
            <v>0</v>
          </cell>
          <cell r="Y49">
            <v>3394</v>
          </cell>
          <cell r="Z49">
            <v>2451</v>
          </cell>
          <cell r="AA49">
            <v>2192</v>
          </cell>
          <cell r="AB49">
            <v>0</v>
          </cell>
          <cell r="AC49">
            <v>3576</v>
          </cell>
          <cell r="AD49">
            <v>2462</v>
          </cell>
          <cell r="AE49">
            <v>2290</v>
          </cell>
          <cell r="AF49">
            <v>0</v>
          </cell>
          <cell r="AG49">
            <v>3330</v>
          </cell>
          <cell r="AH49">
            <v>2595</v>
          </cell>
          <cell r="AI49">
            <v>2865</v>
          </cell>
          <cell r="AJ49">
            <v>0</v>
          </cell>
          <cell r="AK49">
            <v>3020</v>
          </cell>
          <cell r="AL49">
            <v>2509</v>
          </cell>
          <cell r="AM49">
            <v>2606</v>
          </cell>
          <cell r="AN49">
            <v>0</v>
          </cell>
          <cell r="AO49">
            <v>3037</v>
          </cell>
          <cell r="AP49">
            <v>2529</v>
          </cell>
          <cell r="AQ49">
            <v>2614</v>
          </cell>
          <cell r="AR49">
            <v>0</v>
          </cell>
          <cell r="AS49">
            <v>2911</v>
          </cell>
          <cell r="AT49">
            <v>2130</v>
          </cell>
          <cell r="AU49">
            <v>2329</v>
          </cell>
          <cell r="AV49">
            <v>0</v>
          </cell>
          <cell r="AW49">
            <v>3191</v>
          </cell>
          <cell r="AX49">
            <v>2142</v>
          </cell>
          <cell r="AY49">
            <v>2442</v>
          </cell>
          <cell r="AZ49">
            <v>0</v>
          </cell>
          <cell r="BA49">
            <v>3184</v>
          </cell>
          <cell r="BB49">
            <v>2089</v>
          </cell>
          <cell r="BC49">
            <v>2213</v>
          </cell>
          <cell r="BD49">
            <v>0</v>
          </cell>
          <cell r="BE49">
            <v>3008</v>
          </cell>
          <cell r="BF49">
            <v>2050</v>
          </cell>
          <cell r="BG49">
            <v>2221</v>
          </cell>
          <cell r="BH49">
            <v>0</v>
          </cell>
          <cell r="BI49">
            <v>3124</v>
          </cell>
          <cell r="BJ49">
            <v>1950</v>
          </cell>
          <cell r="BK49">
            <v>2035</v>
          </cell>
          <cell r="BL49">
            <v>0</v>
          </cell>
          <cell r="BM49">
            <v>3025</v>
          </cell>
          <cell r="BN49">
            <v>1751</v>
          </cell>
          <cell r="BO49">
            <v>1666</v>
          </cell>
          <cell r="BP49">
            <v>0</v>
          </cell>
          <cell r="BQ49">
            <v>3217</v>
          </cell>
          <cell r="BR49">
            <v>2222</v>
          </cell>
          <cell r="BS49">
            <v>2085</v>
          </cell>
          <cell r="BT49">
            <v>0</v>
          </cell>
          <cell r="BU49">
            <v>3222</v>
          </cell>
          <cell r="BV49">
            <v>2455</v>
          </cell>
          <cell r="BW49">
            <v>2079</v>
          </cell>
          <cell r="BX49">
            <v>0</v>
          </cell>
          <cell r="BY49">
            <v>3330</v>
          </cell>
          <cell r="BZ49">
            <v>2493</v>
          </cell>
          <cell r="CA49">
            <v>2169</v>
          </cell>
          <cell r="CB49">
            <v>0</v>
          </cell>
          <cell r="CC49">
            <v>3028</v>
          </cell>
          <cell r="CD49">
            <v>2601</v>
          </cell>
          <cell r="CE49">
            <v>2769</v>
          </cell>
          <cell r="CF49">
            <v>0</v>
          </cell>
          <cell r="CG49">
            <v>2822</v>
          </cell>
          <cell r="CH49">
            <v>2497</v>
          </cell>
          <cell r="CI49">
            <v>2479</v>
          </cell>
          <cell r="CJ49">
            <v>0</v>
          </cell>
          <cell r="CK49">
            <v>2855</v>
          </cell>
          <cell r="CL49">
            <v>2534</v>
          </cell>
          <cell r="CM49">
            <v>2500</v>
          </cell>
          <cell r="CN49">
            <v>0</v>
          </cell>
          <cell r="CO49">
            <v>2582</v>
          </cell>
          <cell r="CP49">
            <v>2124</v>
          </cell>
          <cell r="CQ49">
            <v>2225</v>
          </cell>
          <cell r="CR49">
            <v>0</v>
          </cell>
          <cell r="CS49">
            <v>2982</v>
          </cell>
          <cell r="CT49">
            <v>2127</v>
          </cell>
          <cell r="CU49">
            <v>2208</v>
          </cell>
          <cell r="CV49">
            <v>0</v>
          </cell>
          <cell r="CW49">
            <v>2859</v>
          </cell>
          <cell r="CX49">
            <v>2107</v>
          </cell>
          <cell r="CY49">
            <v>2026</v>
          </cell>
          <cell r="CZ49">
            <v>0</v>
          </cell>
          <cell r="DA49">
            <v>2708</v>
          </cell>
          <cell r="DB49">
            <v>2046</v>
          </cell>
          <cell r="DC49">
            <v>2062</v>
          </cell>
          <cell r="DD49">
            <v>0</v>
          </cell>
          <cell r="DE49">
            <v>2768</v>
          </cell>
          <cell r="DF49">
            <v>1943</v>
          </cell>
          <cell r="DG49">
            <v>1887</v>
          </cell>
          <cell r="DH49">
            <v>0</v>
          </cell>
          <cell r="DI49">
            <v>2577</v>
          </cell>
          <cell r="DJ49">
            <v>1773</v>
          </cell>
          <cell r="DK49">
            <v>1543</v>
          </cell>
          <cell r="DL49">
            <v>0</v>
          </cell>
          <cell r="DM49">
            <v>2726</v>
          </cell>
          <cell r="DN49">
            <v>2252</v>
          </cell>
          <cell r="DO49">
            <v>1912</v>
          </cell>
          <cell r="DP49">
            <v>0</v>
          </cell>
          <cell r="DQ49">
            <v>2682</v>
          </cell>
          <cell r="DR49">
            <v>2481</v>
          </cell>
          <cell r="DS49">
            <v>1938</v>
          </cell>
          <cell r="DT49">
            <v>0</v>
          </cell>
          <cell r="DU49">
            <v>2811</v>
          </cell>
          <cell r="DV49">
            <v>2536</v>
          </cell>
          <cell r="DW49">
            <v>2040</v>
          </cell>
          <cell r="DX49">
            <v>0</v>
          </cell>
          <cell r="DY49">
            <v>2657</v>
          </cell>
          <cell r="DZ49">
            <v>2656</v>
          </cell>
          <cell r="EA49">
            <v>2667</v>
          </cell>
          <cell r="EB49">
            <v>0</v>
          </cell>
          <cell r="EC49">
            <v>2428</v>
          </cell>
          <cell r="ED49">
            <v>2535</v>
          </cell>
          <cell r="EE49">
            <v>2446</v>
          </cell>
          <cell r="EF49">
            <v>0</v>
          </cell>
          <cell r="EG49">
            <v>2399</v>
          </cell>
          <cell r="EH49">
            <v>2537</v>
          </cell>
          <cell r="EI49">
            <v>2466</v>
          </cell>
          <cell r="EJ49">
            <v>0</v>
          </cell>
          <cell r="EK49">
            <v>2307</v>
          </cell>
          <cell r="EL49">
            <v>2200</v>
          </cell>
          <cell r="EM49">
            <v>2208</v>
          </cell>
          <cell r="EN49">
            <v>0</v>
          </cell>
        </row>
        <row r="50">
          <cell r="C50" t="str">
            <v>NEW MEXICO</v>
          </cell>
          <cell r="E50">
            <v>65</v>
          </cell>
          <cell r="F50">
            <v>173</v>
          </cell>
          <cell r="G50">
            <v>178</v>
          </cell>
          <cell r="H50">
            <v>0</v>
          </cell>
          <cell r="I50">
            <v>57</v>
          </cell>
          <cell r="J50">
            <v>134</v>
          </cell>
          <cell r="K50">
            <v>156</v>
          </cell>
          <cell r="L50">
            <v>0</v>
          </cell>
          <cell r="M50">
            <v>65</v>
          </cell>
          <cell r="N50">
            <v>167</v>
          </cell>
          <cell r="O50">
            <v>135</v>
          </cell>
          <cell r="P50">
            <v>0</v>
          </cell>
          <cell r="Q50">
            <v>68</v>
          </cell>
          <cell r="R50">
            <v>150</v>
          </cell>
          <cell r="S50">
            <v>169</v>
          </cell>
          <cell r="T50">
            <v>0</v>
          </cell>
          <cell r="U50">
            <v>86</v>
          </cell>
          <cell r="V50">
            <v>177</v>
          </cell>
          <cell r="W50">
            <v>168</v>
          </cell>
          <cell r="X50">
            <v>0</v>
          </cell>
          <cell r="Y50">
            <v>61</v>
          </cell>
          <cell r="Z50">
            <v>179</v>
          </cell>
          <cell r="AA50">
            <v>172</v>
          </cell>
          <cell r="AB50">
            <v>0</v>
          </cell>
          <cell r="AC50">
            <v>55</v>
          </cell>
          <cell r="AD50">
            <v>185</v>
          </cell>
          <cell r="AE50">
            <v>181</v>
          </cell>
          <cell r="AF50">
            <v>0</v>
          </cell>
          <cell r="AG50">
            <v>46</v>
          </cell>
          <cell r="AH50">
            <v>171</v>
          </cell>
          <cell r="AI50">
            <v>178</v>
          </cell>
          <cell r="AJ50">
            <v>0</v>
          </cell>
          <cell r="AK50">
            <v>52</v>
          </cell>
          <cell r="AL50">
            <v>186</v>
          </cell>
          <cell r="AM50">
            <v>164</v>
          </cell>
          <cell r="AN50">
            <v>0</v>
          </cell>
          <cell r="AO50">
            <v>56</v>
          </cell>
          <cell r="AP50">
            <v>196</v>
          </cell>
          <cell r="AQ50">
            <v>178</v>
          </cell>
          <cell r="AR50">
            <v>0</v>
          </cell>
          <cell r="AS50">
            <v>52</v>
          </cell>
          <cell r="AT50">
            <v>149</v>
          </cell>
          <cell r="AU50">
            <v>127</v>
          </cell>
          <cell r="AV50">
            <v>0</v>
          </cell>
          <cell r="AW50">
            <v>60</v>
          </cell>
          <cell r="AX50">
            <v>142</v>
          </cell>
          <cell r="AY50">
            <v>189</v>
          </cell>
          <cell r="AZ50">
            <v>1</v>
          </cell>
          <cell r="BA50">
            <v>59</v>
          </cell>
          <cell r="BB50">
            <v>142</v>
          </cell>
          <cell r="BC50">
            <v>148</v>
          </cell>
          <cell r="BD50">
            <v>0</v>
          </cell>
          <cell r="BE50">
            <v>50</v>
          </cell>
          <cell r="BF50">
            <v>116</v>
          </cell>
          <cell r="BG50">
            <v>139</v>
          </cell>
          <cell r="BH50">
            <v>0</v>
          </cell>
          <cell r="BI50">
            <v>55</v>
          </cell>
          <cell r="BJ50">
            <v>153</v>
          </cell>
          <cell r="BK50">
            <v>120</v>
          </cell>
          <cell r="BL50">
            <v>0</v>
          </cell>
          <cell r="BM50">
            <v>64</v>
          </cell>
          <cell r="BN50">
            <v>136</v>
          </cell>
          <cell r="BO50">
            <v>153</v>
          </cell>
          <cell r="BP50">
            <v>0</v>
          </cell>
          <cell r="BQ50">
            <v>65</v>
          </cell>
          <cell r="BR50">
            <v>165</v>
          </cell>
          <cell r="BS50">
            <v>150</v>
          </cell>
          <cell r="BT50">
            <v>0</v>
          </cell>
          <cell r="BU50">
            <v>49</v>
          </cell>
          <cell r="BV50">
            <v>164</v>
          </cell>
          <cell r="BW50">
            <v>146</v>
          </cell>
          <cell r="BX50">
            <v>0</v>
          </cell>
          <cell r="BY50">
            <v>53</v>
          </cell>
          <cell r="BZ50">
            <v>173</v>
          </cell>
          <cell r="CA50">
            <v>161</v>
          </cell>
          <cell r="CB50">
            <v>0</v>
          </cell>
          <cell r="CC50">
            <v>42</v>
          </cell>
          <cell r="CD50">
            <v>160</v>
          </cell>
          <cell r="CE50">
            <v>151</v>
          </cell>
          <cell r="CF50">
            <v>0</v>
          </cell>
          <cell r="CG50">
            <v>40</v>
          </cell>
          <cell r="CH50">
            <v>177</v>
          </cell>
          <cell r="CI50">
            <v>156</v>
          </cell>
          <cell r="CJ50">
            <v>0</v>
          </cell>
          <cell r="CK50">
            <v>53</v>
          </cell>
          <cell r="CL50">
            <v>182</v>
          </cell>
          <cell r="CM50">
            <v>164</v>
          </cell>
          <cell r="CN50">
            <v>0</v>
          </cell>
          <cell r="CO50">
            <v>46</v>
          </cell>
          <cell r="CP50">
            <v>137</v>
          </cell>
          <cell r="CQ50">
            <v>105</v>
          </cell>
          <cell r="CR50">
            <v>1</v>
          </cell>
          <cell r="CS50">
            <v>51</v>
          </cell>
          <cell r="CT50">
            <v>137</v>
          </cell>
          <cell r="CU50">
            <v>162</v>
          </cell>
          <cell r="CV50">
            <v>1</v>
          </cell>
          <cell r="CW50">
            <v>44</v>
          </cell>
          <cell r="CX50">
            <v>125</v>
          </cell>
          <cell r="CY50">
            <v>132</v>
          </cell>
          <cell r="CZ50">
            <v>0</v>
          </cell>
          <cell r="DA50">
            <v>42</v>
          </cell>
          <cell r="DB50">
            <v>105</v>
          </cell>
          <cell r="DC50">
            <v>120</v>
          </cell>
          <cell r="DD50">
            <v>0</v>
          </cell>
          <cell r="DE50">
            <v>39</v>
          </cell>
          <cell r="DF50">
            <v>141</v>
          </cell>
          <cell r="DG50">
            <v>100</v>
          </cell>
          <cell r="DH50">
            <v>0</v>
          </cell>
          <cell r="DI50">
            <v>52</v>
          </cell>
          <cell r="DJ50">
            <v>112</v>
          </cell>
          <cell r="DK50">
            <v>133</v>
          </cell>
          <cell r="DL50">
            <v>0</v>
          </cell>
          <cell r="DM50">
            <v>43</v>
          </cell>
          <cell r="DN50">
            <v>132</v>
          </cell>
          <cell r="DO50">
            <v>121</v>
          </cell>
          <cell r="DP50">
            <v>0</v>
          </cell>
          <cell r="DQ50">
            <v>35</v>
          </cell>
          <cell r="DR50">
            <v>132</v>
          </cell>
          <cell r="DS50">
            <v>126</v>
          </cell>
          <cell r="DT50">
            <v>0</v>
          </cell>
          <cell r="DU50">
            <v>44</v>
          </cell>
          <cell r="DV50">
            <v>138</v>
          </cell>
          <cell r="DW50">
            <v>139</v>
          </cell>
          <cell r="DX50">
            <v>0</v>
          </cell>
          <cell r="DY50">
            <v>32</v>
          </cell>
          <cell r="DZ50">
            <v>138</v>
          </cell>
          <cell r="EA50">
            <v>137</v>
          </cell>
          <cell r="EB50">
            <v>0</v>
          </cell>
          <cell r="EC50">
            <v>30</v>
          </cell>
          <cell r="ED50">
            <v>141</v>
          </cell>
          <cell r="EE50">
            <v>137</v>
          </cell>
          <cell r="EF50">
            <v>0</v>
          </cell>
          <cell r="EG50">
            <v>44</v>
          </cell>
          <cell r="EH50">
            <v>146</v>
          </cell>
          <cell r="EI50">
            <v>144</v>
          </cell>
          <cell r="EJ50">
            <v>0</v>
          </cell>
          <cell r="EK50">
            <v>42</v>
          </cell>
          <cell r="EL50">
            <v>123</v>
          </cell>
          <cell r="EM50">
            <v>94</v>
          </cell>
          <cell r="EN50">
            <v>1</v>
          </cell>
        </row>
        <row r="51">
          <cell r="C51" t="str">
            <v>NEW YORK</v>
          </cell>
          <cell r="E51">
            <v>943</v>
          </cell>
          <cell r="F51">
            <v>3253</v>
          </cell>
          <cell r="G51">
            <v>2173</v>
          </cell>
          <cell r="H51">
            <v>0</v>
          </cell>
          <cell r="I51">
            <v>876</v>
          </cell>
          <cell r="J51">
            <v>2952</v>
          </cell>
          <cell r="K51">
            <v>2115</v>
          </cell>
          <cell r="L51">
            <v>1</v>
          </cell>
          <cell r="M51">
            <v>988</v>
          </cell>
          <cell r="N51">
            <v>2824</v>
          </cell>
          <cell r="O51">
            <v>2080</v>
          </cell>
          <cell r="P51">
            <v>1</v>
          </cell>
          <cell r="Q51">
            <v>944</v>
          </cell>
          <cell r="R51">
            <v>2801</v>
          </cell>
          <cell r="S51">
            <v>1777</v>
          </cell>
          <cell r="T51">
            <v>1</v>
          </cell>
          <cell r="U51">
            <v>1128</v>
          </cell>
          <cell r="V51">
            <v>3326</v>
          </cell>
          <cell r="W51">
            <v>2067</v>
          </cell>
          <cell r="X51">
            <v>0</v>
          </cell>
          <cell r="Y51">
            <v>1086</v>
          </cell>
          <cell r="Z51">
            <v>3427</v>
          </cell>
          <cell r="AA51">
            <v>2172</v>
          </cell>
          <cell r="AB51">
            <v>1</v>
          </cell>
          <cell r="AC51">
            <v>1125</v>
          </cell>
          <cell r="AD51">
            <v>3545</v>
          </cell>
          <cell r="AE51">
            <v>2238</v>
          </cell>
          <cell r="AF51">
            <v>1</v>
          </cell>
          <cell r="AG51">
            <v>1169</v>
          </cell>
          <cell r="AH51">
            <v>3648</v>
          </cell>
          <cell r="AI51">
            <v>2419</v>
          </cell>
          <cell r="AJ51">
            <v>2</v>
          </cell>
          <cell r="AK51">
            <v>1013</v>
          </cell>
          <cell r="AL51">
            <v>3546</v>
          </cell>
          <cell r="AM51">
            <v>2340</v>
          </cell>
          <cell r="AN51">
            <v>4</v>
          </cell>
          <cell r="AO51">
            <v>834</v>
          </cell>
          <cell r="AP51">
            <v>3323</v>
          </cell>
          <cell r="AQ51">
            <v>2372</v>
          </cell>
          <cell r="AR51">
            <v>0</v>
          </cell>
          <cell r="AS51">
            <v>781</v>
          </cell>
          <cell r="AT51">
            <v>3137</v>
          </cell>
          <cell r="AU51">
            <v>2117</v>
          </cell>
          <cell r="AV51">
            <v>0</v>
          </cell>
          <cell r="AW51">
            <v>809</v>
          </cell>
          <cell r="AX51">
            <v>3214</v>
          </cell>
          <cell r="AY51">
            <v>2277</v>
          </cell>
          <cell r="AZ51">
            <v>0</v>
          </cell>
          <cell r="BA51">
            <v>701</v>
          </cell>
          <cell r="BB51">
            <v>3032</v>
          </cell>
          <cell r="BC51">
            <v>1997</v>
          </cell>
          <cell r="BD51">
            <v>0</v>
          </cell>
          <cell r="BE51">
            <v>691</v>
          </cell>
          <cell r="BF51">
            <v>2760</v>
          </cell>
          <cell r="BG51">
            <v>1892</v>
          </cell>
          <cell r="BH51">
            <v>1</v>
          </cell>
          <cell r="BI51">
            <v>780</v>
          </cell>
          <cell r="BJ51">
            <v>2684</v>
          </cell>
          <cell r="BK51">
            <v>1864</v>
          </cell>
          <cell r="BL51">
            <v>1</v>
          </cell>
          <cell r="BM51">
            <v>727</v>
          </cell>
          <cell r="BN51">
            <v>2758</v>
          </cell>
          <cell r="BO51">
            <v>1657</v>
          </cell>
          <cell r="BP51">
            <v>1</v>
          </cell>
          <cell r="BQ51">
            <v>884</v>
          </cell>
          <cell r="BR51">
            <v>3321</v>
          </cell>
          <cell r="BS51">
            <v>1914</v>
          </cell>
          <cell r="BT51">
            <v>0</v>
          </cell>
          <cell r="BU51">
            <v>868</v>
          </cell>
          <cell r="BV51">
            <v>3428</v>
          </cell>
          <cell r="BW51">
            <v>1974</v>
          </cell>
          <cell r="BX51">
            <v>1</v>
          </cell>
          <cell r="BY51">
            <v>926</v>
          </cell>
          <cell r="BZ51">
            <v>3563</v>
          </cell>
          <cell r="CA51">
            <v>2027</v>
          </cell>
          <cell r="CB51">
            <v>0</v>
          </cell>
          <cell r="CC51">
            <v>1015</v>
          </cell>
          <cell r="CD51">
            <v>3810</v>
          </cell>
          <cell r="CE51">
            <v>2154</v>
          </cell>
          <cell r="CF51">
            <v>2</v>
          </cell>
          <cell r="CG51">
            <v>893</v>
          </cell>
          <cell r="CH51">
            <v>3685</v>
          </cell>
          <cell r="CI51">
            <v>2065</v>
          </cell>
          <cell r="CJ51">
            <v>2</v>
          </cell>
          <cell r="CK51">
            <v>795</v>
          </cell>
          <cell r="CL51">
            <v>3566</v>
          </cell>
          <cell r="CM51">
            <v>2117</v>
          </cell>
          <cell r="CN51">
            <v>0</v>
          </cell>
          <cell r="CO51">
            <v>785</v>
          </cell>
          <cell r="CP51">
            <v>3320</v>
          </cell>
          <cell r="CQ51">
            <v>1892</v>
          </cell>
          <cell r="CR51">
            <v>0</v>
          </cell>
          <cell r="CS51">
            <v>833</v>
          </cell>
          <cell r="CT51">
            <v>3520</v>
          </cell>
          <cell r="CU51">
            <v>1997</v>
          </cell>
          <cell r="CV51">
            <v>0</v>
          </cell>
          <cell r="CW51">
            <v>681</v>
          </cell>
          <cell r="CX51">
            <v>3378</v>
          </cell>
          <cell r="CY51">
            <v>1782</v>
          </cell>
          <cell r="CZ51">
            <v>0</v>
          </cell>
          <cell r="DA51">
            <v>698</v>
          </cell>
          <cell r="DB51">
            <v>3298</v>
          </cell>
          <cell r="DC51">
            <v>1719</v>
          </cell>
          <cell r="DD51">
            <v>0</v>
          </cell>
          <cell r="DE51">
            <v>786</v>
          </cell>
          <cell r="DF51">
            <v>3091</v>
          </cell>
          <cell r="DG51">
            <v>1670</v>
          </cell>
          <cell r="DH51">
            <v>1</v>
          </cell>
          <cell r="DI51">
            <v>761</v>
          </cell>
          <cell r="DJ51">
            <v>3193</v>
          </cell>
          <cell r="DK51">
            <v>1444</v>
          </cell>
          <cell r="DL51">
            <v>0</v>
          </cell>
          <cell r="DM51">
            <v>897</v>
          </cell>
          <cell r="DN51">
            <v>3790</v>
          </cell>
          <cell r="DO51">
            <v>1729</v>
          </cell>
          <cell r="DP51">
            <v>0</v>
          </cell>
          <cell r="DQ51">
            <v>951</v>
          </cell>
          <cell r="DR51">
            <v>4036</v>
          </cell>
          <cell r="DS51">
            <v>1774</v>
          </cell>
          <cell r="DT51">
            <v>1</v>
          </cell>
          <cell r="DU51">
            <v>971</v>
          </cell>
          <cell r="DV51">
            <v>3812</v>
          </cell>
          <cell r="DW51">
            <v>1843</v>
          </cell>
          <cell r="DX51">
            <v>0</v>
          </cell>
          <cell r="DY51">
            <v>996</v>
          </cell>
          <cell r="DZ51">
            <v>4166</v>
          </cell>
          <cell r="EA51">
            <v>2082</v>
          </cell>
          <cell r="EB51">
            <v>2</v>
          </cell>
          <cell r="EC51">
            <v>879</v>
          </cell>
          <cell r="ED51">
            <v>3917</v>
          </cell>
          <cell r="EE51">
            <v>1942</v>
          </cell>
          <cell r="EF51">
            <v>0</v>
          </cell>
          <cell r="EG51">
            <v>759</v>
          </cell>
          <cell r="EH51">
            <v>3841</v>
          </cell>
          <cell r="EI51">
            <v>2040</v>
          </cell>
          <cell r="EJ51">
            <v>0</v>
          </cell>
          <cell r="EK51">
            <v>752</v>
          </cell>
          <cell r="EL51">
            <v>3568</v>
          </cell>
          <cell r="EM51">
            <v>1849</v>
          </cell>
          <cell r="EN51">
            <v>0</v>
          </cell>
        </row>
        <row r="52">
          <cell r="C52" t="str">
            <v>NORTH CAROLINA</v>
          </cell>
          <cell r="E52">
            <v>172</v>
          </cell>
          <cell r="F52">
            <v>19</v>
          </cell>
          <cell r="G52">
            <v>195</v>
          </cell>
          <cell r="H52">
            <v>0</v>
          </cell>
          <cell r="I52">
            <v>159</v>
          </cell>
          <cell r="J52">
            <v>16</v>
          </cell>
          <cell r="K52">
            <v>212</v>
          </cell>
          <cell r="L52">
            <v>0</v>
          </cell>
          <cell r="M52">
            <v>173</v>
          </cell>
          <cell r="N52">
            <v>13</v>
          </cell>
          <cell r="O52">
            <v>200</v>
          </cell>
          <cell r="P52">
            <v>0</v>
          </cell>
          <cell r="Q52">
            <v>165</v>
          </cell>
          <cell r="R52">
            <v>19</v>
          </cell>
          <cell r="S52">
            <v>206</v>
          </cell>
          <cell r="T52">
            <v>0</v>
          </cell>
          <cell r="U52">
            <v>205</v>
          </cell>
          <cell r="V52">
            <v>19</v>
          </cell>
          <cell r="W52">
            <v>265</v>
          </cell>
          <cell r="X52">
            <v>0</v>
          </cell>
          <cell r="Y52">
            <v>179</v>
          </cell>
          <cell r="Z52">
            <v>15</v>
          </cell>
          <cell r="AA52">
            <v>240</v>
          </cell>
          <cell r="AB52">
            <v>0</v>
          </cell>
          <cell r="AC52">
            <v>177</v>
          </cell>
          <cell r="AD52">
            <v>31</v>
          </cell>
          <cell r="AE52">
            <v>279</v>
          </cell>
          <cell r="AF52">
            <v>0</v>
          </cell>
          <cell r="AG52">
            <v>206</v>
          </cell>
          <cell r="AH52">
            <v>26</v>
          </cell>
          <cell r="AI52">
            <v>274</v>
          </cell>
          <cell r="AJ52">
            <v>0</v>
          </cell>
          <cell r="AK52">
            <v>213</v>
          </cell>
          <cell r="AL52">
            <v>13</v>
          </cell>
          <cell r="AM52">
            <v>285</v>
          </cell>
          <cell r="AN52">
            <v>0</v>
          </cell>
          <cell r="AO52">
            <v>194</v>
          </cell>
          <cell r="AP52">
            <v>16</v>
          </cell>
          <cell r="AQ52">
            <v>307</v>
          </cell>
          <cell r="AR52">
            <v>0</v>
          </cell>
          <cell r="AS52">
            <v>185</v>
          </cell>
          <cell r="AT52">
            <v>16</v>
          </cell>
          <cell r="AU52">
            <v>221</v>
          </cell>
          <cell r="AV52">
            <v>0</v>
          </cell>
          <cell r="AW52">
            <v>183</v>
          </cell>
          <cell r="AX52">
            <v>15</v>
          </cell>
          <cell r="AY52">
            <v>245</v>
          </cell>
          <cell r="AZ52">
            <v>0</v>
          </cell>
          <cell r="BA52">
            <v>180</v>
          </cell>
          <cell r="BB52">
            <v>20</v>
          </cell>
          <cell r="BC52">
            <v>226</v>
          </cell>
          <cell r="BD52">
            <v>0</v>
          </cell>
          <cell r="BE52">
            <v>175</v>
          </cell>
          <cell r="BF52">
            <v>17</v>
          </cell>
          <cell r="BG52">
            <v>227</v>
          </cell>
          <cell r="BH52">
            <v>0</v>
          </cell>
          <cell r="BI52">
            <v>185</v>
          </cell>
          <cell r="BJ52">
            <v>19</v>
          </cell>
          <cell r="BK52">
            <v>232</v>
          </cell>
          <cell r="BL52">
            <v>0</v>
          </cell>
          <cell r="BM52">
            <v>176</v>
          </cell>
          <cell r="BN52">
            <v>25</v>
          </cell>
          <cell r="BO52">
            <v>244</v>
          </cell>
          <cell r="BP52">
            <v>0</v>
          </cell>
          <cell r="BQ52">
            <v>210</v>
          </cell>
          <cell r="BR52">
            <v>25</v>
          </cell>
          <cell r="BS52">
            <v>285</v>
          </cell>
          <cell r="BT52">
            <v>0</v>
          </cell>
          <cell r="BU52">
            <v>192</v>
          </cell>
          <cell r="BV52">
            <v>18</v>
          </cell>
          <cell r="BW52">
            <v>280</v>
          </cell>
          <cell r="BX52">
            <v>0</v>
          </cell>
          <cell r="BY52">
            <v>198</v>
          </cell>
          <cell r="BZ52">
            <v>35</v>
          </cell>
          <cell r="CA52">
            <v>335</v>
          </cell>
          <cell r="CB52">
            <v>0</v>
          </cell>
          <cell r="CC52">
            <v>222</v>
          </cell>
          <cell r="CD52">
            <v>32</v>
          </cell>
          <cell r="CE52">
            <v>329</v>
          </cell>
          <cell r="CF52">
            <v>0</v>
          </cell>
          <cell r="CG52">
            <v>237</v>
          </cell>
          <cell r="CH52">
            <v>24</v>
          </cell>
          <cell r="CI52">
            <v>350</v>
          </cell>
          <cell r="CJ52">
            <v>0</v>
          </cell>
          <cell r="CK52">
            <v>251</v>
          </cell>
          <cell r="CL52">
            <v>21</v>
          </cell>
          <cell r="CM52">
            <v>388</v>
          </cell>
          <cell r="CN52">
            <v>0</v>
          </cell>
          <cell r="CO52">
            <v>237</v>
          </cell>
          <cell r="CP52">
            <v>21</v>
          </cell>
          <cell r="CQ52">
            <v>311</v>
          </cell>
          <cell r="CR52">
            <v>0</v>
          </cell>
          <cell r="CS52">
            <v>238</v>
          </cell>
          <cell r="CT52">
            <v>18</v>
          </cell>
          <cell r="CU52">
            <v>322</v>
          </cell>
          <cell r="CV52">
            <v>0</v>
          </cell>
          <cell r="CW52">
            <v>227</v>
          </cell>
          <cell r="CX52">
            <v>17</v>
          </cell>
          <cell r="CY52">
            <v>288</v>
          </cell>
          <cell r="CZ52">
            <v>0</v>
          </cell>
          <cell r="DA52">
            <v>264</v>
          </cell>
          <cell r="DB52">
            <v>16</v>
          </cell>
          <cell r="DC52">
            <v>324</v>
          </cell>
          <cell r="DD52">
            <v>0</v>
          </cell>
          <cell r="DE52">
            <v>276</v>
          </cell>
          <cell r="DF52">
            <v>17</v>
          </cell>
          <cell r="DG52">
            <v>347</v>
          </cell>
          <cell r="DH52">
            <v>0</v>
          </cell>
          <cell r="DI52">
            <v>235</v>
          </cell>
          <cell r="DJ52">
            <v>25</v>
          </cell>
          <cell r="DK52">
            <v>347</v>
          </cell>
          <cell r="DL52">
            <v>0</v>
          </cell>
          <cell r="DM52">
            <v>307</v>
          </cell>
          <cell r="DN52">
            <v>22</v>
          </cell>
          <cell r="DO52">
            <v>404</v>
          </cell>
          <cell r="DP52">
            <v>0</v>
          </cell>
          <cell r="DQ52">
            <v>272</v>
          </cell>
          <cell r="DR52">
            <v>19</v>
          </cell>
          <cell r="DS52">
            <v>413</v>
          </cell>
          <cell r="DT52">
            <v>0</v>
          </cell>
          <cell r="DU52">
            <v>296</v>
          </cell>
          <cell r="DV52">
            <v>29</v>
          </cell>
          <cell r="DW52">
            <v>489</v>
          </cell>
          <cell r="DX52">
            <v>0</v>
          </cell>
          <cell r="DY52">
            <v>293</v>
          </cell>
          <cell r="DZ52">
            <v>29</v>
          </cell>
          <cell r="EA52">
            <v>490</v>
          </cell>
          <cell r="EB52">
            <v>0</v>
          </cell>
          <cell r="EC52">
            <v>337</v>
          </cell>
          <cell r="ED52">
            <v>22</v>
          </cell>
          <cell r="EE52">
            <v>508</v>
          </cell>
          <cell r="EF52">
            <v>0</v>
          </cell>
          <cell r="EG52">
            <v>350</v>
          </cell>
          <cell r="EH52">
            <v>19</v>
          </cell>
          <cell r="EI52">
            <v>523</v>
          </cell>
          <cell r="EJ52">
            <v>0</v>
          </cell>
          <cell r="EK52">
            <v>318</v>
          </cell>
          <cell r="EL52">
            <v>17</v>
          </cell>
          <cell r="EM52">
            <v>466</v>
          </cell>
          <cell r="EN52">
            <v>0</v>
          </cell>
        </row>
        <row r="53">
          <cell r="C53" t="str">
            <v>OHIO</v>
          </cell>
          <cell r="E53">
            <v>265</v>
          </cell>
          <cell r="F53">
            <v>1495</v>
          </cell>
          <cell r="G53">
            <v>518</v>
          </cell>
          <cell r="H53">
            <v>0</v>
          </cell>
          <cell r="I53">
            <v>251</v>
          </cell>
          <cell r="J53">
            <v>1303</v>
          </cell>
          <cell r="K53">
            <v>513</v>
          </cell>
          <cell r="L53">
            <v>0</v>
          </cell>
          <cell r="M53">
            <v>243</v>
          </cell>
          <cell r="N53">
            <v>1263</v>
          </cell>
          <cell r="O53">
            <v>448</v>
          </cell>
          <cell r="P53">
            <v>1</v>
          </cell>
          <cell r="Q53">
            <v>261</v>
          </cell>
          <cell r="R53">
            <v>1214</v>
          </cell>
          <cell r="S53">
            <v>429</v>
          </cell>
          <cell r="T53">
            <v>0</v>
          </cell>
          <cell r="U53">
            <v>236</v>
          </cell>
          <cell r="V53">
            <v>1468</v>
          </cell>
          <cell r="W53">
            <v>411</v>
          </cell>
          <cell r="X53">
            <v>0</v>
          </cell>
          <cell r="Y53">
            <v>269</v>
          </cell>
          <cell r="Z53">
            <v>1591</v>
          </cell>
          <cell r="AA53">
            <v>450</v>
          </cell>
          <cell r="AB53">
            <v>0</v>
          </cell>
          <cell r="AC53">
            <v>257</v>
          </cell>
          <cell r="AD53">
            <v>1774</v>
          </cell>
          <cell r="AE53">
            <v>537</v>
          </cell>
          <cell r="AF53">
            <v>0</v>
          </cell>
          <cell r="AG53">
            <v>253</v>
          </cell>
          <cell r="AH53">
            <v>1777</v>
          </cell>
          <cell r="AI53">
            <v>569</v>
          </cell>
          <cell r="AJ53">
            <v>1</v>
          </cell>
          <cell r="AK53">
            <v>260</v>
          </cell>
          <cell r="AL53">
            <v>1754</v>
          </cell>
          <cell r="AM53">
            <v>562</v>
          </cell>
          <cell r="AN53">
            <v>0</v>
          </cell>
          <cell r="AO53">
            <v>284</v>
          </cell>
          <cell r="AP53">
            <v>1750</v>
          </cell>
          <cell r="AQ53">
            <v>590</v>
          </cell>
          <cell r="AR53">
            <v>1</v>
          </cell>
          <cell r="AS53">
            <v>286</v>
          </cell>
          <cell r="AT53">
            <v>1670</v>
          </cell>
          <cell r="AU53">
            <v>556</v>
          </cell>
          <cell r="AV53">
            <v>0</v>
          </cell>
          <cell r="AW53">
            <v>247</v>
          </cell>
          <cell r="AX53">
            <v>1705</v>
          </cell>
          <cell r="AY53">
            <v>527</v>
          </cell>
          <cell r="AZ53">
            <v>0</v>
          </cell>
          <cell r="BA53">
            <v>213</v>
          </cell>
          <cell r="BB53">
            <v>1600</v>
          </cell>
          <cell r="BC53">
            <v>496</v>
          </cell>
          <cell r="BD53">
            <v>0</v>
          </cell>
          <cell r="BE53">
            <v>203</v>
          </cell>
          <cell r="BF53">
            <v>1411</v>
          </cell>
          <cell r="BG53">
            <v>469</v>
          </cell>
          <cell r="BH53">
            <v>0</v>
          </cell>
          <cell r="BI53">
            <v>207</v>
          </cell>
          <cell r="BJ53">
            <v>1321</v>
          </cell>
          <cell r="BK53">
            <v>411</v>
          </cell>
          <cell r="BL53">
            <v>1</v>
          </cell>
          <cell r="BM53">
            <v>227</v>
          </cell>
          <cell r="BN53">
            <v>1340</v>
          </cell>
          <cell r="BO53">
            <v>408</v>
          </cell>
          <cell r="BP53">
            <v>0</v>
          </cell>
          <cell r="BQ53">
            <v>205</v>
          </cell>
          <cell r="BR53">
            <v>1713</v>
          </cell>
          <cell r="BS53">
            <v>398</v>
          </cell>
          <cell r="BT53">
            <v>0</v>
          </cell>
          <cell r="BU53">
            <v>221</v>
          </cell>
          <cell r="BV53">
            <v>1797</v>
          </cell>
          <cell r="BW53">
            <v>456</v>
          </cell>
          <cell r="BX53">
            <v>0</v>
          </cell>
          <cell r="BY53">
            <v>239</v>
          </cell>
          <cell r="BZ53">
            <v>1939</v>
          </cell>
          <cell r="CA53">
            <v>520</v>
          </cell>
          <cell r="CB53">
            <v>0</v>
          </cell>
          <cell r="CC53">
            <v>232</v>
          </cell>
          <cell r="CD53">
            <v>1932</v>
          </cell>
          <cell r="CE53">
            <v>538</v>
          </cell>
          <cell r="CF53">
            <v>1</v>
          </cell>
          <cell r="CG53">
            <v>218</v>
          </cell>
          <cell r="CH53">
            <v>1869</v>
          </cell>
          <cell r="CI53">
            <v>498</v>
          </cell>
          <cell r="CJ53">
            <v>0</v>
          </cell>
          <cell r="CK53">
            <v>217</v>
          </cell>
          <cell r="CL53">
            <v>1665</v>
          </cell>
          <cell r="CM53">
            <v>475</v>
          </cell>
          <cell r="CN53">
            <v>0</v>
          </cell>
          <cell r="CO53">
            <v>215</v>
          </cell>
          <cell r="CP53">
            <v>1623</v>
          </cell>
          <cell r="CQ53">
            <v>453</v>
          </cell>
          <cell r="CR53">
            <v>0</v>
          </cell>
          <cell r="CS53">
            <v>220</v>
          </cell>
          <cell r="CT53">
            <v>1723</v>
          </cell>
          <cell r="CU53">
            <v>486</v>
          </cell>
          <cell r="CV53">
            <v>0</v>
          </cell>
          <cell r="CW53">
            <v>195</v>
          </cell>
          <cell r="CX53">
            <v>1628</v>
          </cell>
          <cell r="CY53">
            <v>435</v>
          </cell>
          <cell r="CZ53">
            <v>0</v>
          </cell>
          <cell r="DA53">
            <v>185</v>
          </cell>
          <cell r="DB53">
            <v>1445</v>
          </cell>
          <cell r="DC53">
            <v>417</v>
          </cell>
          <cell r="DD53">
            <v>0</v>
          </cell>
          <cell r="DE53">
            <v>181</v>
          </cell>
          <cell r="DF53">
            <v>1345</v>
          </cell>
          <cell r="DG53">
            <v>362</v>
          </cell>
          <cell r="DH53">
            <v>1</v>
          </cell>
          <cell r="DI53">
            <v>188</v>
          </cell>
          <cell r="DJ53">
            <v>1408</v>
          </cell>
          <cell r="DK53">
            <v>362</v>
          </cell>
          <cell r="DL53">
            <v>0</v>
          </cell>
          <cell r="DM53">
            <v>191</v>
          </cell>
          <cell r="DN53">
            <v>1758</v>
          </cell>
          <cell r="DO53">
            <v>356</v>
          </cell>
          <cell r="DP53">
            <v>0</v>
          </cell>
          <cell r="DQ53">
            <v>187</v>
          </cell>
          <cell r="DR53">
            <v>1832</v>
          </cell>
          <cell r="DS53">
            <v>411</v>
          </cell>
          <cell r="DT53">
            <v>0</v>
          </cell>
          <cell r="DU53">
            <v>197</v>
          </cell>
          <cell r="DV53">
            <v>1858</v>
          </cell>
          <cell r="DW53">
            <v>462</v>
          </cell>
          <cell r="DX53">
            <v>0</v>
          </cell>
          <cell r="DY53">
            <v>206</v>
          </cell>
          <cell r="DZ53">
            <v>1975</v>
          </cell>
          <cell r="EA53">
            <v>487</v>
          </cell>
          <cell r="EB53">
            <v>1</v>
          </cell>
          <cell r="EC53">
            <v>197</v>
          </cell>
          <cell r="ED53">
            <v>1913</v>
          </cell>
          <cell r="EE53">
            <v>484</v>
          </cell>
          <cell r="EF53">
            <v>0</v>
          </cell>
          <cell r="EG53">
            <v>202</v>
          </cell>
          <cell r="EH53">
            <v>1726</v>
          </cell>
          <cell r="EI53">
            <v>466</v>
          </cell>
          <cell r="EJ53">
            <v>0</v>
          </cell>
          <cell r="EK53">
            <v>194</v>
          </cell>
          <cell r="EL53">
            <v>1678</v>
          </cell>
          <cell r="EM53">
            <v>448</v>
          </cell>
          <cell r="EN53">
            <v>0</v>
          </cell>
        </row>
        <row r="54">
          <cell r="C54" t="str">
            <v>OKLAHOMA</v>
          </cell>
          <cell r="E54">
            <v>28</v>
          </cell>
          <cell r="F54">
            <v>74</v>
          </cell>
          <cell r="G54">
            <v>44</v>
          </cell>
          <cell r="H54">
            <v>0</v>
          </cell>
          <cell r="I54">
            <v>28</v>
          </cell>
          <cell r="J54">
            <v>74</v>
          </cell>
          <cell r="K54">
            <v>24</v>
          </cell>
          <cell r="L54">
            <v>0</v>
          </cell>
          <cell r="M54">
            <v>36</v>
          </cell>
          <cell r="N54">
            <v>101</v>
          </cell>
          <cell r="O54">
            <v>35</v>
          </cell>
          <cell r="P54">
            <v>0</v>
          </cell>
          <cell r="Q54">
            <v>25</v>
          </cell>
          <cell r="R54">
            <v>105</v>
          </cell>
          <cell r="S54">
            <v>37</v>
          </cell>
          <cell r="T54">
            <v>0</v>
          </cell>
          <cell r="U54">
            <v>28</v>
          </cell>
          <cell r="V54">
            <v>95</v>
          </cell>
          <cell r="W54">
            <v>26</v>
          </cell>
          <cell r="X54">
            <v>0</v>
          </cell>
          <cell r="Y54">
            <v>32</v>
          </cell>
          <cell r="Z54">
            <v>88</v>
          </cell>
          <cell r="AA54">
            <v>30</v>
          </cell>
          <cell r="AB54">
            <v>0</v>
          </cell>
          <cell r="AC54">
            <v>29</v>
          </cell>
          <cell r="AD54">
            <v>106</v>
          </cell>
          <cell r="AE54">
            <v>27</v>
          </cell>
          <cell r="AF54">
            <v>1</v>
          </cell>
          <cell r="AG54">
            <v>29</v>
          </cell>
          <cell r="AH54">
            <v>112</v>
          </cell>
          <cell r="AI54">
            <v>39</v>
          </cell>
          <cell r="AJ54">
            <v>0</v>
          </cell>
          <cell r="AK54">
            <v>31</v>
          </cell>
          <cell r="AL54">
            <v>105</v>
          </cell>
          <cell r="AM54">
            <v>38</v>
          </cell>
          <cell r="AN54">
            <v>0</v>
          </cell>
          <cell r="AO54">
            <v>22</v>
          </cell>
          <cell r="AP54">
            <v>86</v>
          </cell>
          <cell r="AQ54">
            <v>40</v>
          </cell>
          <cell r="AR54">
            <v>0</v>
          </cell>
          <cell r="AS54">
            <v>27</v>
          </cell>
          <cell r="AT54">
            <v>96</v>
          </cell>
          <cell r="AU54">
            <v>35</v>
          </cell>
          <cell r="AV54">
            <v>0</v>
          </cell>
          <cell r="AW54">
            <v>32</v>
          </cell>
          <cell r="AX54">
            <v>85</v>
          </cell>
          <cell r="AY54">
            <v>31</v>
          </cell>
          <cell r="AZ54">
            <v>0</v>
          </cell>
          <cell r="BA54">
            <v>23</v>
          </cell>
          <cell r="BB54">
            <v>67</v>
          </cell>
          <cell r="BC54">
            <v>30</v>
          </cell>
          <cell r="BD54">
            <v>0</v>
          </cell>
          <cell r="BE54">
            <v>21</v>
          </cell>
          <cell r="BF54">
            <v>65</v>
          </cell>
          <cell r="BG54">
            <v>20</v>
          </cell>
          <cell r="BH54">
            <v>0</v>
          </cell>
          <cell r="BI54">
            <v>32</v>
          </cell>
          <cell r="BJ54">
            <v>86</v>
          </cell>
          <cell r="BK54">
            <v>36</v>
          </cell>
          <cell r="BL54">
            <v>0</v>
          </cell>
          <cell r="BM54">
            <v>23</v>
          </cell>
          <cell r="BN54">
            <v>91</v>
          </cell>
          <cell r="BO54">
            <v>30</v>
          </cell>
          <cell r="BP54">
            <v>0</v>
          </cell>
          <cell r="BQ54">
            <v>26</v>
          </cell>
          <cell r="BR54">
            <v>83</v>
          </cell>
          <cell r="BS54">
            <v>22</v>
          </cell>
          <cell r="BT54">
            <v>0</v>
          </cell>
          <cell r="BU54">
            <v>28</v>
          </cell>
          <cell r="BV54">
            <v>81</v>
          </cell>
          <cell r="BW54">
            <v>30</v>
          </cell>
          <cell r="BX54">
            <v>0</v>
          </cell>
          <cell r="BY54">
            <v>24</v>
          </cell>
          <cell r="BZ54">
            <v>102</v>
          </cell>
          <cell r="CA54">
            <v>21</v>
          </cell>
          <cell r="CB54">
            <v>1</v>
          </cell>
          <cell r="CC54">
            <v>20</v>
          </cell>
          <cell r="CD54">
            <v>106</v>
          </cell>
          <cell r="CE54">
            <v>34</v>
          </cell>
          <cell r="CF54">
            <v>0</v>
          </cell>
          <cell r="CG54">
            <v>24</v>
          </cell>
          <cell r="CH54">
            <v>100</v>
          </cell>
          <cell r="CI54">
            <v>31</v>
          </cell>
          <cell r="CJ54">
            <v>0</v>
          </cell>
          <cell r="CK54">
            <v>17</v>
          </cell>
          <cell r="CL54">
            <v>78</v>
          </cell>
          <cell r="CM54">
            <v>35</v>
          </cell>
          <cell r="CN54">
            <v>0</v>
          </cell>
          <cell r="CO54">
            <v>27</v>
          </cell>
          <cell r="CP54">
            <v>92</v>
          </cell>
          <cell r="CQ54">
            <v>27</v>
          </cell>
          <cell r="CR54">
            <v>0</v>
          </cell>
          <cell r="CS54">
            <v>26</v>
          </cell>
          <cell r="CT54">
            <v>80</v>
          </cell>
          <cell r="CU54">
            <v>21</v>
          </cell>
          <cell r="CV54">
            <v>0</v>
          </cell>
          <cell r="CW54">
            <v>18</v>
          </cell>
          <cell r="CX54">
            <v>62</v>
          </cell>
          <cell r="CY54">
            <v>33</v>
          </cell>
          <cell r="CZ54">
            <v>0</v>
          </cell>
          <cell r="DA54">
            <v>17</v>
          </cell>
          <cell r="DB54">
            <v>59</v>
          </cell>
          <cell r="DC54">
            <v>19</v>
          </cell>
          <cell r="DD54">
            <v>0</v>
          </cell>
          <cell r="DE54">
            <v>28</v>
          </cell>
          <cell r="DF54">
            <v>81</v>
          </cell>
          <cell r="DG54">
            <v>29</v>
          </cell>
          <cell r="DH54">
            <v>0</v>
          </cell>
          <cell r="DI54">
            <v>18</v>
          </cell>
          <cell r="DJ54">
            <v>82</v>
          </cell>
          <cell r="DK54">
            <v>26</v>
          </cell>
          <cell r="DL54">
            <v>0</v>
          </cell>
          <cell r="DM54">
            <v>23</v>
          </cell>
          <cell r="DN54">
            <v>81</v>
          </cell>
          <cell r="DO54">
            <v>18</v>
          </cell>
          <cell r="DP54">
            <v>0</v>
          </cell>
          <cell r="DQ54">
            <v>26</v>
          </cell>
          <cell r="DR54">
            <v>69</v>
          </cell>
          <cell r="DS54">
            <v>22</v>
          </cell>
          <cell r="DT54">
            <v>0</v>
          </cell>
          <cell r="DU54">
            <v>15</v>
          </cell>
          <cell r="DV54">
            <v>92</v>
          </cell>
          <cell r="DW54">
            <v>21</v>
          </cell>
          <cell r="DX54">
            <v>1</v>
          </cell>
          <cell r="DY54">
            <v>18</v>
          </cell>
          <cell r="DZ54">
            <v>102</v>
          </cell>
          <cell r="EA54">
            <v>27</v>
          </cell>
          <cell r="EB54">
            <v>0</v>
          </cell>
          <cell r="EC54">
            <v>22</v>
          </cell>
          <cell r="ED54">
            <v>91</v>
          </cell>
          <cell r="EE54">
            <v>27</v>
          </cell>
          <cell r="EF54">
            <v>0</v>
          </cell>
          <cell r="EG54">
            <v>13</v>
          </cell>
          <cell r="EH54">
            <v>66</v>
          </cell>
          <cell r="EI54">
            <v>26</v>
          </cell>
          <cell r="EJ54">
            <v>0</v>
          </cell>
          <cell r="EK54">
            <v>21</v>
          </cell>
          <cell r="EL54">
            <v>72</v>
          </cell>
          <cell r="EM54">
            <v>25</v>
          </cell>
          <cell r="EN54">
            <v>0</v>
          </cell>
        </row>
        <row r="55">
          <cell r="C55" t="str">
            <v>OREGON</v>
          </cell>
          <cell r="E55">
            <v>68</v>
          </cell>
          <cell r="F55">
            <v>168</v>
          </cell>
          <cell r="G55">
            <v>52</v>
          </cell>
          <cell r="H55">
            <v>0</v>
          </cell>
          <cell r="I55">
            <v>61</v>
          </cell>
          <cell r="J55">
            <v>161</v>
          </cell>
          <cell r="K55">
            <v>72</v>
          </cell>
          <cell r="L55">
            <v>0</v>
          </cell>
          <cell r="M55">
            <v>84</v>
          </cell>
          <cell r="N55">
            <v>178</v>
          </cell>
          <cell r="O55">
            <v>64</v>
          </cell>
          <cell r="P55">
            <v>0</v>
          </cell>
          <cell r="Q55">
            <v>81</v>
          </cell>
          <cell r="R55">
            <v>185</v>
          </cell>
          <cell r="S55">
            <v>43</v>
          </cell>
          <cell r="T55">
            <v>0</v>
          </cell>
          <cell r="U55">
            <v>84</v>
          </cell>
          <cell r="V55">
            <v>218</v>
          </cell>
          <cell r="W55">
            <v>87</v>
          </cell>
          <cell r="X55">
            <v>0</v>
          </cell>
          <cell r="Y55">
            <v>78</v>
          </cell>
          <cell r="Z55">
            <v>222</v>
          </cell>
          <cell r="AA55">
            <v>78</v>
          </cell>
          <cell r="AB55">
            <v>0</v>
          </cell>
          <cell r="AC55">
            <v>66</v>
          </cell>
          <cell r="AD55">
            <v>207</v>
          </cell>
          <cell r="AE55">
            <v>74</v>
          </cell>
          <cell r="AF55">
            <v>0</v>
          </cell>
          <cell r="AG55">
            <v>85</v>
          </cell>
          <cell r="AH55">
            <v>183</v>
          </cell>
          <cell r="AI55">
            <v>62</v>
          </cell>
          <cell r="AJ55">
            <v>0</v>
          </cell>
          <cell r="AK55">
            <v>78</v>
          </cell>
          <cell r="AL55">
            <v>170</v>
          </cell>
          <cell r="AM55">
            <v>68</v>
          </cell>
          <cell r="AN55">
            <v>0</v>
          </cell>
          <cell r="AO55">
            <v>75</v>
          </cell>
          <cell r="AP55">
            <v>227</v>
          </cell>
          <cell r="AQ55">
            <v>75</v>
          </cell>
          <cell r="AR55">
            <v>0</v>
          </cell>
          <cell r="AS55">
            <v>73</v>
          </cell>
          <cell r="AT55">
            <v>193</v>
          </cell>
          <cell r="AU55">
            <v>57</v>
          </cell>
          <cell r="AV55">
            <v>0</v>
          </cell>
          <cell r="AW55">
            <v>72</v>
          </cell>
          <cell r="AX55">
            <v>178</v>
          </cell>
          <cell r="AY55">
            <v>75</v>
          </cell>
          <cell r="AZ55">
            <v>0</v>
          </cell>
          <cell r="BA55">
            <v>47</v>
          </cell>
          <cell r="BB55">
            <v>158</v>
          </cell>
          <cell r="BC55">
            <v>45</v>
          </cell>
          <cell r="BD55">
            <v>0</v>
          </cell>
          <cell r="BE55">
            <v>45</v>
          </cell>
          <cell r="BF55">
            <v>172</v>
          </cell>
          <cell r="BG55">
            <v>69</v>
          </cell>
          <cell r="BH55">
            <v>0</v>
          </cell>
          <cell r="BI55">
            <v>68</v>
          </cell>
          <cell r="BJ55">
            <v>187</v>
          </cell>
          <cell r="BK55">
            <v>60</v>
          </cell>
          <cell r="BL55">
            <v>0</v>
          </cell>
          <cell r="BM55">
            <v>65</v>
          </cell>
          <cell r="BN55">
            <v>181</v>
          </cell>
          <cell r="BO55">
            <v>46</v>
          </cell>
          <cell r="BP55">
            <v>0</v>
          </cell>
          <cell r="BQ55">
            <v>80</v>
          </cell>
          <cell r="BR55">
            <v>227</v>
          </cell>
          <cell r="BS55">
            <v>84</v>
          </cell>
          <cell r="BT55">
            <v>0</v>
          </cell>
          <cell r="BU55">
            <v>61</v>
          </cell>
          <cell r="BV55">
            <v>229</v>
          </cell>
          <cell r="BW55">
            <v>62</v>
          </cell>
          <cell r="BX55">
            <v>0</v>
          </cell>
          <cell r="BY55">
            <v>55</v>
          </cell>
          <cell r="BZ55">
            <v>208</v>
          </cell>
          <cell r="CA55">
            <v>80</v>
          </cell>
          <cell r="CB55">
            <v>0</v>
          </cell>
          <cell r="CC55">
            <v>68</v>
          </cell>
          <cell r="CD55">
            <v>203</v>
          </cell>
          <cell r="CE55">
            <v>63</v>
          </cell>
          <cell r="CF55">
            <v>0</v>
          </cell>
          <cell r="CG55">
            <v>63</v>
          </cell>
          <cell r="CH55">
            <v>198</v>
          </cell>
          <cell r="CI55">
            <v>70</v>
          </cell>
          <cell r="CJ55">
            <v>0</v>
          </cell>
          <cell r="CK55">
            <v>56</v>
          </cell>
          <cell r="CL55">
            <v>242</v>
          </cell>
          <cell r="CM55">
            <v>69</v>
          </cell>
          <cell r="CN55">
            <v>0</v>
          </cell>
          <cell r="CO55">
            <v>58</v>
          </cell>
          <cell r="CP55">
            <v>199</v>
          </cell>
          <cell r="CQ55">
            <v>57</v>
          </cell>
          <cell r="CR55">
            <v>0</v>
          </cell>
          <cell r="CS55">
            <v>59</v>
          </cell>
          <cell r="CT55">
            <v>178</v>
          </cell>
          <cell r="CU55">
            <v>64</v>
          </cell>
          <cell r="CV55">
            <v>0</v>
          </cell>
          <cell r="CW55">
            <v>43</v>
          </cell>
          <cell r="CX55">
            <v>161</v>
          </cell>
          <cell r="CY55">
            <v>47</v>
          </cell>
          <cell r="CZ55">
            <v>0</v>
          </cell>
          <cell r="DA55">
            <v>38</v>
          </cell>
          <cell r="DB55">
            <v>190</v>
          </cell>
          <cell r="DC55">
            <v>67</v>
          </cell>
          <cell r="DD55">
            <v>0</v>
          </cell>
          <cell r="DE55">
            <v>59</v>
          </cell>
          <cell r="DF55">
            <v>201</v>
          </cell>
          <cell r="DG55">
            <v>60</v>
          </cell>
          <cell r="DH55">
            <v>0</v>
          </cell>
          <cell r="DI55">
            <v>57</v>
          </cell>
          <cell r="DJ55">
            <v>200</v>
          </cell>
          <cell r="DK55">
            <v>45</v>
          </cell>
          <cell r="DL55">
            <v>0</v>
          </cell>
          <cell r="DM55">
            <v>65</v>
          </cell>
          <cell r="DN55">
            <v>236</v>
          </cell>
          <cell r="DO55">
            <v>80</v>
          </cell>
          <cell r="DP55">
            <v>0</v>
          </cell>
          <cell r="DQ55">
            <v>52</v>
          </cell>
          <cell r="DR55">
            <v>228</v>
          </cell>
          <cell r="DS55">
            <v>78</v>
          </cell>
          <cell r="DT55">
            <v>0</v>
          </cell>
          <cell r="DU55">
            <v>40</v>
          </cell>
          <cell r="DV55">
            <v>219</v>
          </cell>
          <cell r="DW55">
            <v>77</v>
          </cell>
          <cell r="DX55">
            <v>0</v>
          </cell>
          <cell r="DY55">
            <v>57</v>
          </cell>
          <cell r="DZ55">
            <v>212</v>
          </cell>
          <cell r="EA55">
            <v>68</v>
          </cell>
          <cell r="EB55">
            <v>0</v>
          </cell>
          <cell r="EC55">
            <v>47</v>
          </cell>
          <cell r="ED55">
            <v>203</v>
          </cell>
          <cell r="EE55">
            <v>82</v>
          </cell>
          <cell r="EF55">
            <v>0</v>
          </cell>
          <cell r="EG55">
            <v>45</v>
          </cell>
          <cell r="EH55">
            <v>252</v>
          </cell>
          <cell r="EI55">
            <v>99</v>
          </cell>
          <cell r="EJ55">
            <v>0</v>
          </cell>
          <cell r="EK55">
            <v>47</v>
          </cell>
          <cell r="EL55">
            <v>229</v>
          </cell>
          <cell r="EM55">
            <v>82</v>
          </cell>
          <cell r="EN55">
            <v>0</v>
          </cell>
        </row>
        <row r="56">
          <cell r="C56" t="str">
            <v>PENNSYLVANIA</v>
          </cell>
          <cell r="E56">
            <v>1629</v>
          </cell>
          <cell r="F56">
            <v>3057</v>
          </cell>
          <cell r="G56">
            <v>1501</v>
          </cell>
          <cell r="H56">
            <v>0</v>
          </cell>
          <cell r="I56">
            <v>1554</v>
          </cell>
          <cell r="J56">
            <v>2819</v>
          </cell>
          <cell r="K56">
            <v>1427</v>
          </cell>
          <cell r="L56">
            <v>0</v>
          </cell>
          <cell r="M56">
            <v>1612</v>
          </cell>
          <cell r="N56">
            <v>2958</v>
          </cell>
          <cell r="O56">
            <v>1367</v>
          </cell>
          <cell r="P56">
            <v>0</v>
          </cell>
          <cell r="Q56">
            <v>1623</v>
          </cell>
          <cell r="R56">
            <v>3103</v>
          </cell>
          <cell r="S56">
            <v>1139</v>
          </cell>
          <cell r="T56">
            <v>1</v>
          </cell>
          <cell r="U56">
            <v>1922</v>
          </cell>
          <cell r="V56">
            <v>3674</v>
          </cell>
          <cell r="W56">
            <v>1439</v>
          </cell>
          <cell r="X56">
            <v>0</v>
          </cell>
          <cell r="Y56">
            <v>1988</v>
          </cell>
          <cell r="Z56">
            <v>3706</v>
          </cell>
          <cell r="AA56">
            <v>1538</v>
          </cell>
          <cell r="AB56">
            <v>0</v>
          </cell>
          <cell r="AC56">
            <v>1860</v>
          </cell>
          <cell r="AD56">
            <v>3585</v>
          </cell>
          <cell r="AE56">
            <v>1608</v>
          </cell>
          <cell r="AF56">
            <v>0</v>
          </cell>
          <cell r="AG56">
            <v>1614</v>
          </cell>
          <cell r="AH56">
            <v>3683</v>
          </cell>
          <cell r="AI56">
            <v>1665</v>
          </cell>
          <cell r="AJ56">
            <v>0</v>
          </cell>
          <cell r="AK56">
            <v>1648</v>
          </cell>
          <cell r="AL56">
            <v>3313</v>
          </cell>
          <cell r="AM56">
            <v>1535</v>
          </cell>
          <cell r="AN56">
            <v>0</v>
          </cell>
          <cell r="AO56">
            <v>1552</v>
          </cell>
          <cell r="AP56">
            <v>3507</v>
          </cell>
          <cell r="AQ56">
            <v>1705</v>
          </cell>
          <cell r="AR56">
            <v>0</v>
          </cell>
          <cell r="AS56">
            <v>1533</v>
          </cell>
          <cell r="AT56">
            <v>3327</v>
          </cell>
          <cell r="AU56">
            <v>1442</v>
          </cell>
          <cell r="AV56">
            <v>0</v>
          </cell>
          <cell r="AW56">
            <v>1331</v>
          </cell>
          <cell r="AX56">
            <v>3318</v>
          </cell>
          <cell r="AY56">
            <v>1464</v>
          </cell>
          <cell r="AZ56">
            <v>0</v>
          </cell>
          <cell r="BA56">
            <v>1259</v>
          </cell>
          <cell r="BB56">
            <v>2988</v>
          </cell>
          <cell r="BC56">
            <v>1358</v>
          </cell>
          <cell r="BD56">
            <v>0</v>
          </cell>
          <cell r="BE56">
            <v>1202</v>
          </cell>
          <cell r="BF56">
            <v>2729</v>
          </cell>
          <cell r="BG56">
            <v>1293</v>
          </cell>
          <cell r="BH56">
            <v>0</v>
          </cell>
          <cell r="BI56">
            <v>1290</v>
          </cell>
          <cell r="BJ56">
            <v>2891</v>
          </cell>
          <cell r="BK56">
            <v>1214</v>
          </cell>
          <cell r="BL56">
            <v>0</v>
          </cell>
          <cell r="BM56">
            <v>1251</v>
          </cell>
          <cell r="BN56">
            <v>2983</v>
          </cell>
          <cell r="BO56">
            <v>1063</v>
          </cell>
          <cell r="BP56">
            <v>1</v>
          </cell>
          <cell r="BQ56">
            <v>1512</v>
          </cell>
          <cell r="BR56">
            <v>3559</v>
          </cell>
          <cell r="BS56">
            <v>1271</v>
          </cell>
          <cell r="BT56">
            <v>0</v>
          </cell>
          <cell r="BU56">
            <v>1618</v>
          </cell>
          <cell r="BV56">
            <v>3680</v>
          </cell>
          <cell r="BW56">
            <v>1318</v>
          </cell>
          <cell r="BX56">
            <v>0</v>
          </cell>
          <cell r="BY56">
            <v>1458</v>
          </cell>
          <cell r="BZ56">
            <v>3516</v>
          </cell>
          <cell r="CA56">
            <v>1391</v>
          </cell>
          <cell r="CB56">
            <v>0</v>
          </cell>
          <cell r="CC56">
            <v>1331</v>
          </cell>
          <cell r="CD56">
            <v>3622</v>
          </cell>
          <cell r="CE56">
            <v>1548</v>
          </cell>
          <cell r="CF56">
            <v>0</v>
          </cell>
          <cell r="CG56">
            <v>1366</v>
          </cell>
          <cell r="CH56">
            <v>3308</v>
          </cell>
          <cell r="CI56">
            <v>1369</v>
          </cell>
          <cell r="CJ56">
            <v>0</v>
          </cell>
          <cell r="CK56">
            <v>1327</v>
          </cell>
          <cell r="CL56">
            <v>3443</v>
          </cell>
          <cell r="CM56">
            <v>1554</v>
          </cell>
          <cell r="CN56">
            <v>0</v>
          </cell>
          <cell r="CO56">
            <v>1268</v>
          </cell>
          <cell r="CP56">
            <v>3288</v>
          </cell>
          <cell r="CQ56">
            <v>1299</v>
          </cell>
          <cell r="CR56">
            <v>0</v>
          </cell>
          <cell r="CS56">
            <v>1119</v>
          </cell>
          <cell r="CT56">
            <v>3317</v>
          </cell>
          <cell r="CU56">
            <v>1343</v>
          </cell>
          <cell r="CV56">
            <v>0</v>
          </cell>
          <cell r="CW56">
            <v>1078</v>
          </cell>
          <cell r="CX56">
            <v>3026</v>
          </cell>
          <cell r="CY56">
            <v>1249</v>
          </cell>
          <cell r="CZ56">
            <v>0</v>
          </cell>
          <cell r="DA56">
            <v>1051</v>
          </cell>
          <cell r="DB56">
            <v>2784</v>
          </cell>
          <cell r="DC56">
            <v>1170</v>
          </cell>
          <cell r="DD56">
            <v>0</v>
          </cell>
          <cell r="DE56">
            <v>1110</v>
          </cell>
          <cell r="DF56">
            <v>2970</v>
          </cell>
          <cell r="DG56">
            <v>1114</v>
          </cell>
          <cell r="DH56">
            <v>0</v>
          </cell>
          <cell r="DI56">
            <v>1128</v>
          </cell>
          <cell r="DJ56">
            <v>3097</v>
          </cell>
          <cell r="DK56">
            <v>949</v>
          </cell>
          <cell r="DL56">
            <v>1</v>
          </cell>
          <cell r="DM56">
            <v>1363</v>
          </cell>
          <cell r="DN56">
            <v>3596</v>
          </cell>
          <cell r="DO56">
            <v>1169</v>
          </cell>
          <cell r="DP56">
            <v>0</v>
          </cell>
          <cell r="DQ56">
            <v>1428</v>
          </cell>
          <cell r="DR56">
            <v>3822</v>
          </cell>
          <cell r="DS56">
            <v>1221</v>
          </cell>
          <cell r="DT56">
            <v>0</v>
          </cell>
          <cell r="DU56">
            <v>1353</v>
          </cell>
          <cell r="DV56">
            <v>3661</v>
          </cell>
          <cell r="DW56">
            <v>1266</v>
          </cell>
          <cell r="DX56">
            <v>0</v>
          </cell>
          <cell r="DY56">
            <v>1299</v>
          </cell>
          <cell r="DZ56">
            <v>3847</v>
          </cell>
          <cell r="EA56">
            <v>1441</v>
          </cell>
          <cell r="EB56">
            <v>0</v>
          </cell>
          <cell r="EC56">
            <v>1368</v>
          </cell>
          <cell r="ED56">
            <v>3611</v>
          </cell>
          <cell r="EE56">
            <v>1322</v>
          </cell>
          <cell r="EF56">
            <v>0</v>
          </cell>
          <cell r="EG56">
            <v>1373</v>
          </cell>
          <cell r="EH56">
            <v>3870</v>
          </cell>
          <cell r="EI56">
            <v>1493</v>
          </cell>
          <cell r="EJ56">
            <v>0</v>
          </cell>
          <cell r="EK56">
            <v>1258</v>
          </cell>
          <cell r="EL56">
            <v>3562</v>
          </cell>
          <cell r="EM56">
            <v>1267</v>
          </cell>
          <cell r="EN56">
            <v>0</v>
          </cell>
        </row>
        <row r="57">
          <cell r="C57" t="str">
            <v>RHODE ISLAND</v>
          </cell>
          <cell r="E57">
            <v>110</v>
          </cell>
          <cell r="F57">
            <v>76</v>
          </cell>
          <cell r="G57">
            <v>32</v>
          </cell>
          <cell r="H57">
            <v>0</v>
          </cell>
          <cell r="I57">
            <v>86</v>
          </cell>
          <cell r="J57">
            <v>67</v>
          </cell>
          <cell r="K57">
            <v>31</v>
          </cell>
          <cell r="L57">
            <v>0</v>
          </cell>
          <cell r="M57">
            <v>187</v>
          </cell>
          <cell r="N57">
            <v>72</v>
          </cell>
          <cell r="O57">
            <v>35</v>
          </cell>
          <cell r="P57">
            <v>0</v>
          </cell>
          <cell r="Q57">
            <v>87</v>
          </cell>
          <cell r="R57">
            <v>77</v>
          </cell>
          <cell r="S57">
            <v>26</v>
          </cell>
          <cell r="T57">
            <v>0</v>
          </cell>
          <cell r="U57">
            <v>99</v>
          </cell>
          <cell r="V57">
            <v>100</v>
          </cell>
          <cell r="W57">
            <v>30</v>
          </cell>
          <cell r="X57">
            <v>0</v>
          </cell>
          <cell r="Y57">
            <v>109</v>
          </cell>
          <cell r="Z57">
            <v>99</v>
          </cell>
          <cell r="AA57">
            <v>34</v>
          </cell>
          <cell r="AB57">
            <v>0</v>
          </cell>
          <cell r="AC57">
            <v>97</v>
          </cell>
          <cell r="AD57">
            <v>97</v>
          </cell>
          <cell r="AE57">
            <v>41</v>
          </cell>
          <cell r="AF57">
            <v>0</v>
          </cell>
          <cell r="AG57">
            <v>120</v>
          </cell>
          <cell r="AH57">
            <v>90</v>
          </cell>
          <cell r="AI57">
            <v>45</v>
          </cell>
          <cell r="AJ57">
            <v>0</v>
          </cell>
          <cell r="AK57">
            <v>88</v>
          </cell>
          <cell r="AL57">
            <v>90</v>
          </cell>
          <cell r="AM57">
            <v>38</v>
          </cell>
          <cell r="AN57">
            <v>0</v>
          </cell>
          <cell r="AO57">
            <v>98</v>
          </cell>
          <cell r="AP57">
            <v>66</v>
          </cell>
          <cell r="AQ57">
            <v>23</v>
          </cell>
          <cell r="AR57">
            <v>0</v>
          </cell>
          <cell r="AS57">
            <v>86</v>
          </cell>
          <cell r="AT57">
            <v>87</v>
          </cell>
          <cell r="AU57">
            <v>36</v>
          </cell>
          <cell r="AV57">
            <v>0</v>
          </cell>
          <cell r="AW57">
            <v>98</v>
          </cell>
          <cell r="AX57">
            <v>63</v>
          </cell>
          <cell r="AY57">
            <v>41</v>
          </cell>
          <cell r="AZ57">
            <v>0</v>
          </cell>
          <cell r="BA57">
            <v>95</v>
          </cell>
          <cell r="BB57">
            <v>76</v>
          </cell>
          <cell r="BC57">
            <v>36</v>
          </cell>
          <cell r="BD57">
            <v>0</v>
          </cell>
          <cell r="BE57">
            <v>75</v>
          </cell>
          <cell r="BF57">
            <v>64</v>
          </cell>
          <cell r="BG57">
            <v>42</v>
          </cell>
          <cell r="BH57">
            <v>0</v>
          </cell>
          <cell r="BI57">
            <v>159</v>
          </cell>
          <cell r="BJ57">
            <v>75</v>
          </cell>
          <cell r="BK57">
            <v>38</v>
          </cell>
          <cell r="BL57">
            <v>0</v>
          </cell>
          <cell r="BM57">
            <v>70</v>
          </cell>
          <cell r="BN57">
            <v>70</v>
          </cell>
          <cell r="BO57">
            <v>30</v>
          </cell>
          <cell r="BP57">
            <v>0</v>
          </cell>
          <cell r="BQ57">
            <v>78</v>
          </cell>
          <cell r="BR57">
            <v>97</v>
          </cell>
          <cell r="BS57">
            <v>44</v>
          </cell>
          <cell r="BT57">
            <v>0</v>
          </cell>
          <cell r="BU57">
            <v>88</v>
          </cell>
          <cell r="BV57">
            <v>92</v>
          </cell>
          <cell r="BW57">
            <v>40</v>
          </cell>
          <cell r="BX57">
            <v>0</v>
          </cell>
          <cell r="BY57">
            <v>79</v>
          </cell>
          <cell r="BZ57">
            <v>80</v>
          </cell>
          <cell r="CA57">
            <v>46</v>
          </cell>
          <cell r="CB57">
            <v>0</v>
          </cell>
          <cell r="CC57">
            <v>73</v>
          </cell>
          <cell r="CD57">
            <v>78</v>
          </cell>
          <cell r="CE57">
            <v>47</v>
          </cell>
          <cell r="CF57">
            <v>0</v>
          </cell>
          <cell r="CG57">
            <v>52</v>
          </cell>
          <cell r="CH57">
            <v>82</v>
          </cell>
          <cell r="CI57">
            <v>42</v>
          </cell>
          <cell r="CJ57">
            <v>0</v>
          </cell>
          <cell r="CK57">
            <v>46</v>
          </cell>
          <cell r="CL57">
            <v>66</v>
          </cell>
          <cell r="CM57">
            <v>26</v>
          </cell>
          <cell r="CN57">
            <v>0</v>
          </cell>
          <cell r="CO57">
            <v>56</v>
          </cell>
          <cell r="CP57">
            <v>73</v>
          </cell>
          <cell r="CQ57">
            <v>37</v>
          </cell>
          <cell r="CR57">
            <v>0</v>
          </cell>
          <cell r="CS57">
            <v>64</v>
          </cell>
          <cell r="CT57">
            <v>63</v>
          </cell>
          <cell r="CU57">
            <v>35</v>
          </cell>
          <cell r="CV57">
            <v>0</v>
          </cell>
          <cell r="CW57">
            <v>70</v>
          </cell>
          <cell r="CX57">
            <v>71</v>
          </cell>
          <cell r="CY57">
            <v>27</v>
          </cell>
          <cell r="CZ57">
            <v>0</v>
          </cell>
          <cell r="DA57">
            <v>55</v>
          </cell>
          <cell r="DB57">
            <v>63</v>
          </cell>
          <cell r="DC57">
            <v>38</v>
          </cell>
          <cell r="DD57">
            <v>0</v>
          </cell>
          <cell r="DE57">
            <v>98</v>
          </cell>
          <cell r="DF57">
            <v>67</v>
          </cell>
          <cell r="DG57">
            <v>34</v>
          </cell>
          <cell r="DH57">
            <v>0</v>
          </cell>
          <cell r="DI57">
            <v>60</v>
          </cell>
          <cell r="DJ57">
            <v>63</v>
          </cell>
          <cell r="DK57">
            <v>26</v>
          </cell>
          <cell r="DL57">
            <v>0</v>
          </cell>
          <cell r="DM57">
            <v>56</v>
          </cell>
          <cell r="DN57">
            <v>104</v>
          </cell>
          <cell r="DO57">
            <v>32</v>
          </cell>
          <cell r="DP57">
            <v>0</v>
          </cell>
          <cell r="DQ57">
            <v>69</v>
          </cell>
          <cell r="DR57">
            <v>88</v>
          </cell>
          <cell r="DS57">
            <v>38</v>
          </cell>
          <cell r="DT57">
            <v>0</v>
          </cell>
          <cell r="DU57">
            <v>49</v>
          </cell>
          <cell r="DV57">
            <v>75</v>
          </cell>
          <cell r="DW57">
            <v>37</v>
          </cell>
          <cell r="DX57">
            <v>0</v>
          </cell>
          <cell r="DY57">
            <v>73</v>
          </cell>
          <cell r="DZ57">
            <v>89</v>
          </cell>
          <cell r="EA57">
            <v>39</v>
          </cell>
          <cell r="EB57">
            <v>0</v>
          </cell>
          <cell r="EC57">
            <v>43</v>
          </cell>
          <cell r="ED57">
            <v>87</v>
          </cell>
          <cell r="EE57">
            <v>36</v>
          </cell>
          <cell r="EF57">
            <v>0</v>
          </cell>
          <cell r="EG57">
            <v>46</v>
          </cell>
          <cell r="EH57">
            <v>75</v>
          </cell>
          <cell r="EI57">
            <v>25</v>
          </cell>
          <cell r="EJ57">
            <v>0</v>
          </cell>
          <cell r="EK57">
            <v>56</v>
          </cell>
          <cell r="EL57">
            <v>71</v>
          </cell>
          <cell r="EM57">
            <v>31</v>
          </cell>
          <cell r="EN57">
            <v>0</v>
          </cell>
        </row>
        <row r="58">
          <cell r="C58" t="str">
            <v>SOUTH CAROLINA</v>
          </cell>
          <cell r="E58">
            <v>96</v>
          </cell>
          <cell r="F58">
            <v>594</v>
          </cell>
          <cell r="G58">
            <v>190</v>
          </cell>
          <cell r="H58">
            <v>0</v>
          </cell>
          <cell r="I58">
            <v>105</v>
          </cell>
          <cell r="J58">
            <v>528</v>
          </cell>
          <cell r="K58">
            <v>179</v>
          </cell>
          <cell r="L58">
            <v>0</v>
          </cell>
          <cell r="M58">
            <v>147</v>
          </cell>
          <cell r="N58">
            <v>585</v>
          </cell>
          <cell r="O58">
            <v>162</v>
          </cell>
          <cell r="P58">
            <v>0</v>
          </cell>
          <cell r="Q58">
            <v>127</v>
          </cell>
          <cell r="R58">
            <v>602</v>
          </cell>
          <cell r="S58">
            <v>191</v>
          </cell>
          <cell r="T58">
            <v>0</v>
          </cell>
          <cell r="U58">
            <v>143</v>
          </cell>
          <cell r="V58">
            <v>694</v>
          </cell>
          <cell r="W58">
            <v>215</v>
          </cell>
          <cell r="X58">
            <v>0</v>
          </cell>
          <cell r="Y58">
            <v>127</v>
          </cell>
          <cell r="Z58">
            <v>700</v>
          </cell>
          <cell r="AA58">
            <v>190</v>
          </cell>
          <cell r="AB58">
            <v>0</v>
          </cell>
          <cell r="AC58">
            <v>155</v>
          </cell>
          <cell r="AD58">
            <v>686</v>
          </cell>
          <cell r="AE58">
            <v>212</v>
          </cell>
          <cell r="AF58">
            <v>0</v>
          </cell>
          <cell r="AG58">
            <v>147</v>
          </cell>
          <cell r="AH58">
            <v>735</v>
          </cell>
          <cell r="AI58">
            <v>226</v>
          </cell>
          <cell r="AJ58">
            <v>0</v>
          </cell>
          <cell r="AK58">
            <v>127</v>
          </cell>
          <cell r="AL58">
            <v>682</v>
          </cell>
          <cell r="AM58">
            <v>217</v>
          </cell>
          <cell r="AN58">
            <v>0</v>
          </cell>
          <cell r="AO58">
            <v>123</v>
          </cell>
          <cell r="AP58">
            <v>758</v>
          </cell>
          <cell r="AQ58">
            <v>194</v>
          </cell>
          <cell r="AR58">
            <v>0</v>
          </cell>
          <cell r="AS58">
            <v>119</v>
          </cell>
          <cell r="AT58">
            <v>634</v>
          </cell>
          <cell r="AU58">
            <v>166</v>
          </cell>
          <cell r="AV58">
            <v>0</v>
          </cell>
          <cell r="AW58">
            <v>114</v>
          </cell>
          <cell r="AX58">
            <v>636</v>
          </cell>
          <cell r="AY58">
            <v>187</v>
          </cell>
          <cell r="AZ58">
            <v>0</v>
          </cell>
          <cell r="BA58">
            <v>81</v>
          </cell>
          <cell r="BB58">
            <v>571</v>
          </cell>
          <cell r="BC58">
            <v>162</v>
          </cell>
          <cell r="BD58">
            <v>0</v>
          </cell>
          <cell r="BE58">
            <v>80</v>
          </cell>
          <cell r="BF58">
            <v>508</v>
          </cell>
          <cell r="BG58">
            <v>151</v>
          </cell>
          <cell r="BH58">
            <v>0</v>
          </cell>
          <cell r="BI58">
            <v>120</v>
          </cell>
          <cell r="BJ58">
            <v>582</v>
          </cell>
          <cell r="BK58">
            <v>140</v>
          </cell>
          <cell r="BL58">
            <v>0</v>
          </cell>
          <cell r="BM58">
            <v>94</v>
          </cell>
          <cell r="BN58">
            <v>596</v>
          </cell>
          <cell r="BO58">
            <v>175</v>
          </cell>
          <cell r="BP58">
            <v>0</v>
          </cell>
          <cell r="BQ58">
            <v>106</v>
          </cell>
          <cell r="BR58">
            <v>678</v>
          </cell>
          <cell r="BS58">
            <v>184</v>
          </cell>
          <cell r="BT58">
            <v>0</v>
          </cell>
          <cell r="BU58">
            <v>100</v>
          </cell>
          <cell r="BV58">
            <v>688</v>
          </cell>
          <cell r="BW58">
            <v>162</v>
          </cell>
          <cell r="BX58">
            <v>0</v>
          </cell>
          <cell r="BY58">
            <v>131</v>
          </cell>
          <cell r="BZ58">
            <v>689</v>
          </cell>
          <cell r="CA58">
            <v>182</v>
          </cell>
          <cell r="CB58">
            <v>0</v>
          </cell>
          <cell r="CC58">
            <v>116</v>
          </cell>
          <cell r="CD58">
            <v>726</v>
          </cell>
          <cell r="CE58">
            <v>197</v>
          </cell>
          <cell r="CF58">
            <v>0</v>
          </cell>
          <cell r="CG58">
            <v>108</v>
          </cell>
          <cell r="CH58">
            <v>669</v>
          </cell>
          <cell r="CI58">
            <v>191</v>
          </cell>
          <cell r="CJ58">
            <v>0</v>
          </cell>
          <cell r="CK58">
            <v>105</v>
          </cell>
          <cell r="CL58">
            <v>742</v>
          </cell>
          <cell r="CM58">
            <v>166</v>
          </cell>
          <cell r="CN58">
            <v>0</v>
          </cell>
          <cell r="CO58">
            <v>106</v>
          </cell>
          <cell r="CP58">
            <v>621</v>
          </cell>
          <cell r="CQ58">
            <v>147</v>
          </cell>
          <cell r="CR58">
            <v>0</v>
          </cell>
          <cell r="CS58">
            <v>99</v>
          </cell>
          <cell r="CT58">
            <v>629</v>
          </cell>
          <cell r="CU58">
            <v>167</v>
          </cell>
          <cell r="CV58">
            <v>0</v>
          </cell>
          <cell r="CW58">
            <v>75</v>
          </cell>
          <cell r="CX58">
            <v>571</v>
          </cell>
          <cell r="CY58">
            <v>150</v>
          </cell>
          <cell r="CZ58">
            <v>0</v>
          </cell>
          <cell r="DA58">
            <v>79</v>
          </cell>
          <cell r="DB58">
            <v>513</v>
          </cell>
          <cell r="DC58">
            <v>126</v>
          </cell>
          <cell r="DD58">
            <v>0</v>
          </cell>
          <cell r="DE58">
            <v>101</v>
          </cell>
          <cell r="DF58">
            <v>556</v>
          </cell>
          <cell r="DG58">
            <v>108</v>
          </cell>
          <cell r="DH58">
            <v>0</v>
          </cell>
          <cell r="DI58">
            <v>84</v>
          </cell>
          <cell r="DJ58">
            <v>580</v>
          </cell>
          <cell r="DK58">
            <v>140</v>
          </cell>
          <cell r="DL58">
            <v>0</v>
          </cell>
          <cell r="DM58">
            <v>88</v>
          </cell>
          <cell r="DN58">
            <v>649</v>
          </cell>
          <cell r="DO58">
            <v>148</v>
          </cell>
          <cell r="DP58">
            <v>0</v>
          </cell>
          <cell r="DQ58">
            <v>80</v>
          </cell>
          <cell r="DR58">
            <v>651</v>
          </cell>
          <cell r="DS58">
            <v>123</v>
          </cell>
          <cell r="DT58">
            <v>0</v>
          </cell>
          <cell r="DU58">
            <v>106</v>
          </cell>
          <cell r="DV58">
            <v>630</v>
          </cell>
          <cell r="DW58">
            <v>147</v>
          </cell>
          <cell r="DX58">
            <v>0</v>
          </cell>
          <cell r="DY58">
            <v>106</v>
          </cell>
          <cell r="DZ58">
            <v>681</v>
          </cell>
          <cell r="EA58">
            <v>160</v>
          </cell>
          <cell r="EB58">
            <v>0</v>
          </cell>
          <cell r="EC58">
            <v>89</v>
          </cell>
          <cell r="ED58">
            <v>648</v>
          </cell>
          <cell r="EE58">
            <v>162</v>
          </cell>
          <cell r="EF58">
            <v>0</v>
          </cell>
          <cell r="EG58">
            <v>94</v>
          </cell>
          <cell r="EH58">
            <v>726</v>
          </cell>
          <cell r="EI58">
            <v>147</v>
          </cell>
          <cell r="EJ58">
            <v>0</v>
          </cell>
          <cell r="EK58">
            <v>99</v>
          </cell>
          <cell r="EL58">
            <v>593</v>
          </cell>
          <cell r="EM58">
            <v>127</v>
          </cell>
          <cell r="EN58">
            <v>0</v>
          </cell>
        </row>
        <row r="59">
          <cell r="C59" t="str">
            <v>TENNESSEE</v>
          </cell>
          <cell r="E59">
            <v>126</v>
          </cell>
          <cell r="F59">
            <v>421</v>
          </cell>
          <cell r="G59">
            <v>186</v>
          </cell>
          <cell r="H59">
            <v>0</v>
          </cell>
          <cell r="I59">
            <v>113</v>
          </cell>
          <cell r="J59">
            <v>366</v>
          </cell>
          <cell r="K59">
            <v>152</v>
          </cell>
          <cell r="L59">
            <v>0</v>
          </cell>
          <cell r="M59">
            <v>109</v>
          </cell>
          <cell r="N59">
            <v>386</v>
          </cell>
          <cell r="O59">
            <v>167</v>
          </cell>
          <cell r="P59">
            <v>0</v>
          </cell>
          <cell r="Q59">
            <v>151</v>
          </cell>
          <cell r="R59">
            <v>368</v>
          </cell>
          <cell r="S59">
            <v>127</v>
          </cell>
          <cell r="T59">
            <v>0</v>
          </cell>
          <cell r="U59">
            <v>152</v>
          </cell>
          <cell r="V59">
            <v>406</v>
          </cell>
          <cell r="W59">
            <v>184</v>
          </cell>
          <cell r="X59">
            <v>0</v>
          </cell>
          <cell r="Y59">
            <v>126</v>
          </cell>
          <cell r="Z59">
            <v>409</v>
          </cell>
          <cell r="AA59">
            <v>159</v>
          </cell>
          <cell r="AB59">
            <v>0</v>
          </cell>
          <cell r="AC59">
            <v>113</v>
          </cell>
          <cell r="AD59">
            <v>451</v>
          </cell>
          <cell r="AE59">
            <v>154</v>
          </cell>
          <cell r="AF59">
            <v>0</v>
          </cell>
          <cell r="AG59">
            <v>113</v>
          </cell>
          <cell r="AH59">
            <v>410</v>
          </cell>
          <cell r="AI59">
            <v>164</v>
          </cell>
          <cell r="AJ59">
            <v>0</v>
          </cell>
          <cell r="AK59">
            <v>104</v>
          </cell>
          <cell r="AL59">
            <v>431</v>
          </cell>
          <cell r="AM59">
            <v>151</v>
          </cell>
          <cell r="AN59">
            <v>2</v>
          </cell>
          <cell r="AO59">
            <v>104</v>
          </cell>
          <cell r="AP59">
            <v>473</v>
          </cell>
          <cell r="AQ59">
            <v>169</v>
          </cell>
          <cell r="AR59">
            <v>0</v>
          </cell>
          <cell r="AS59">
            <v>115</v>
          </cell>
          <cell r="AT59">
            <v>438</v>
          </cell>
          <cell r="AU59">
            <v>151</v>
          </cell>
          <cell r="AV59">
            <v>1</v>
          </cell>
          <cell r="AW59">
            <v>121</v>
          </cell>
          <cell r="AX59">
            <v>372</v>
          </cell>
          <cell r="AY59">
            <v>184</v>
          </cell>
          <cell r="AZ59">
            <v>0</v>
          </cell>
          <cell r="BA59">
            <v>100</v>
          </cell>
          <cell r="BB59">
            <v>370</v>
          </cell>
          <cell r="BC59">
            <v>147</v>
          </cell>
          <cell r="BD59">
            <v>0</v>
          </cell>
          <cell r="BE59">
            <v>95</v>
          </cell>
          <cell r="BF59">
            <v>317</v>
          </cell>
          <cell r="BG59">
            <v>126</v>
          </cell>
          <cell r="BH59">
            <v>0</v>
          </cell>
          <cell r="BI59">
            <v>85</v>
          </cell>
          <cell r="BJ59">
            <v>335</v>
          </cell>
          <cell r="BK59">
            <v>113</v>
          </cell>
          <cell r="BL59">
            <v>0</v>
          </cell>
          <cell r="BM59">
            <v>119</v>
          </cell>
          <cell r="BN59">
            <v>335</v>
          </cell>
          <cell r="BO59">
            <v>92</v>
          </cell>
          <cell r="BP59">
            <v>0</v>
          </cell>
          <cell r="BQ59">
            <v>117</v>
          </cell>
          <cell r="BR59">
            <v>357</v>
          </cell>
          <cell r="BS59">
            <v>135</v>
          </cell>
          <cell r="BT59">
            <v>0</v>
          </cell>
          <cell r="BU59">
            <v>102</v>
          </cell>
          <cell r="BV59">
            <v>362</v>
          </cell>
          <cell r="BW59">
            <v>124</v>
          </cell>
          <cell r="BX59">
            <v>0</v>
          </cell>
          <cell r="BY59">
            <v>96</v>
          </cell>
          <cell r="BZ59">
            <v>401</v>
          </cell>
          <cell r="CA59">
            <v>123</v>
          </cell>
          <cell r="CB59">
            <v>0</v>
          </cell>
          <cell r="CC59">
            <v>81</v>
          </cell>
          <cell r="CD59">
            <v>388</v>
          </cell>
          <cell r="CE59">
            <v>133</v>
          </cell>
          <cell r="CF59">
            <v>0</v>
          </cell>
          <cell r="CG59">
            <v>91</v>
          </cell>
          <cell r="CH59">
            <v>407</v>
          </cell>
          <cell r="CI59">
            <v>109</v>
          </cell>
          <cell r="CJ59">
            <v>2</v>
          </cell>
          <cell r="CK59">
            <v>85</v>
          </cell>
          <cell r="CL59">
            <v>427</v>
          </cell>
          <cell r="CM59">
            <v>121</v>
          </cell>
          <cell r="CN59">
            <v>0</v>
          </cell>
          <cell r="CO59">
            <v>92</v>
          </cell>
          <cell r="CP59">
            <v>395</v>
          </cell>
          <cell r="CQ59">
            <v>107</v>
          </cell>
          <cell r="CR59">
            <v>1</v>
          </cell>
          <cell r="CS59">
            <v>104</v>
          </cell>
          <cell r="CT59">
            <v>369</v>
          </cell>
          <cell r="CU59">
            <v>129</v>
          </cell>
          <cell r="CV59">
            <v>0</v>
          </cell>
          <cell r="CW59">
            <v>89</v>
          </cell>
          <cell r="CX59">
            <v>348</v>
          </cell>
          <cell r="CY59">
            <v>109</v>
          </cell>
          <cell r="CZ59">
            <v>0</v>
          </cell>
          <cell r="DA59">
            <v>85</v>
          </cell>
          <cell r="DB59">
            <v>323</v>
          </cell>
          <cell r="DC59">
            <v>92</v>
          </cell>
          <cell r="DD59">
            <v>0</v>
          </cell>
          <cell r="DE59">
            <v>73</v>
          </cell>
          <cell r="DF59">
            <v>320</v>
          </cell>
          <cell r="DG59">
            <v>81</v>
          </cell>
          <cell r="DH59">
            <v>0</v>
          </cell>
          <cell r="DI59">
            <v>98</v>
          </cell>
          <cell r="DJ59">
            <v>331</v>
          </cell>
          <cell r="DK59">
            <v>71</v>
          </cell>
          <cell r="DL59">
            <v>0</v>
          </cell>
          <cell r="DM59">
            <v>100</v>
          </cell>
          <cell r="DN59">
            <v>353</v>
          </cell>
          <cell r="DO59">
            <v>107</v>
          </cell>
          <cell r="DP59">
            <v>0</v>
          </cell>
          <cell r="DQ59">
            <v>85</v>
          </cell>
          <cell r="DR59">
            <v>378</v>
          </cell>
          <cell r="DS59">
            <v>91</v>
          </cell>
          <cell r="DT59">
            <v>0</v>
          </cell>
          <cell r="DU59">
            <v>69</v>
          </cell>
          <cell r="DV59">
            <v>428</v>
          </cell>
          <cell r="DW59">
            <v>100</v>
          </cell>
          <cell r="DX59">
            <v>0</v>
          </cell>
          <cell r="DY59">
            <v>71</v>
          </cell>
          <cell r="DZ59">
            <v>405</v>
          </cell>
          <cell r="EA59">
            <v>97</v>
          </cell>
          <cell r="EB59">
            <v>0</v>
          </cell>
          <cell r="EC59">
            <v>70</v>
          </cell>
          <cell r="ED59">
            <v>428</v>
          </cell>
          <cell r="EE59">
            <v>88</v>
          </cell>
          <cell r="EF59">
            <v>2</v>
          </cell>
          <cell r="EG59">
            <v>65</v>
          </cell>
          <cell r="EH59">
            <v>472</v>
          </cell>
          <cell r="EI59">
            <v>106</v>
          </cell>
          <cell r="EJ59">
            <v>0</v>
          </cell>
          <cell r="EK59">
            <v>80</v>
          </cell>
          <cell r="EL59">
            <v>437</v>
          </cell>
          <cell r="EM59">
            <v>99</v>
          </cell>
          <cell r="EN59">
            <v>1</v>
          </cell>
        </row>
        <row r="60">
          <cell r="C60" t="str">
            <v>TEXAS</v>
          </cell>
          <cell r="E60">
            <v>1916</v>
          </cell>
          <cell r="F60">
            <v>1</v>
          </cell>
          <cell r="G60">
            <v>1831</v>
          </cell>
          <cell r="H60">
            <v>243</v>
          </cell>
          <cell r="I60">
            <v>1951</v>
          </cell>
          <cell r="J60">
            <v>3</v>
          </cell>
          <cell r="K60">
            <v>1796</v>
          </cell>
          <cell r="L60">
            <v>201</v>
          </cell>
          <cell r="M60">
            <v>2092</v>
          </cell>
          <cell r="N60">
            <v>3</v>
          </cell>
          <cell r="O60">
            <v>1784</v>
          </cell>
          <cell r="P60">
            <v>231</v>
          </cell>
          <cell r="Q60">
            <v>1892</v>
          </cell>
          <cell r="R60">
            <v>4</v>
          </cell>
          <cell r="S60">
            <v>1605</v>
          </cell>
          <cell r="T60">
            <v>210</v>
          </cell>
          <cell r="U60">
            <v>1981</v>
          </cell>
          <cell r="V60">
            <v>3</v>
          </cell>
          <cell r="W60">
            <v>1829</v>
          </cell>
          <cell r="X60">
            <v>236</v>
          </cell>
          <cell r="Y60">
            <v>1928</v>
          </cell>
          <cell r="Z60">
            <v>5</v>
          </cell>
          <cell r="AA60">
            <v>1830</v>
          </cell>
          <cell r="AB60">
            <v>227</v>
          </cell>
          <cell r="AC60">
            <v>1772</v>
          </cell>
          <cell r="AD60">
            <v>4</v>
          </cell>
          <cell r="AE60">
            <v>1829</v>
          </cell>
          <cell r="AF60">
            <v>235</v>
          </cell>
          <cell r="AG60">
            <v>1758</v>
          </cell>
          <cell r="AH60">
            <v>2</v>
          </cell>
          <cell r="AI60">
            <v>1900</v>
          </cell>
          <cell r="AJ60">
            <v>249</v>
          </cell>
          <cell r="AK60">
            <v>1953</v>
          </cell>
          <cell r="AL60">
            <v>1</v>
          </cell>
          <cell r="AM60">
            <v>1726</v>
          </cell>
          <cell r="AN60">
            <v>229</v>
          </cell>
          <cell r="AO60">
            <v>1838</v>
          </cell>
          <cell r="AP60">
            <v>5</v>
          </cell>
          <cell r="AQ60">
            <v>1918</v>
          </cell>
          <cell r="AR60">
            <v>198</v>
          </cell>
          <cell r="AS60">
            <v>1683</v>
          </cell>
          <cell r="AT60">
            <v>0</v>
          </cell>
          <cell r="AU60">
            <v>1764</v>
          </cell>
          <cell r="AV60">
            <v>210</v>
          </cell>
          <cell r="AW60">
            <v>1673</v>
          </cell>
          <cell r="AX60">
            <v>1</v>
          </cell>
          <cell r="AY60">
            <v>1585</v>
          </cell>
          <cell r="AZ60">
            <v>156</v>
          </cell>
          <cell r="BA60">
            <v>1536</v>
          </cell>
          <cell r="BB60">
            <v>1</v>
          </cell>
          <cell r="BC60">
            <v>1545</v>
          </cell>
          <cell r="BD60">
            <v>194</v>
          </cell>
          <cell r="BE60">
            <v>1540</v>
          </cell>
          <cell r="BF60">
            <v>4</v>
          </cell>
          <cell r="BG60">
            <v>1515</v>
          </cell>
          <cell r="BH60">
            <v>156</v>
          </cell>
          <cell r="BI60">
            <v>1656</v>
          </cell>
          <cell r="BJ60">
            <v>3</v>
          </cell>
          <cell r="BK60">
            <v>1497</v>
          </cell>
          <cell r="BL60">
            <v>188</v>
          </cell>
          <cell r="BM60">
            <v>1456</v>
          </cell>
          <cell r="BN60">
            <v>3</v>
          </cell>
          <cell r="BO60">
            <v>1343</v>
          </cell>
          <cell r="BP60">
            <v>171</v>
          </cell>
          <cell r="BQ60">
            <v>1592</v>
          </cell>
          <cell r="BR60">
            <v>3</v>
          </cell>
          <cell r="BS60">
            <v>1541</v>
          </cell>
          <cell r="BT60">
            <v>188</v>
          </cell>
          <cell r="BU60">
            <v>1602</v>
          </cell>
          <cell r="BV60">
            <v>5</v>
          </cell>
          <cell r="BW60">
            <v>1514</v>
          </cell>
          <cell r="BX60">
            <v>172</v>
          </cell>
          <cell r="BY60">
            <v>1430</v>
          </cell>
          <cell r="BZ60">
            <v>1</v>
          </cell>
          <cell r="CA60">
            <v>1508</v>
          </cell>
          <cell r="CB60">
            <v>196</v>
          </cell>
          <cell r="CC60">
            <v>1472</v>
          </cell>
          <cell r="CD60">
            <v>3</v>
          </cell>
          <cell r="CE60">
            <v>1581</v>
          </cell>
          <cell r="CF60">
            <v>201</v>
          </cell>
          <cell r="CG60">
            <v>1641</v>
          </cell>
          <cell r="CH60">
            <v>0</v>
          </cell>
          <cell r="CI60">
            <v>1513</v>
          </cell>
          <cell r="CJ60">
            <v>188</v>
          </cell>
          <cell r="CK60">
            <v>1527</v>
          </cell>
          <cell r="CL60">
            <v>4</v>
          </cell>
          <cell r="CM60">
            <v>1617</v>
          </cell>
          <cell r="CN60">
            <v>176</v>
          </cell>
          <cell r="CO60">
            <v>1463</v>
          </cell>
          <cell r="CP60">
            <v>0</v>
          </cell>
          <cell r="CQ60">
            <v>1494</v>
          </cell>
          <cell r="CR60">
            <v>176</v>
          </cell>
          <cell r="CS60">
            <v>1444</v>
          </cell>
          <cell r="CT60">
            <v>1</v>
          </cell>
          <cell r="CU60">
            <v>1382</v>
          </cell>
          <cell r="CV60">
            <v>142</v>
          </cell>
          <cell r="CW60">
            <v>1339</v>
          </cell>
          <cell r="CX60">
            <v>0</v>
          </cell>
          <cell r="CY60">
            <v>1360</v>
          </cell>
          <cell r="CZ60">
            <v>178</v>
          </cell>
          <cell r="DA60">
            <v>1354</v>
          </cell>
          <cell r="DB60">
            <v>2</v>
          </cell>
          <cell r="DC60">
            <v>1317</v>
          </cell>
          <cell r="DD60">
            <v>141</v>
          </cell>
          <cell r="DE60">
            <v>1451</v>
          </cell>
          <cell r="DF60">
            <v>2</v>
          </cell>
          <cell r="DG60">
            <v>1317</v>
          </cell>
          <cell r="DH60">
            <v>177</v>
          </cell>
          <cell r="DI60">
            <v>1271</v>
          </cell>
          <cell r="DJ60">
            <v>2</v>
          </cell>
          <cell r="DK60">
            <v>1217</v>
          </cell>
          <cell r="DL60">
            <v>161</v>
          </cell>
          <cell r="DM60">
            <v>1454</v>
          </cell>
          <cell r="DN60">
            <v>3</v>
          </cell>
          <cell r="DO60">
            <v>1408</v>
          </cell>
          <cell r="DP60">
            <v>179</v>
          </cell>
          <cell r="DQ60">
            <v>1449</v>
          </cell>
          <cell r="DR60">
            <v>5</v>
          </cell>
          <cell r="DS60">
            <v>1417</v>
          </cell>
          <cell r="DT60">
            <v>158</v>
          </cell>
          <cell r="DU60">
            <v>1291</v>
          </cell>
          <cell r="DV60">
            <v>1</v>
          </cell>
          <cell r="DW60">
            <v>1413</v>
          </cell>
          <cell r="DX60">
            <v>187</v>
          </cell>
          <cell r="DY60">
            <v>1341</v>
          </cell>
          <cell r="DZ60">
            <v>1</v>
          </cell>
          <cell r="EA60">
            <v>1488</v>
          </cell>
          <cell r="EB60">
            <v>185</v>
          </cell>
          <cell r="EC60">
            <v>1572</v>
          </cell>
          <cell r="ED60">
            <v>1</v>
          </cell>
          <cell r="EE60">
            <v>1447</v>
          </cell>
          <cell r="EF60">
            <v>176</v>
          </cell>
          <cell r="EG60">
            <v>1461</v>
          </cell>
          <cell r="EH60">
            <v>3</v>
          </cell>
          <cell r="EI60">
            <v>1533</v>
          </cell>
          <cell r="EJ60">
            <v>164</v>
          </cell>
          <cell r="EK60">
            <v>1438</v>
          </cell>
          <cell r="EL60">
            <v>0</v>
          </cell>
          <cell r="EM60">
            <v>1393</v>
          </cell>
          <cell r="EN60">
            <v>164</v>
          </cell>
        </row>
        <row r="61">
          <cell r="C61" t="str">
            <v>UNKNOWN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2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2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1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3</v>
          </cell>
          <cell r="EH61">
            <v>7</v>
          </cell>
          <cell r="EI61">
            <v>3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</row>
        <row r="62">
          <cell r="C62" t="str">
            <v>UTAH</v>
          </cell>
          <cell r="E62">
            <v>65</v>
          </cell>
          <cell r="F62">
            <v>126</v>
          </cell>
          <cell r="G62">
            <v>125</v>
          </cell>
          <cell r="H62">
            <v>0</v>
          </cell>
          <cell r="I62">
            <v>45</v>
          </cell>
          <cell r="J62">
            <v>116</v>
          </cell>
          <cell r="K62">
            <v>120</v>
          </cell>
          <cell r="L62">
            <v>0</v>
          </cell>
          <cell r="M62">
            <v>36</v>
          </cell>
          <cell r="N62">
            <v>118</v>
          </cell>
          <cell r="O62">
            <v>116</v>
          </cell>
          <cell r="P62">
            <v>0</v>
          </cell>
          <cell r="Q62">
            <v>17</v>
          </cell>
          <cell r="R62">
            <v>93</v>
          </cell>
          <cell r="S62">
            <v>93</v>
          </cell>
          <cell r="T62">
            <v>0</v>
          </cell>
          <cell r="U62">
            <v>16</v>
          </cell>
          <cell r="V62">
            <v>97</v>
          </cell>
          <cell r="W62">
            <v>111</v>
          </cell>
          <cell r="X62">
            <v>0</v>
          </cell>
          <cell r="Y62">
            <v>8</v>
          </cell>
          <cell r="Z62">
            <v>125</v>
          </cell>
          <cell r="AA62">
            <v>92</v>
          </cell>
          <cell r="AB62">
            <v>0</v>
          </cell>
          <cell r="AC62">
            <v>30</v>
          </cell>
          <cell r="AD62">
            <v>92</v>
          </cell>
          <cell r="AE62">
            <v>105</v>
          </cell>
          <cell r="AF62">
            <v>0</v>
          </cell>
          <cell r="AG62">
            <v>25</v>
          </cell>
          <cell r="AH62">
            <v>120</v>
          </cell>
          <cell r="AI62">
            <v>97</v>
          </cell>
          <cell r="AJ62">
            <v>0</v>
          </cell>
          <cell r="AK62">
            <v>39</v>
          </cell>
          <cell r="AL62">
            <v>161</v>
          </cell>
          <cell r="AM62">
            <v>100</v>
          </cell>
          <cell r="AN62">
            <v>0</v>
          </cell>
          <cell r="AO62">
            <v>49</v>
          </cell>
          <cell r="AP62">
            <v>153</v>
          </cell>
          <cell r="AQ62">
            <v>117</v>
          </cell>
          <cell r="AR62">
            <v>0</v>
          </cell>
          <cell r="AS62">
            <v>40</v>
          </cell>
          <cell r="AT62">
            <v>148</v>
          </cell>
          <cell r="AU62">
            <v>103</v>
          </cell>
          <cell r="AV62">
            <v>0</v>
          </cell>
          <cell r="AW62">
            <v>44</v>
          </cell>
          <cell r="AX62">
            <v>137</v>
          </cell>
          <cell r="AY62">
            <v>120</v>
          </cell>
          <cell r="AZ62">
            <v>0</v>
          </cell>
          <cell r="BA62">
            <v>56</v>
          </cell>
          <cell r="BB62">
            <v>118</v>
          </cell>
          <cell r="BC62">
            <v>109</v>
          </cell>
          <cell r="BD62">
            <v>0</v>
          </cell>
          <cell r="BE62">
            <v>44</v>
          </cell>
          <cell r="BF62">
            <v>112</v>
          </cell>
          <cell r="BG62">
            <v>102</v>
          </cell>
          <cell r="BH62">
            <v>0</v>
          </cell>
          <cell r="BI62">
            <v>33</v>
          </cell>
          <cell r="BJ62">
            <v>134</v>
          </cell>
          <cell r="BK62">
            <v>102</v>
          </cell>
          <cell r="BL62">
            <v>0</v>
          </cell>
          <cell r="BM62">
            <v>21</v>
          </cell>
          <cell r="BN62">
            <v>95</v>
          </cell>
          <cell r="BO62">
            <v>91</v>
          </cell>
          <cell r="BP62">
            <v>0</v>
          </cell>
          <cell r="BQ62">
            <v>25</v>
          </cell>
          <cell r="BR62">
            <v>117</v>
          </cell>
          <cell r="BS62">
            <v>96</v>
          </cell>
          <cell r="BT62">
            <v>0</v>
          </cell>
          <cell r="BU62">
            <v>9</v>
          </cell>
          <cell r="BV62">
            <v>137</v>
          </cell>
          <cell r="BW62">
            <v>87</v>
          </cell>
          <cell r="BX62">
            <v>0</v>
          </cell>
          <cell r="BY62">
            <v>23</v>
          </cell>
          <cell r="BZ62">
            <v>110</v>
          </cell>
          <cell r="CA62">
            <v>81</v>
          </cell>
          <cell r="CB62">
            <v>0</v>
          </cell>
          <cell r="CC62">
            <v>27</v>
          </cell>
          <cell r="CD62">
            <v>134</v>
          </cell>
          <cell r="CE62">
            <v>88</v>
          </cell>
          <cell r="CF62">
            <v>0</v>
          </cell>
          <cell r="CG62">
            <v>33</v>
          </cell>
          <cell r="CH62">
            <v>160</v>
          </cell>
          <cell r="CI62">
            <v>87</v>
          </cell>
          <cell r="CJ62">
            <v>0</v>
          </cell>
          <cell r="CK62">
            <v>47</v>
          </cell>
          <cell r="CL62">
            <v>178</v>
          </cell>
          <cell r="CM62">
            <v>90</v>
          </cell>
          <cell r="CN62">
            <v>0</v>
          </cell>
          <cell r="CO62">
            <v>31</v>
          </cell>
          <cell r="CP62">
            <v>161</v>
          </cell>
          <cell r="CQ62">
            <v>78</v>
          </cell>
          <cell r="CR62">
            <v>0</v>
          </cell>
          <cell r="CS62">
            <v>42</v>
          </cell>
          <cell r="CT62">
            <v>147</v>
          </cell>
          <cell r="CU62">
            <v>100</v>
          </cell>
          <cell r="CV62">
            <v>0</v>
          </cell>
          <cell r="CW62">
            <v>42</v>
          </cell>
          <cell r="CX62">
            <v>136</v>
          </cell>
          <cell r="CY62">
            <v>98</v>
          </cell>
          <cell r="CZ62">
            <v>0</v>
          </cell>
          <cell r="DA62">
            <v>51</v>
          </cell>
          <cell r="DB62">
            <v>124</v>
          </cell>
          <cell r="DC62">
            <v>90</v>
          </cell>
          <cell r="DD62">
            <v>0</v>
          </cell>
          <cell r="DE62">
            <v>31</v>
          </cell>
          <cell r="DF62">
            <v>146</v>
          </cell>
          <cell r="DG62">
            <v>94</v>
          </cell>
          <cell r="DH62">
            <v>0</v>
          </cell>
          <cell r="DI62">
            <v>24</v>
          </cell>
          <cell r="DJ62">
            <v>111</v>
          </cell>
          <cell r="DK62">
            <v>75</v>
          </cell>
          <cell r="DL62">
            <v>0</v>
          </cell>
          <cell r="DM62">
            <v>29</v>
          </cell>
          <cell r="DN62">
            <v>122</v>
          </cell>
          <cell r="DO62">
            <v>79</v>
          </cell>
          <cell r="DP62">
            <v>0</v>
          </cell>
          <cell r="DQ62">
            <v>10</v>
          </cell>
          <cell r="DR62">
            <v>135</v>
          </cell>
          <cell r="DS62">
            <v>80</v>
          </cell>
          <cell r="DT62">
            <v>0</v>
          </cell>
          <cell r="DU62">
            <v>25</v>
          </cell>
          <cell r="DV62">
            <v>120</v>
          </cell>
          <cell r="DW62">
            <v>67</v>
          </cell>
          <cell r="DX62">
            <v>0</v>
          </cell>
          <cell r="DY62">
            <v>27</v>
          </cell>
          <cell r="DZ62">
            <v>138</v>
          </cell>
          <cell r="EA62">
            <v>81</v>
          </cell>
          <cell r="EB62">
            <v>0</v>
          </cell>
          <cell r="EC62">
            <v>32</v>
          </cell>
          <cell r="ED62">
            <v>158</v>
          </cell>
          <cell r="EE62">
            <v>76</v>
          </cell>
          <cell r="EF62">
            <v>0</v>
          </cell>
          <cell r="EG62">
            <v>42</v>
          </cell>
          <cell r="EH62">
            <v>169</v>
          </cell>
          <cell r="EI62">
            <v>77</v>
          </cell>
          <cell r="EJ62">
            <v>0</v>
          </cell>
          <cell r="EK62">
            <v>32</v>
          </cell>
          <cell r="EL62">
            <v>153</v>
          </cell>
          <cell r="EM62">
            <v>68</v>
          </cell>
          <cell r="EN62">
            <v>0</v>
          </cell>
        </row>
        <row r="63">
          <cell r="C63" t="str">
            <v>VERMONT</v>
          </cell>
          <cell r="E63">
            <v>11</v>
          </cell>
          <cell r="F63">
            <v>40</v>
          </cell>
          <cell r="G63">
            <v>11</v>
          </cell>
          <cell r="H63">
            <v>0</v>
          </cell>
          <cell r="I63">
            <v>8</v>
          </cell>
          <cell r="J63">
            <v>43</v>
          </cell>
          <cell r="K63">
            <v>11</v>
          </cell>
          <cell r="L63">
            <v>0</v>
          </cell>
          <cell r="M63">
            <v>8</v>
          </cell>
          <cell r="N63">
            <v>48</v>
          </cell>
          <cell r="O63">
            <v>4</v>
          </cell>
          <cell r="P63">
            <v>0</v>
          </cell>
          <cell r="Q63">
            <v>10</v>
          </cell>
          <cell r="R63">
            <v>32</v>
          </cell>
          <cell r="S63">
            <v>8</v>
          </cell>
          <cell r="T63">
            <v>0</v>
          </cell>
          <cell r="U63">
            <v>11</v>
          </cell>
          <cell r="V63">
            <v>47</v>
          </cell>
          <cell r="W63">
            <v>10</v>
          </cell>
          <cell r="X63">
            <v>0</v>
          </cell>
          <cell r="Y63">
            <v>24</v>
          </cell>
          <cell r="Z63">
            <v>40</v>
          </cell>
          <cell r="AA63">
            <v>12</v>
          </cell>
          <cell r="AB63">
            <v>0</v>
          </cell>
          <cell r="AC63">
            <v>13</v>
          </cell>
          <cell r="AD63">
            <v>46</v>
          </cell>
          <cell r="AE63">
            <v>23</v>
          </cell>
          <cell r="AF63">
            <v>0</v>
          </cell>
          <cell r="AG63">
            <v>7</v>
          </cell>
          <cell r="AH63">
            <v>70</v>
          </cell>
          <cell r="AI63">
            <v>21</v>
          </cell>
          <cell r="AJ63">
            <v>0</v>
          </cell>
          <cell r="AK63">
            <v>14</v>
          </cell>
          <cell r="AL63">
            <v>59</v>
          </cell>
          <cell r="AM63">
            <v>13</v>
          </cell>
          <cell r="AN63">
            <v>0</v>
          </cell>
          <cell r="AO63">
            <v>15</v>
          </cell>
          <cell r="AP63">
            <v>64</v>
          </cell>
          <cell r="AQ63">
            <v>28</v>
          </cell>
          <cell r="AR63">
            <v>0</v>
          </cell>
          <cell r="AS63">
            <v>15</v>
          </cell>
          <cell r="AT63">
            <v>50</v>
          </cell>
          <cell r="AU63">
            <v>26</v>
          </cell>
          <cell r="AV63">
            <v>0</v>
          </cell>
          <cell r="AW63">
            <v>18</v>
          </cell>
          <cell r="AX63">
            <v>62</v>
          </cell>
          <cell r="AY63">
            <v>26</v>
          </cell>
          <cell r="AZ63">
            <v>0</v>
          </cell>
          <cell r="BA63">
            <v>9</v>
          </cell>
          <cell r="BB63">
            <v>44</v>
          </cell>
          <cell r="BC63">
            <v>14</v>
          </cell>
          <cell r="BD63">
            <v>0</v>
          </cell>
          <cell r="BE63">
            <v>6</v>
          </cell>
          <cell r="BF63">
            <v>49</v>
          </cell>
          <cell r="BG63">
            <v>13</v>
          </cell>
          <cell r="BH63">
            <v>0</v>
          </cell>
          <cell r="BI63">
            <v>9</v>
          </cell>
          <cell r="BJ63">
            <v>54</v>
          </cell>
          <cell r="BK63">
            <v>6</v>
          </cell>
          <cell r="BL63">
            <v>0</v>
          </cell>
          <cell r="BM63">
            <v>9</v>
          </cell>
          <cell r="BN63">
            <v>33</v>
          </cell>
          <cell r="BO63">
            <v>9</v>
          </cell>
          <cell r="BP63">
            <v>0</v>
          </cell>
          <cell r="BQ63">
            <v>13</v>
          </cell>
          <cell r="BR63">
            <v>52</v>
          </cell>
          <cell r="BS63">
            <v>15</v>
          </cell>
          <cell r="BT63">
            <v>0</v>
          </cell>
          <cell r="BU63">
            <v>26</v>
          </cell>
          <cell r="BV63">
            <v>48</v>
          </cell>
          <cell r="BW63">
            <v>18</v>
          </cell>
          <cell r="BX63">
            <v>0</v>
          </cell>
          <cell r="BY63">
            <v>13</v>
          </cell>
          <cell r="BZ63">
            <v>51</v>
          </cell>
          <cell r="CA63">
            <v>26</v>
          </cell>
          <cell r="CB63">
            <v>0</v>
          </cell>
          <cell r="CC63">
            <v>7</v>
          </cell>
          <cell r="CD63">
            <v>68</v>
          </cell>
          <cell r="CE63">
            <v>27</v>
          </cell>
          <cell r="CF63">
            <v>0</v>
          </cell>
          <cell r="CG63">
            <v>15</v>
          </cell>
          <cell r="CH63">
            <v>58</v>
          </cell>
          <cell r="CI63">
            <v>20</v>
          </cell>
          <cell r="CJ63">
            <v>0</v>
          </cell>
          <cell r="CK63">
            <v>16</v>
          </cell>
          <cell r="CL63">
            <v>66</v>
          </cell>
          <cell r="CM63">
            <v>32</v>
          </cell>
          <cell r="CN63">
            <v>0</v>
          </cell>
          <cell r="CO63">
            <v>14</v>
          </cell>
          <cell r="CP63">
            <v>56</v>
          </cell>
          <cell r="CQ63">
            <v>28</v>
          </cell>
          <cell r="CR63">
            <v>0</v>
          </cell>
          <cell r="CS63">
            <v>14</v>
          </cell>
          <cell r="CT63">
            <v>57</v>
          </cell>
          <cell r="CU63">
            <v>26</v>
          </cell>
          <cell r="CV63">
            <v>0</v>
          </cell>
          <cell r="CW63">
            <v>8</v>
          </cell>
          <cell r="CX63">
            <v>41</v>
          </cell>
          <cell r="CY63">
            <v>18</v>
          </cell>
          <cell r="CZ63">
            <v>0</v>
          </cell>
          <cell r="DA63">
            <v>7</v>
          </cell>
          <cell r="DB63">
            <v>41</v>
          </cell>
          <cell r="DC63">
            <v>18</v>
          </cell>
          <cell r="DD63">
            <v>0</v>
          </cell>
          <cell r="DE63">
            <v>8</v>
          </cell>
          <cell r="DF63">
            <v>51</v>
          </cell>
          <cell r="DG63">
            <v>12</v>
          </cell>
          <cell r="DH63">
            <v>0</v>
          </cell>
          <cell r="DI63">
            <v>13</v>
          </cell>
          <cell r="DJ63">
            <v>29</v>
          </cell>
          <cell r="DK63">
            <v>13</v>
          </cell>
          <cell r="DL63">
            <v>0</v>
          </cell>
          <cell r="DM63">
            <v>12</v>
          </cell>
          <cell r="DN63">
            <v>52</v>
          </cell>
          <cell r="DO63">
            <v>14</v>
          </cell>
          <cell r="DP63">
            <v>0</v>
          </cell>
          <cell r="DQ63">
            <v>26</v>
          </cell>
          <cell r="DR63">
            <v>48</v>
          </cell>
          <cell r="DS63">
            <v>17</v>
          </cell>
          <cell r="DT63">
            <v>0</v>
          </cell>
          <cell r="DU63">
            <v>13</v>
          </cell>
          <cell r="DV63">
            <v>48</v>
          </cell>
          <cell r="DW63">
            <v>28</v>
          </cell>
          <cell r="DX63">
            <v>0</v>
          </cell>
          <cell r="DY63">
            <v>6</v>
          </cell>
          <cell r="DZ63">
            <v>70</v>
          </cell>
          <cell r="EA63">
            <v>26</v>
          </cell>
          <cell r="EB63">
            <v>0</v>
          </cell>
          <cell r="EC63">
            <v>16</v>
          </cell>
          <cell r="ED63">
            <v>52</v>
          </cell>
          <cell r="EE63">
            <v>17</v>
          </cell>
          <cell r="EF63">
            <v>0</v>
          </cell>
          <cell r="EG63">
            <v>11</v>
          </cell>
          <cell r="EH63">
            <v>65</v>
          </cell>
          <cell r="EI63">
            <v>34</v>
          </cell>
          <cell r="EJ63">
            <v>0</v>
          </cell>
          <cell r="EK63">
            <v>14</v>
          </cell>
          <cell r="EL63">
            <v>53</v>
          </cell>
          <cell r="EM63">
            <v>28</v>
          </cell>
          <cell r="EN63">
            <v>0</v>
          </cell>
        </row>
        <row r="64">
          <cell r="C64" t="str">
            <v>VIRGINIA</v>
          </cell>
          <cell r="E64">
            <v>547</v>
          </cell>
          <cell r="F64">
            <v>497</v>
          </cell>
          <cell r="G64">
            <v>334</v>
          </cell>
          <cell r="H64">
            <v>0</v>
          </cell>
          <cell r="I64">
            <v>428</v>
          </cell>
          <cell r="J64">
            <v>479</v>
          </cell>
          <cell r="K64">
            <v>327</v>
          </cell>
          <cell r="L64">
            <v>0</v>
          </cell>
          <cell r="M64">
            <v>450</v>
          </cell>
          <cell r="N64">
            <v>439</v>
          </cell>
          <cell r="O64">
            <v>318</v>
          </cell>
          <cell r="P64">
            <v>0</v>
          </cell>
          <cell r="Q64">
            <v>447</v>
          </cell>
          <cell r="R64">
            <v>454</v>
          </cell>
          <cell r="S64">
            <v>265</v>
          </cell>
          <cell r="T64">
            <v>0</v>
          </cell>
          <cell r="U64">
            <v>530</v>
          </cell>
          <cell r="V64">
            <v>606</v>
          </cell>
          <cell r="W64">
            <v>327</v>
          </cell>
          <cell r="X64">
            <v>0</v>
          </cell>
          <cell r="Y64">
            <v>483</v>
          </cell>
          <cell r="Z64">
            <v>574</v>
          </cell>
          <cell r="AA64">
            <v>322</v>
          </cell>
          <cell r="AB64">
            <v>0</v>
          </cell>
          <cell r="AC64">
            <v>452</v>
          </cell>
          <cell r="AD64">
            <v>517</v>
          </cell>
          <cell r="AE64">
            <v>348</v>
          </cell>
          <cell r="AF64">
            <v>0</v>
          </cell>
          <cell r="AG64">
            <v>428</v>
          </cell>
          <cell r="AH64">
            <v>627</v>
          </cell>
          <cell r="AI64">
            <v>366</v>
          </cell>
          <cell r="AJ64">
            <v>0</v>
          </cell>
          <cell r="AK64">
            <v>462</v>
          </cell>
          <cell r="AL64">
            <v>550</v>
          </cell>
          <cell r="AM64">
            <v>321</v>
          </cell>
          <cell r="AN64">
            <v>0</v>
          </cell>
          <cell r="AO64">
            <v>429</v>
          </cell>
          <cell r="AP64">
            <v>608</v>
          </cell>
          <cell r="AQ64">
            <v>338</v>
          </cell>
          <cell r="AR64">
            <v>0</v>
          </cell>
          <cell r="AS64">
            <v>474</v>
          </cell>
          <cell r="AT64">
            <v>544</v>
          </cell>
          <cell r="AU64">
            <v>292</v>
          </cell>
          <cell r="AV64">
            <v>0</v>
          </cell>
          <cell r="AW64">
            <v>452</v>
          </cell>
          <cell r="AX64">
            <v>540</v>
          </cell>
          <cell r="AY64">
            <v>306</v>
          </cell>
          <cell r="AZ64">
            <v>0</v>
          </cell>
          <cell r="BA64">
            <v>462</v>
          </cell>
          <cell r="BB64">
            <v>512</v>
          </cell>
          <cell r="BC64">
            <v>293</v>
          </cell>
          <cell r="BD64">
            <v>0</v>
          </cell>
          <cell r="BE64">
            <v>321</v>
          </cell>
          <cell r="BF64">
            <v>497</v>
          </cell>
          <cell r="BG64">
            <v>284</v>
          </cell>
          <cell r="BH64">
            <v>0</v>
          </cell>
          <cell r="BI64">
            <v>330</v>
          </cell>
          <cell r="BJ64">
            <v>469</v>
          </cell>
          <cell r="BK64">
            <v>279</v>
          </cell>
          <cell r="BL64">
            <v>0</v>
          </cell>
          <cell r="BM64">
            <v>294</v>
          </cell>
          <cell r="BN64">
            <v>429</v>
          </cell>
          <cell r="BO64">
            <v>230</v>
          </cell>
          <cell r="BP64">
            <v>0</v>
          </cell>
          <cell r="BQ64">
            <v>356</v>
          </cell>
          <cell r="BR64">
            <v>557</v>
          </cell>
          <cell r="BS64">
            <v>299</v>
          </cell>
          <cell r="BT64">
            <v>0</v>
          </cell>
          <cell r="BU64">
            <v>360</v>
          </cell>
          <cell r="BV64">
            <v>580</v>
          </cell>
          <cell r="BW64">
            <v>305</v>
          </cell>
          <cell r="BX64">
            <v>0</v>
          </cell>
          <cell r="BY64">
            <v>368</v>
          </cell>
          <cell r="BZ64">
            <v>551</v>
          </cell>
          <cell r="CA64">
            <v>328</v>
          </cell>
          <cell r="CB64">
            <v>0</v>
          </cell>
          <cell r="CC64">
            <v>372</v>
          </cell>
          <cell r="CD64">
            <v>651</v>
          </cell>
          <cell r="CE64">
            <v>353</v>
          </cell>
          <cell r="CF64">
            <v>0</v>
          </cell>
          <cell r="CG64">
            <v>380</v>
          </cell>
          <cell r="CH64">
            <v>588</v>
          </cell>
          <cell r="CI64">
            <v>303</v>
          </cell>
          <cell r="CJ64">
            <v>0</v>
          </cell>
          <cell r="CK64">
            <v>366</v>
          </cell>
          <cell r="CL64">
            <v>628</v>
          </cell>
          <cell r="CM64">
            <v>323</v>
          </cell>
          <cell r="CN64">
            <v>0</v>
          </cell>
          <cell r="CO64">
            <v>410</v>
          </cell>
          <cell r="CP64">
            <v>554</v>
          </cell>
          <cell r="CQ64">
            <v>262</v>
          </cell>
          <cell r="CR64">
            <v>0</v>
          </cell>
          <cell r="CS64">
            <v>416</v>
          </cell>
          <cell r="CT64">
            <v>575</v>
          </cell>
          <cell r="CU64">
            <v>269</v>
          </cell>
          <cell r="CV64">
            <v>0</v>
          </cell>
          <cell r="CW64">
            <v>408</v>
          </cell>
          <cell r="CX64">
            <v>532</v>
          </cell>
          <cell r="CY64">
            <v>282</v>
          </cell>
          <cell r="CZ64">
            <v>0</v>
          </cell>
          <cell r="DA64">
            <v>282</v>
          </cell>
          <cell r="DB64">
            <v>511</v>
          </cell>
          <cell r="DC64">
            <v>281</v>
          </cell>
          <cell r="DD64">
            <v>0</v>
          </cell>
          <cell r="DE64">
            <v>299</v>
          </cell>
          <cell r="DF64">
            <v>479</v>
          </cell>
          <cell r="DG64">
            <v>256</v>
          </cell>
          <cell r="DH64">
            <v>0</v>
          </cell>
          <cell r="DI64">
            <v>305</v>
          </cell>
          <cell r="DJ64">
            <v>488</v>
          </cell>
          <cell r="DK64">
            <v>218</v>
          </cell>
          <cell r="DL64">
            <v>0</v>
          </cell>
          <cell r="DM64">
            <v>346</v>
          </cell>
          <cell r="DN64">
            <v>596</v>
          </cell>
          <cell r="DO64">
            <v>282</v>
          </cell>
          <cell r="DP64">
            <v>0</v>
          </cell>
          <cell r="DQ64">
            <v>357</v>
          </cell>
          <cell r="DR64">
            <v>650</v>
          </cell>
          <cell r="DS64">
            <v>276</v>
          </cell>
          <cell r="DT64">
            <v>0</v>
          </cell>
          <cell r="DU64">
            <v>334</v>
          </cell>
          <cell r="DV64">
            <v>562</v>
          </cell>
          <cell r="DW64">
            <v>284</v>
          </cell>
          <cell r="DX64">
            <v>0</v>
          </cell>
          <cell r="DY64">
            <v>353</v>
          </cell>
          <cell r="DZ64">
            <v>683</v>
          </cell>
          <cell r="EA64">
            <v>341</v>
          </cell>
          <cell r="EB64">
            <v>0</v>
          </cell>
          <cell r="EC64">
            <v>362</v>
          </cell>
          <cell r="ED64">
            <v>627</v>
          </cell>
          <cell r="EE64">
            <v>312</v>
          </cell>
          <cell r="EF64">
            <v>0</v>
          </cell>
          <cell r="EG64">
            <v>336</v>
          </cell>
          <cell r="EH64">
            <v>654</v>
          </cell>
          <cell r="EI64">
            <v>351</v>
          </cell>
          <cell r="EJ64">
            <v>0</v>
          </cell>
          <cell r="EK64">
            <v>382</v>
          </cell>
          <cell r="EL64">
            <v>578</v>
          </cell>
          <cell r="EM64">
            <v>285</v>
          </cell>
          <cell r="EN64">
            <v>0</v>
          </cell>
        </row>
        <row r="65">
          <cell r="C65" t="str">
            <v>WASHINGTON</v>
          </cell>
          <cell r="E65">
            <v>295</v>
          </cell>
          <cell r="F65">
            <v>1122</v>
          </cell>
          <cell r="G65">
            <v>233</v>
          </cell>
          <cell r="H65">
            <v>0</v>
          </cell>
          <cell r="I65">
            <v>283</v>
          </cell>
          <cell r="J65">
            <v>1025</v>
          </cell>
          <cell r="K65">
            <v>216</v>
          </cell>
          <cell r="L65">
            <v>0</v>
          </cell>
          <cell r="M65">
            <v>324</v>
          </cell>
          <cell r="N65">
            <v>1082</v>
          </cell>
          <cell r="O65">
            <v>234</v>
          </cell>
          <cell r="P65">
            <v>0</v>
          </cell>
          <cell r="Q65">
            <v>314</v>
          </cell>
          <cell r="R65">
            <v>1012</v>
          </cell>
          <cell r="S65">
            <v>222</v>
          </cell>
          <cell r="T65">
            <v>0</v>
          </cell>
          <cell r="U65">
            <v>353</v>
          </cell>
          <cell r="V65">
            <v>1201</v>
          </cell>
          <cell r="W65">
            <v>258</v>
          </cell>
          <cell r="X65">
            <v>0</v>
          </cell>
          <cell r="Y65">
            <v>330</v>
          </cell>
          <cell r="Z65">
            <v>1253</v>
          </cell>
          <cell r="AA65">
            <v>234</v>
          </cell>
          <cell r="AB65">
            <v>0</v>
          </cell>
          <cell r="AC65">
            <v>358</v>
          </cell>
          <cell r="AD65">
            <v>1161</v>
          </cell>
          <cell r="AE65">
            <v>272</v>
          </cell>
          <cell r="AF65">
            <v>0</v>
          </cell>
          <cell r="AG65">
            <v>310</v>
          </cell>
          <cell r="AH65">
            <v>1283</v>
          </cell>
          <cell r="AI65">
            <v>254</v>
          </cell>
          <cell r="AJ65">
            <v>0</v>
          </cell>
          <cell r="AK65">
            <v>296</v>
          </cell>
          <cell r="AL65">
            <v>1158</v>
          </cell>
          <cell r="AM65">
            <v>224</v>
          </cell>
          <cell r="AN65">
            <v>0</v>
          </cell>
          <cell r="AO65">
            <v>315</v>
          </cell>
          <cell r="AP65">
            <v>1217</v>
          </cell>
          <cell r="AQ65">
            <v>232</v>
          </cell>
          <cell r="AR65">
            <v>0</v>
          </cell>
          <cell r="AS65">
            <v>279</v>
          </cell>
          <cell r="AT65">
            <v>1174</v>
          </cell>
          <cell r="AU65">
            <v>199</v>
          </cell>
          <cell r="AV65">
            <v>0</v>
          </cell>
          <cell r="AW65">
            <v>298</v>
          </cell>
          <cell r="AX65">
            <v>1170</v>
          </cell>
          <cell r="AY65">
            <v>218</v>
          </cell>
          <cell r="AZ65">
            <v>0</v>
          </cell>
          <cell r="BA65">
            <v>240</v>
          </cell>
          <cell r="BB65">
            <v>1059</v>
          </cell>
          <cell r="BC65">
            <v>217</v>
          </cell>
          <cell r="BD65">
            <v>0</v>
          </cell>
          <cell r="BE65">
            <v>228</v>
          </cell>
          <cell r="BF65">
            <v>969</v>
          </cell>
          <cell r="BG65">
            <v>214</v>
          </cell>
          <cell r="BH65">
            <v>0</v>
          </cell>
          <cell r="BI65">
            <v>259</v>
          </cell>
          <cell r="BJ65">
            <v>1045</v>
          </cell>
          <cell r="BK65">
            <v>232</v>
          </cell>
          <cell r="BL65">
            <v>0</v>
          </cell>
          <cell r="BM65">
            <v>265</v>
          </cell>
          <cell r="BN65">
            <v>970</v>
          </cell>
          <cell r="BO65">
            <v>240</v>
          </cell>
          <cell r="BP65">
            <v>0</v>
          </cell>
          <cell r="BQ65">
            <v>296</v>
          </cell>
          <cell r="BR65">
            <v>1176</v>
          </cell>
          <cell r="BS65">
            <v>255</v>
          </cell>
          <cell r="BT65">
            <v>0</v>
          </cell>
          <cell r="BU65">
            <v>271</v>
          </cell>
          <cell r="BV65">
            <v>1204</v>
          </cell>
          <cell r="BW65">
            <v>259</v>
          </cell>
          <cell r="BX65">
            <v>0</v>
          </cell>
          <cell r="BY65">
            <v>293</v>
          </cell>
          <cell r="BZ65">
            <v>1113</v>
          </cell>
          <cell r="CA65">
            <v>294</v>
          </cell>
          <cell r="CB65">
            <v>0</v>
          </cell>
          <cell r="CC65">
            <v>255</v>
          </cell>
          <cell r="CD65">
            <v>1268</v>
          </cell>
          <cell r="CE65">
            <v>264</v>
          </cell>
          <cell r="CF65">
            <v>0</v>
          </cell>
          <cell r="CG65">
            <v>277</v>
          </cell>
          <cell r="CH65">
            <v>1135</v>
          </cell>
          <cell r="CI65">
            <v>228</v>
          </cell>
          <cell r="CJ65">
            <v>0</v>
          </cell>
          <cell r="CK65">
            <v>310</v>
          </cell>
          <cell r="CL65">
            <v>1226</v>
          </cell>
          <cell r="CM65">
            <v>236</v>
          </cell>
          <cell r="CN65">
            <v>0</v>
          </cell>
          <cell r="CO65">
            <v>280</v>
          </cell>
          <cell r="CP65">
            <v>1171</v>
          </cell>
          <cell r="CQ65">
            <v>210</v>
          </cell>
          <cell r="CR65">
            <v>0</v>
          </cell>
          <cell r="CS65">
            <v>286</v>
          </cell>
          <cell r="CT65">
            <v>1197</v>
          </cell>
          <cell r="CU65">
            <v>208</v>
          </cell>
          <cell r="CV65">
            <v>0</v>
          </cell>
          <cell r="CW65">
            <v>246</v>
          </cell>
          <cell r="CX65">
            <v>1050</v>
          </cell>
          <cell r="CY65">
            <v>204</v>
          </cell>
          <cell r="CZ65">
            <v>0</v>
          </cell>
          <cell r="DA65">
            <v>209</v>
          </cell>
          <cell r="DB65">
            <v>971</v>
          </cell>
          <cell r="DC65">
            <v>208</v>
          </cell>
          <cell r="DD65">
            <v>0</v>
          </cell>
          <cell r="DE65">
            <v>232</v>
          </cell>
          <cell r="DF65">
            <v>1052</v>
          </cell>
          <cell r="DG65">
            <v>206</v>
          </cell>
          <cell r="DH65">
            <v>0</v>
          </cell>
          <cell r="DI65">
            <v>238</v>
          </cell>
          <cell r="DJ65">
            <v>992</v>
          </cell>
          <cell r="DK65">
            <v>225</v>
          </cell>
          <cell r="DL65">
            <v>0</v>
          </cell>
          <cell r="DM65">
            <v>281</v>
          </cell>
          <cell r="DN65">
            <v>1225</v>
          </cell>
          <cell r="DO65">
            <v>237</v>
          </cell>
          <cell r="DP65">
            <v>0</v>
          </cell>
          <cell r="DQ65">
            <v>237</v>
          </cell>
          <cell r="DR65">
            <v>1240</v>
          </cell>
          <cell r="DS65">
            <v>265</v>
          </cell>
          <cell r="DT65">
            <v>0</v>
          </cell>
          <cell r="DU65">
            <v>278</v>
          </cell>
          <cell r="DV65">
            <v>1161</v>
          </cell>
          <cell r="DW65">
            <v>281</v>
          </cell>
          <cell r="DX65">
            <v>0</v>
          </cell>
          <cell r="DY65">
            <v>245</v>
          </cell>
          <cell r="DZ65">
            <v>1312</v>
          </cell>
          <cell r="EA65">
            <v>259</v>
          </cell>
          <cell r="EB65">
            <v>0</v>
          </cell>
          <cell r="EC65">
            <v>271</v>
          </cell>
          <cell r="ED65">
            <v>1226</v>
          </cell>
          <cell r="EE65">
            <v>237</v>
          </cell>
          <cell r="EF65">
            <v>0</v>
          </cell>
          <cell r="EG65">
            <v>299</v>
          </cell>
          <cell r="EH65">
            <v>1311</v>
          </cell>
          <cell r="EI65">
            <v>251</v>
          </cell>
          <cell r="EJ65">
            <v>0</v>
          </cell>
          <cell r="EK65">
            <v>241</v>
          </cell>
          <cell r="EL65">
            <v>1209</v>
          </cell>
          <cell r="EM65">
            <v>228</v>
          </cell>
          <cell r="EN65">
            <v>0</v>
          </cell>
        </row>
        <row r="66">
          <cell r="C66" t="str">
            <v>WEST VIRGINIA</v>
          </cell>
          <cell r="E66">
            <v>325</v>
          </cell>
          <cell r="F66">
            <v>444</v>
          </cell>
          <cell r="G66">
            <v>304</v>
          </cell>
          <cell r="H66">
            <v>0</v>
          </cell>
          <cell r="I66">
            <v>248</v>
          </cell>
          <cell r="J66">
            <v>372</v>
          </cell>
          <cell r="K66">
            <v>250</v>
          </cell>
          <cell r="L66">
            <v>0</v>
          </cell>
          <cell r="M66">
            <v>314</v>
          </cell>
          <cell r="N66">
            <v>412</v>
          </cell>
          <cell r="O66">
            <v>269</v>
          </cell>
          <cell r="P66">
            <v>0</v>
          </cell>
          <cell r="Q66">
            <v>274</v>
          </cell>
          <cell r="R66">
            <v>393</v>
          </cell>
          <cell r="S66">
            <v>224</v>
          </cell>
          <cell r="T66">
            <v>0</v>
          </cell>
          <cell r="U66">
            <v>303</v>
          </cell>
          <cell r="V66">
            <v>452</v>
          </cell>
          <cell r="W66">
            <v>218</v>
          </cell>
          <cell r="X66">
            <v>0</v>
          </cell>
          <cell r="Y66">
            <v>317</v>
          </cell>
          <cell r="Z66">
            <v>481</v>
          </cell>
          <cell r="AA66">
            <v>268</v>
          </cell>
          <cell r="AB66">
            <v>0</v>
          </cell>
          <cell r="AC66">
            <v>288</v>
          </cell>
          <cell r="AD66">
            <v>488</v>
          </cell>
          <cell r="AE66">
            <v>284</v>
          </cell>
          <cell r="AF66">
            <v>0</v>
          </cell>
          <cell r="AG66">
            <v>287</v>
          </cell>
          <cell r="AH66">
            <v>524</v>
          </cell>
          <cell r="AI66">
            <v>342</v>
          </cell>
          <cell r="AJ66">
            <v>0</v>
          </cell>
          <cell r="AK66">
            <v>329</v>
          </cell>
          <cell r="AL66">
            <v>538</v>
          </cell>
          <cell r="AM66">
            <v>339</v>
          </cell>
          <cell r="AN66">
            <v>0</v>
          </cell>
          <cell r="AO66">
            <v>310</v>
          </cell>
          <cell r="AP66">
            <v>585</v>
          </cell>
          <cell r="AQ66">
            <v>322</v>
          </cell>
          <cell r="AR66">
            <v>0</v>
          </cell>
          <cell r="AS66">
            <v>305</v>
          </cell>
          <cell r="AT66">
            <v>538</v>
          </cell>
          <cell r="AU66">
            <v>314</v>
          </cell>
          <cell r="AV66">
            <v>0</v>
          </cell>
          <cell r="AW66">
            <v>293</v>
          </cell>
          <cell r="AX66">
            <v>529</v>
          </cell>
          <cell r="AY66">
            <v>326</v>
          </cell>
          <cell r="AZ66">
            <v>0</v>
          </cell>
          <cell r="BA66">
            <v>257</v>
          </cell>
          <cell r="BB66">
            <v>479</v>
          </cell>
          <cell r="BC66">
            <v>297</v>
          </cell>
          <cell r="BD66">
            <v>0</v>
          </cell>
          <cell r="BE66">
            <v>192</v>
          </cell>
          <cell r="BF66">
            <v>373</v>
          </cell>
          <cell r="BG66">
            <v>239</v>
          </cell>
          <cell r="BH66">
            <v>0</v>
          </cell>
          <cell r="BI66">
            <v>239</v>
          </cell>
          <cell r="BJ66">
            <v>418</v>
          </cell>
          <cell r="BK66">
            <v>250</v>
          </cell>
          <cell r="BL66">
            <v>0</v>
          </cell>
          <cell r="BM66">
            <v>212</v>
          </cell>
          <cell r="BN66">
            <v>372</v>
          </cell>
          <cell r="BO66">
            <v>201</v>
          </cell>
          <cell r="BP66">
            <v>0</v>
          </cell>
          <cell r="BQ66">
            <v>226</v>
          </cell>
          <cell r="BR66">
            <v>434</v>
          </cell>
          <cell r="BS66">
            <v>202</v>
          </cell>
          <cell r="BT66">
            <v>0</v>
          </cell>
          <cell r="BU66">
            <v>244</v>
          </cell>
          <cell r="BV66">
            <v>519</v>
          </cell>
          <cell r="BW66">
            <v>267</v>
          </cell>
          <cell r="BX66">
            <v>0</v>
          </cell>
          <cell r="BY66">
            <v>222</v>
          </cell>
          <cell r="BZ66">
            <v>525</v>
          </cell>
          <cell r="CA66">
            <v>271</v>
          </cell>
          <cell r="CB66">
            <v>0</v>
          </cell>
          <cell r="CC66">
            <v>234</v>
          </cell>
          <cell r="CD66">
            <v>534</v>
          </cell>
          <cell r="CE66">
            <v>330</v>
          </cell>
          <cell r="CF66">
            <v>0</v>
          </cell>
          <cell r="CG66">
            <v>262</v>
          </cell>
          <cell r="CH66">
            <v>574</v>
          </cell>
          <cell r="CI66">
            <v>321</v>
          </cell>
          <cell r="CJ66">
            <v>0</v>
          </cell>
          <cell r="CK66">
            <v>261</v>
          </cell>
          <cell r="CL66">
            <v>623</v>
          </cell>
          <cell r="CM66">
            <v>319</v>
          </cell>
          <cell r="CN66">
            <v>0</v>
          </cell>
          <cell r="CO66">
            <v>270</v>
          </cell>
          <cell r="CP66">
            <v>556</v>
          </cell>
          <cell r="CQ66">
            <v>328</v>
          </cell>
          <cell r="CR66">
            <v>0</v>
          </cell>
          <cell r="CS66">
            <v>251</v>
          </cell>
          <cell r="CT66">
            <v>552</v>
          </cell>
          <cell r="CU66">
            <v>307</v>
          </cell>
          <cell r="CV66">
            <v>0</v>
          </cell>
          <cell r="CW66">
            <v>220</v>
          </cell>
          <cell r="CX66">
            <v>503</v>
          </cell>
          <cell r="CY66">
            <v>271</v>
          </cell>
          <cell r="CZ66">
            <v>0</v>
          </cell>
          <cell r="DA66">
            <v>147</v>
          </cell>
          <cell r="DB66">
            <v>396</v>
          </cell>
          <cell r="DC66">
            <v>221</v>
          </cell>
          <cell r="DD66">
            <v>0</v>
          </cell>
          <cell r="DE66">
            <v>189</v>
          </cell>
          <cell r="DF66">
            <v>432</v>
          </cell>
          <cell r="DG66">
            <v>232</v>
          </cell>
          <cell r="DH66">
            <v>0</v>
          </cell>
          <cell r="DI66">
            <v>188</v>
          </cell>
          <cell r="DJ66">
            <v>409</v>
          </cell>
          <cell r="DK66">
            <v>184</v>
          </cell>
          <cell r="DL66">
            <v>0</v>
          </cell>
          <cell r="DM66">
            <v>220</v>
          </cell>
          <cell r="DN66">
            <v>470</v>
          </cell>
          <cell r="DO66">
            <v>197</v>
          </cell>
          <cell r="DP66">
            <v>0</v>
          </cell>
          <cell r="DQ66">
            <v>232</v>
          </cell>
          <cell r="DR66">
            <v>546</v>
          </cell>
          <cell r="DS66">
            <v>249</v>
          </cell>
          <cell r="DT66">
            <v>0</v>
          </cell>
          <cell r="DU66">
            <v>213</v>
          </cell>
          <cell r="DV66">
            <v>555</v>
          </cell>
          <cell r="DW66">
            <v>246</v>
          </cell>
          <cell r="DX66">
            <v>0</v>
          </cell>
          <cell r="DY66">
            <v>228</v>
          </cell>
          <cell r="DZ66">
            <v>594</v>
          </cell>
          <cell r="EA66">
            <v>302</v>
          </cell>
          <cell r="EB66">
            <v>0</v>
          </cell>
          <cell r="EC66">
            <v>257</v>
          </cell>
          <cell r="ED66">
            <v>623</v>
          </cell>
          <cell r="EE66">
            <v>310</v>
          </cell>
          <cell r="EF66">
            <v>0</v>
          </cell>
          <cell r="EG66">
            <v>275</v>
          </cell>
          <cell r="EH66">
            <v>692</v>
          </cell>
          <cell r="EI66">
            <v>304</v>
          </cell>
          <cell r="EJ66">
            <v>0</v>
          </cell>
          <cell r="EK66">
            <v>296</v>
          </cell>
          <cell r="EL66">
            <v>620</v>
          </cell>
          <cell r="EM66">
            <v>297</v>
          </cell>
          <cell r="EN66">
            <v>0</v>
          </cell>
        </row>
        <row r="67">
          <cell r="C67" t="str">
            <v>WISCONSIN</v>
          </cell>
          <cell r="E67">
            <v>109</v>
          </cell>
          <cell r="F67">
            <v>397</v>
          </cell>
          <cell r="G67">
            <v>62</v>
          </cell>
          <cell r="H67">
            <v>0</v>
          </cell>
          <cell r="I67">
            <v>116</v>
          </cell>
          <cell r="J67">
            <v>399</v>
          </cell>
          <cell r="K67">
            <v>61</v>
          </cell>
          <cell r="L67">
            <v>0</v>
          </cell>
          <cell r="M67">
            <v>131</v>
          </cell>
          <cell r="N67">
            <v>401</v>
          </cell>
          <cell r="O67">
            <v>60</v>
          </cell>
          <cell r="P67">
            <v>0</v>
          </cell>
          <cell r="Q67">
            <v>120</v>
          </cell>
          <cell r="R67">
            <v>438</v>
          </cell>
          <cell r="S67">
            <v>55</v>
          </cell>
          <cell r="T67">
            <v>0</v>
          </cell>
          <cell r="U67">
            <v>147</v>
          </cell>
          <cell r="V67">
            <v>481</v>
          </cell>
          <cell r="W67">
            <v>69</v>
          </cell>
          <cell r="X67">
            <v>0</v>
          </cell>
          <cell r="Y67">
            <v>128</v>
          </cell>
          <cell r="Z67">
            <v>521</v>
          </cell>
          <cell r="AA67">
            <v>73</v>
          </cell>
          <cell r="AB67">
            <v>0</v>
          </cell>
          <cell r="AC67">
            <v>104</v>
          </cell>
          <cell r="AD67">
            <v>408</v>
          </cell>
          <cell r="AE67">
            <v>74</v>
          </cell>
          <cell r="AF67">
            <v>0</v>
          </cell>
          <cell r="AG67">
            <v>99</v>
          </cell>
          <cell r="AH67">
            <v>413</v>
          </cell>
          <cell r="AI67">
            <v>56</v>
          </cell>
          <cell r="AJ67">
            <v>0</v>
          </cell>
          <cell r="AK67">
            <v>105</v>
          </cell>
          <cell r="AL67">
            <v>356</v>
          </cell>
          <cell r="AM67">
            <v>68</v>
          </cell>
          <cell r="AN67">
            <v>0</v>
          </cell>
          <cell r="AO67">
            <v>102</v>
          </cell>
          <cell r="AP67">
            <v>398</v>
          </cell>
          <cell r="AQ67">
            <v>47</v>
          </cell>
          <cell r="AR67">
            <v>0</v>
          </cell>
          <cell r="AS67">
            <v>82</v>
          </cell>
          <cell r="AT67">
            <v>323</v>
          </cell>
          <cell r="AU67">
            <v>43</v>
          </cell>
          <cell r="AV67">
            <v>0</v>
          </cell>
          <cell r="AW67">
            <v>79</v>
          </cell>
          <cell r="AX67">
            <v>249</v>
          </cell>
          <cell r="AY67">
            <v>33</v>
          </cell>
          <cell r="AZ67">
            <v>0</v>
          </cell>
          <cell r="BA67">
            <v>53</v>
          </cell>
          <cell r="BB67">
            <v>234</v>
          </cell>
          <cell r="BC67">
            <v>36</v>
          </cell>
          <cell r="BD67">
            <v>0</v>
          </cell>
          <cell r="BE67">
            <v>56</v>
          </cell>
          <cell r="BF67">
            <v>196</v>
          </cell>
          <cell r="BG67">
            <v>38</v>
          </cell>
          <cell r="BH67">
            <v>0</v>
          </cell>
          <cell r="BI67">
            <v>52</v>
          </cell>
          <cell r="BJ67">
            <v>176</v>
          </cell>
          <cell r="BK67">
            <v>37</v>
          </cell>
          <cell r="BL67">
            <v>0</v>
          </cell>
          <cell r="BM67">
            <v>51</v>
          </cell>
          <cell r="BN67">
            <v>178</v>
          </cell>
          <cell r="BO67">
            <v>34</v>
          </cell>
          <cell r="BP67">
            <v>0</v>
          </cell>
          <cell r="BQ67">
            <v>74</v>
          </cell>
          <cell r="BR67">
            <v>217</v>
          </cell>
          <cell r="BS67">
            <v>34</v>
          </cell>
          <cell r="BT67">
            <v>0</v>
          </cell>
          <cell r="BU67">
            <v>50</v>
          </cell>
          <cell r="BV67">
            <v>241</v>
          </cell>
          <cell r="BW67">
            <v>40</v>
          </cell>
          <cell r="BX67">
            <v>0</v>
          </cell>
          <cell r="BY67">
            <v>45</v>
          </cell>
          <cell r="BZ67">
            <v>198</v>
          </cell>
          <cell r="CA67">
            <v>34</v>
          </cell>
          <cell r="CB67">
            <v>0</v>
          </cell>
          <cell r="CC67">
            <v>49</v>
          </cell>
          <cell r="CD67">
            <v>183</v>
          </cell>
          <cell r="CE67">
            <v>44</v>
          </cell>
          <cell r="CF67">
            <v>0</v>
          </cell>
          <cell r="CG67">
            <v>58</v>
          </cell>
          <cell r="CH67">
            <v>173</v>
          </cell>
          <cell r="CI67">
            <v>48</v>
          </cell>
          <cell r="CJ67">
            <v>0</v>
          </cell>
          <cell r="CK67">
            <v>46</v>
          </cell>
          <cell r="CL67">
            <v>198</v>
          </cell>
          <cell r="CM67">
            <v>31</v>
          </cell>
          <cell r="CN67">
            <v>0</v>
          </cell>
          <cell r="CO67">
            <v>38</v>
          </cell>
          <cell r="CP67">
            <v>161</v>
          </cell>
          <cell r="CQ67">
            <v>23</v>
          </cell>
          <cell r="CR67">
            <v>0</v>
          </cell>
          <cell r="CS67">
            <v>45</v>
          </cell>
          <cell r="CT67">
            <v>186</v>
          </cell>
          <cell r="CU67">
            <v>22</v>
          </cell>
          <cell r="CV67">
            <v>0</v>
          </cell>
          <cell r="CW67">
            <v>35</v>
          </cell>
          <cell r="CX67">
            <v>162</v>
          </cell>
          <cell r="CY67">
            <v>22</v>
          </cell>
          <cell r="CZ67">
            <v>0</v>
          </cell>
          <cell r="DA67">
            <v>39</v>
          </cell>
          <cell r="DB67">
            <v>142</v>
          </cell>
          <cell r="DC67">
            <v>25</v>
          </cell>
          <cell r="DD67">
            <v>0</v>
          </cell>
          <cell r="DE67">
            <v>30</v>
          </cell>
          <cell r="DF67">
            <v>131</v>
          </cell>
          <cell r="DG67">
            <v>22</v>
          </cell>
          <cell r="DH67">
            <v>0</v>
          </cell>
          <cell r="DI67">
            <v>34</v>
          </cell>
          <cell r="DJ67">
            <v>142</v>
          </cell>
          <cell r="DK67">
            <v>21</v>
          </cell>
          <cell r="DL67">
            <v>0</v>
          </cell>
          <cell r="DM67">
            <v>46</v>
          </cell>
          <cell r="DN67">
            <v>167</v>
          </cell>
          <cell r="DO67">
            <v>28</v>
          </cell>
          <cell r="DP67">
            <v>0</v>
          </cell>
          <cell r="DQ67">
            <v>31</v>
          </cell>
          <cell r="DR67">
            <v>193</v>
          </cell>
          <cell r="DS67">
            <v>22</v>
          </cell>
          <cell r="DT67">
            <v>0</v>
          </cell>
          <cell r="DU67">
            <v>22</v>
          </cell>
          <cell r="DV67">
            <v>143</v>
          </cell>
          <cell r="DW67">
            <v>28</v>
          </cell>
          <cell r="DX67">
            <v>0</v>
          </cell>
          <cell r="DY67">
            <v>32</v>
          </cell>
          <cell r="DZ67">
            <v>133</v>
          </cell>
          <cell r="EA67">
            <v>25</v>
          </cell>
          <cell r="EB67">
            <v>0</v>
          </cell>
          <cell r="EC67">
            <v>25</v>
          </cell>
          <cell r="ED67">
            <v>89</v>
          </cell>
          <cell r="EE67">
            <v>20</v>
          </cell>
          <cell r="EF67">
            <v>0</v>
          </cell>
          <cell r="EG67">
            <v>22</v>
          </cell>
          <cell r="EH67">
            <v>122</v>
          </cell>
          <cell r="EI67">
            <v>21</v>
          </cell>
          <cell r="EJ67">
            <v>0</v>
          </cell>
          <cell r="EK67">
            <v>20</v>
          </cell>
          <cell r="EL67">
            <v>94</v>
          </cell>
          <cell r="EM67">
            <v>10</v>
          </cell>
          <cell r="EN67">
            <v>0</v>
          </cell>
        </row>
        <row r="70">
          <cell r="C70" t="str">
            <v>EDW Below</v>
          </cell>
        </row>
        <row r="71">
          <cell r="C71" t="str">
            <v>EDW Below</v>
          </cell>
          <cell r="E71">
            <v>2002</v>
          </cell>
          <cell r="I71">
            <v>2002</v>
          </cell>
          <cell r="M71">
            <v>2003</v>
          </cell>
          <cell r="Q71">
            <v>2003</v>
          </cell>
          <cell r="U71">
            <v>2003</v>
          </cell>
          <cell r="Y71">
            <v>2003</v>
          </cell>
          <cell r="AC71">
            <v>2003</v>
          </cell>
          <cell r="AG71">
            <v>2003</v>
          </cell>
          <cell r="AK71">
            <v>2003</v>
          </cell>
          <cell r="AO71">
            <v>2003</v>
          </cell>
          <cell r="AS71">
            <v>2003</v>
          </cell>
          <cell r="AW71">
            <v>2003</v>
          </cell>
          <cell r="BA71">
            <v>2003</v>
          </cell>
          <cell r="BE71">
            <v>2003</v>
          </cell>
          <cell r="BI71">
            <v>2004</v>
          </cell>
          <cell r="BM71">
            <v>2004</v>
          </cell>
          <cell r="BQ71">
            <v>2004</v>
          </cell>
          <cell r="BU71">
            <v>2004</v>
          </cell>
          <cell r="BY71">
            <v>2004</v>
          </cell>
          <cell r="CC71">
            <v>2004</v>
          </cell>
          <cell r="CG71">
            <v>2004</v>
          </cell>
          <cell r="CK71">
            <v>2004</v>
          </cell>
          <cell r="CO71">
            <v>2004</v>
          </cell>
          <cell r="CS71">
            <v>2004</v>
          </cell>
          <cell r="CW71">
            <v>2004</v>
          </cell>
          <cell r="DA71">
            <v>2004</v>
          </cell>
          <cell r="DE71">
            <v>2005</v>
          </cell>
          <cell r="DI71">
            <v>2005</v>
          </cell>
          <cell r="DM71">
            <v>2005</v>
          </cell>
        </row>
        <row r="72">
          <cell r="C72" t="str">
            <v>Active RRC</v>
          </cell>
          <cell r="E72">
            <v>2002</v>
          </cell>
          <cell r="F72">
            <v>37561</v>
          </cell>
          <cell r="G72">
            <v>37561</v>
          </cell>
          <cell r="H72" t="str">
            <v>2002_11</v>
          </cell>
          <cell r="I72">
            <v>2002</v>
          </cell>
          <cell r="J72">
            <v>37591</v>
          </cell>
          <cell r="K72">
            <v>37591</v>
          </cell>
          <cell r="L72" t="str">
            <v>2002_12</v>
          </cell>
          <cell r="M72">
            <v>2003</v>
          </cell>
          <cell r="N72">
            <v>37622</v>
          </cell>
          <cell r="O72">
            <v>37622</v>
          </cell>
          <cell r="P72" t="str">
            <v>2003_01</v>
          </cell>
          <cell r="Q72">
            <v>2003</v>
          </cell>
          <cell r="R72">
            <v>37653</v>
          </cell>
          <cell r="S72">
            <v>37653</v>
          </cell>
          <cell r="T72" t="str">
            <v>2003_02</v>
          </cell>
          <cell r="U72">
            <v>2003</v>
          </cell>
          <cell r="V72">
            <v>37681</v>
          </cell>
          <cell r="W72">
            <v>37681</v>
          </cell>
          <cell r="X72" t="str">
            <v>2003_03</v>
          </cell>
          <cell r="Y72">
            <v>2003</v>
          </cell>
          <cell r="Z72">
            <v>37712</v>
          </cell>
          <cell r="AA72">
            <v>37712</v>
          </cell>
          <cell r="AB72" t="str">
            <v>2003_04</v>
          </cell>
          <cell r="AC72">
            <v>2003</v>
          </cell>
          <cell r="AD72">
            <v>37742</v>
          </cell>
          <cell r="AE72">
            <v>37742</v>
          </cell>
          <cell r="AF72" t="str">
            <v>2003_05</v>
          </cell>
          <cell r="AG72">
            <v>2003</v>
          </cell>
          <cell r="AH72">
            <v>37773</v>
          </cell>
          <cell r="AI72">
            <v>37773</v>
          </cell>
          <cell r="AJ72" t="str">
            <v>2003_06</v>
          </cell>
          <cell r="AK72">
            <v>2003</v>
          </cell>
          <cell r="AL72">
            <v>37803</v>
          </cell>
          <cell r="AM72">
            <v>37803</v>
          </cell>
          <cell r="AN72" t="str">
            <v>2003_07</v>
          </cell>
          <cell r="AO72">
            <v>2003</v>
          </cell>
          <cell r="AP72">
            <v>37834</v>
          </cell>
          <cell r="AQ72">
            <v>37834</v>
          </cell>
          <cell r="AR72" t="str">
            <v>2003_08</v>
          </cell>
          <cell r="AS72">
            <v>2003</v>
          </cell>
          <cell r="AT72">
            <v>37865</v>
          </cell>
          <cell r="AU72">
            <v>37865</v>
          </cell>
          <cell r="AV72" t="str">
            <v>2003_09</v>
          </cell>
          <cell r="AW72">
            <v>2003</v>
          </cell>
          <cell r="AX72">
            <v>37895</v>
          </cell>
          <cell r="AY72">
            <v>37895</v>
          </cell>
          <cell r="AZ72" t="str">
            <v>2003_10</v>
          </cell>
          <cell r="BA72">
            <v>2003</v>
          </cell>
          <cell r="BB72">
            <v>37926</v>
          </cell>
          <cell r="BC72">
            <v>37926</v>
          </cell>
          <cell r="BD72" t="str">
            <v>2003_11</v>
          </cell>
          <cell r="BE72">
            <v>2003</v>
          </cell>
          <cell r="BF72">
            <v>37956</v>
          </cell>
          <cell r="BG72">
            <v>37956</v>
          </cell>
          <cell r="BH72" t="str">
            <v>2003_12</v>
          </cell>
          <cell r="BI72">
            <v>2004</v>
          </cell>
          <cell r="BJ72">
            <v>37987</v>
          </cell>
          <cell r="BK72">
            <v>37987</v>
          </cell>
          <cell r="BL72" t="str">
            <v>2004_01</v>
          </cell>
          <cell r="BM72">
            <v>2004</v>
          </cell>
          <cell r="BN72">
            <v>38018</v>
          </cell>
          <cell r="BO72">
            <v>38018</v>
          </cell>
          <cell r="BP72" t="str">
            <v>2004_02</v>
          </cell>
          <cell r="BQ72">
            <v>2004</v>
          </cell>
          <cell r="BR72">
            <v>38047</v>
          </cell>
          <cell r="BS72">
            <v>38047</v>
          </cell>
          <cell r="BT72" t="str">
            <v>2004_03</v>
          </cell>
          <cell r="BU72">
            <v>2004</v>
          </cell>
          <cell r="BV72">
            <v>38078</v>
          </cell>
          <cell r="BW72">
            <v>38078</v>
          </cell>
          <cell r="BX72" t="str">
            <v>2004_04</v>
          </cell>
          <cell r="BY72">
            <v>2004</v>
          </cell>
          <cell r="BZ72">
            <v>38108</v>
          </cell>
          <cell r="CA72">
            <v>38108</v>
          </cell>
          <cell r="CB72" t="str">
            <v>2004_05</v>
          </cell>
          <cell r="CC72">
            <v>2004</v>
          </cell>
          <cell r="CD72">
            <v>38139</v>
          </cell>
          <cell r="CE72">
            <v>38139</v>
          </cell>
          <cell r="CF72" t="str">
            <v>2004_06</v>
          </cell>
          <cell r="CG72">
            <v>2004</v>
          </cell>
          <cell r="CH72">
            <v>38169</v>
          </cell>
          <cell r="CI72">
            <v>38169</v>
          </cell>
          <cell r="CJ72" t="str">
            <v>2004_07</v>
          </cell>
          <cell r="CK72">
            <v>2004</v>
          </cell>
          <cell r="CL72">
            <v>38200</v>
          </cell>
          <cell r="CM72">
            <v>38200</v>
          </cell>
          <cell r="CN72" t="str">
            <v>2004_08</v>
          </cell>
          <cell r="CO72">
            <v>2004</v>
          </cell>
          <cell r="CP72">
            <v>38231</v>
          </cell>
          <cell r="CQ72">
            <v>38231</v>
          </cell>
          <cell r="CR72" t="str">
            <v>2004_09</v>
          </cell>
          <cell r="CS72">
            <v>2004</v>
          </cell>
          <cell r="CT72">
            <v>38261</v>
          </cell>
          <cell r="CU72">
            <v>38261</v>
          </cell>
          <cell r="CV72" t="str">
            <v>2004_10</v>
          </cell>
          <cell r="CW72">
            <v>2004</v>
          </cell>
          <cell r="CX72">
            <v>38292</v>
          </cell>
          <cell r="CY72">
            <v>38292</v>
          </cell>
          <cell r="CZ72" t="str">
            <v>2004_11</v>
          </cell>
          <cell r="DA72">
            <v>2004</v>
          </cell>
          <cell r="DB72">
            <v>38322</v>
          </cell>
          <cell r="DC72">
            <v>38322</v>
          </cell>
          <cell r="DD72" t="str">
            <v>2004_12</v>
          </cell>
          <cell r="DE72">
            <v>2005</v>
          </cell>
          <cell r="DF72">
            <v>38353</v>
          </cell>
          <cell r="DG72">
            <v>38353</v>
          </cell>
          <cell r="DH72" t="str">
            <v>2005_01</v>
          </cell>
          <cell r="DI72">
            <v>2005</v>
          </cell>
          <cell r="DJ72">
            <v>38384</v>
          </cell>
          <cell r="DK72">
            <v>38384</v>
          </cell>
          <cell r="DL72" t="str">
            <v>2005_02</v>
          </cell>
          <cell r="DM72">
            <v>2005</v>
          </cell>
          <cell r="DN72">
            <v>38412</v>
          </cell>
          <cell r="DO72">
            <v>38412</v>
          </cell>
          <cell r="DQ72">
            <v>2005</v>
          </cell>
          <cell r="DR72">
            <v>38443</v>
          </cell>
          <cell r="DS72">
            <v>38443</v>
          </cell>
          <cell r="DU72">
            <v>2005</v>
          </cell>
          <cell r="DY72">
            <v>2005</v>
          </cell>
          <cell r="EC72">
            <v>2005</v>
          </cell>
        </row>
        <row r="73">
          <cell r="C73" t="str">
            <v>State</v>
          </cell>
          <cell r="E73">
            <v>37561</v>
          </cell>
          <cell r="F73">
            <v>37561</v>
          </cell>
          <cell r="G73">
            <v>37561</v>
          </cell>
          <cell r="I73">
            <v>37591</v>
          </cell>
          <cell r="J73">
            <v>37591</v>
          </cell>
          <cell r="K73">
            <v>37591</v>
          </cell>
          <cell r="M73">
            <v>37622</v>
          </cell>
          <cell r="N73">
            <v>37622</v>
          </cell>
          <cell r="O73">
            <v>37622</v>
          </cell>
          <cell r="Q73">
            <v>37653</v>
          </cell>
          <cell r="R73">
            <v>37653</v>
          </cell>
          <cell r="S73">
            <v>37653</v>
          </cell>
          <cell r="U73">
            <v>37681</v>
          </cell>
          <cell r="V73">
            <v>37681</v>
          </cell>
          <cell r="W73">
            <v>37681</v>
          </cell>
          <cell r="Y73">
            <v>37712</v>
          </cell>
          <cell r="Z73">
            <v>37712</v>
          </cell>
          <cell r="AA73">
            <v>37712</v>
          </cell>
          <cell r="AC73">
            <v>37742</v>
          </cell>
          <cell r="AD73">
            <v>37742</v>
          </cell>
          <cell r="AE73">
            <v>37742</v>
          </cell>
          <cell r="AG73">
            <v>37773</v>
          </cell>
          <cell r="AH73">
            <v>37773</v>
          </cell>
          <cell r="AI73">
            <v>37773</v>
          </cell>
          <cell r="AK73">
            <v>37803</v>
          </cell>
          <cell r="AL73">
            <v>37803</v>
          </cell>
          <cell r="AM73">
            <v>37803</v>
          </cell>
          <cell r="AO73">
            <v>37834</v>
          </cell>
          <cell r="AP73">
            <v>37834</v>
          </cell>
          <cell r="AQ73">
            <v>37834</v>
          </cell>
          <cell r="AS73">
            <v>37865</v>
          </cell>
          <cell r="AT73">
            <v>37865</v>
          </cell>
          <cell r="AU73">
            <v>37865</v>
          </cell>
          <cell r="AW73">
            <v>37895</v>
          </cell>
          <cell r="AX73">
            <v>37895</v>
          </cell>
          <cell r="AY73">
            <v>37895</v>
          </cell>
          <cell r="BA73">
            <v>37926</v>
          </cell>
          <cell r="BB73">
            <v>37926</v>
          </cell>
          <cell r="BC73">
            <v>37926</v>
          </cell>
          <cell r="BE73">
            <v>37956</v>
          </cell>
          <cell r="BF73">
            <v>37956</v>
          </cell>
          <cell r="BG73">
            <v>37956</v>
          </cell>
          <cell r="BI73">
            <v>37987</v>
          </cell>
          <cell r="BJ73">
            <v>37987</v>
          </cell>
          <cell r="BK73">
            <v>37987</v>
          </cell>
          <cell r="BM73">
            <v>38018</v>
          </cell>
          <cell r="BN73">
            <v>38018</v>
          </cell>
          <cell r="BO73">
            <v>38018</v>
          </cell>
          <cell r="BQ73">
            <v>38047</v>
          </cell>
          <cell r="BR73">
            <v>38047</v>
          </cell>
          <cell r="BS73">
            <v>38047</v>
          </cell>
          <cell r="BU73">
            <v>38078</v>
          </cell>
          <cell r="BV73">
            <v>38078</v>
          </cell>
          <cell r="BW73">
            <v>38078</v>
          </cell>
          <cell r="BY73">
            <v>38108</v>
          </cell>
          <cell r="BZ73">
            <v>38108</v>
          </cell>
          <cell r="CA73">
            <v>38108</v>
          </cell>
          <cell r="CC73">
            <v>38139</v>
          </cell>
          <cell r="CD73">
            <v>38139</v>
          </cell>
          <cell r="CE73">
            <v>38139</v>
          </cell>
          <cell r="CG73">
            <v>38169</v>
          </cell>
          <cell r="CH73">
            <v>38169</v>
          </cell>
          <cell r="CI73">
            <v>38169</v>
          </cell>
          <cell r="CK73">
            <v>38200</v>
          </cell>
          <cell r="CL73">
            <v>38200</v>
          </cell>
          <cell r="CM73">
            <v>38200</v>
          </cell>
          <cell r="CO73">
            <v>38231</v>
          </cell>
          <cell r="CP73">
            <v>38231</v>
          </cell>
          <cell r="CQ73">
            <v>38231</v>
          </cell>
          <cell r="CS73">
            <v>38261</v>
          </cell>
          <cell r="CT73">
            <v>38261</v>
          </cell>
          <cell r="CU73">
            <v>38261</v>
          </cell>
          <cell r="CW73">
            <v>38292</v>
          </cell>
          <cell r="CX73">
            <v>38292</v>
          </cell>
          <cell r="CY73">
            <v>38292</v>
          </cell>
          <cell r="DA73">
            <v>38322</v>
          </cell>
          <cell r="DB73">
            <v>38322</v>
          </cell>
          <cell r="DC73">
            <v>38322</v>
          </cell>
          <cell r="DE73">
            <v>38353</v>
          </cell>
          <cell r="DF73">
            <v>38353</v>
          </cell>
          <cell r="DG73">
            <v>38353</v>
          </cell>
          <cell r="DI73">
            <v>38384</v>
          </cell>
          <cell r="DJ73">
            <v>38384</v>
          </cell>
          <cell r="DK73">
            <v>38384</v>
          </cell>
          <cell r="DM73">
            <v>38412</v>
          </cell>
          <cell r="DN73">
            <v>38412</v>
          </cell>
          <cell r="DO73">
            <v>38412</v>
          </cell>
          <cell r="DQ73">
            <v>38443</v>
          </cell>
          <cell r="DR73">
            <v>38443</v>
          </cell>
          <cell r="DS73">
            <v>38443</v>
          </cell>
          <cell r="DU73">
            <v>38473</v>
          </cell>
          <cell r="DV73">
            <v>38473</v>
          </cell>
          <cell r="DW73">
            <v>38473</v>
          </cell>
          <cell r="DY73">
            <v>38504</v>
          </cell>
          <cell r="DZ73">
            <v>38504</v>
          </cell>
          <cell r="EA73">
            <v>38504</v>
          </cell>
          <cell r="EC73">
            <v>38534</v>
          </cell>
          <cell r="ED73">
            <v>38534</v>
          </cell>
          <cell r="EE73">
            <v>38534</v>
          </cell>
        </row>
        <row r="74">
          <cell r="C74" t="str">
            <v>MASSACHUSETTS</v>
          </cell>
          <cell r="E74" t="str">
            <v>Auto RRC</v>
          </cell>
          <cell r="F74" t="str">
            <v>Package RRC</v>
          </cell>
          <cell r="G74" t="str">
            <v>Property RRC</v>
          </cell>
          <cell r="I74" t="str">
            <v>Auto RRC</v>
          </cell>
          <cell r="J74" t="str">
            <v>Package RRC</v>
          </cell>
          <cell r="K74" t="str">
            <v>Property RRC</v>
          </cell>
          <cell r="M74" t="str">
            <v>Auto RRC</v>
          </cell>
          <cell r="N74" t="str">
            <v>Package RRC</v>
          </cell>
          <cell r="O74" t="str">
            <v>Property RRC</v>
          </cell>
          <cell r="Q74" t="str">
            <v>Auto RRC</v>
          </cell>
          <cell r="R74" t="str">
            <v>Package RRC</v>
          </cell>
          <cell r="S74" t="str">
            <v>Property RRC</v>
          </cell>
          <cell r="U74" t="str">
            <v>Auto RRC</v>
          </cell>
          <cell r="V74" t="str">
            <v>Package RRC</v>
          </cell>
          <cell r="W74" t="str">
            <v>Property RRC</v>
          </cell>
          <cell r="Y74" t="str">
            <v>Auto RRC</v>
          </cell>
          <cell r="Z74" t="str">
            <v>Package RRC</v>
          </cell>
          <cell r="AA74" t="str">
            <v>Property RRC</v>
          </cell>
          <cell r="AC74" t="str">
            <v>Auto RRC</v>
          </cell>
          <cell r="AD74" t="str">
            <v>Package RRC</v>
          </cell>
          <cell r="AE74" t="str">
            <v>Property RRC</v>
          </cell>
          <cell r="AG74" t="str">
            <v>Auto RRC</v>
          </cell>
          <cell r="AH74" t="str">
            <v>Package RRC</v>
          </cell>
          <cell r="AI74" t="str">
            <v>Property RRC</v>
          </cell>
          <cell r="AK74" t="str">
            <v>Auto RRC</v>
          </cell>
          <cell r="AL74" t="str">
            <v>Package RRC</v>
          </cell>
          <cell r="AM74" t="str">
            <v>Property RRC</v>
          </cell>
          <cell r="AO74" t="str">
            <v>Auto RRC</v>
          </cell>
          <cell r="AP74" t="str">
            <v>Package RRC</v>
          </cell>
          <cell r="AQ74" t="str">
            <v>Property RRC</v>
          </cell>
          <cell r="AS74" t="str">
            <v>Auto RRC</v>
          </cell>
          <cell r="AT74" t="str">
            <v>Package RRC</v>
          </cell>
          <cell r="AU74" t="str">
            <v>Property RRC</v>
          </cell>
          <cell r="AW74" t="str">
            <v>Auto RRC</v>
          </cell>
          <cell r="AX74" t="str">
            <v>Package RRC</v>
          </cell>
          <cell r="AY74" t="str">
            <v>Property RRC</v>
          </cell>
          <cell r="BA74" t="str">
            <v>Auto RRC</v>
          </cell>
          <cell r="BB74" t="str">
            <v>Package RRC</v>
          </cell>
          <cell r="BC74" t="str">
            <v>Property RRC</v>
          </cell>
          <cell r="BE74" t="str">
            <v>Auto RRC</v>
          </cell>
          <cell r="BF74" t="str">
            <v>Package RRC</v>
          </cell>
          <cell r="BG74" t="str">
            <v>Property RRC</v>
          </cell>
          <cell r="BI74" t="str">
            <v>Auto RRC</v>
          </cell>
          <cell r="BJ74" t="str">
            <v>Package RRC</v>
          </cell>
          <cell r="BK74" t="str">
            <v>Property RRC</v>
          </cell>
          <cell r="BM74" t="str">
            <v>Auto RRC</v>
          </cell>
          <cell r="BN74" t="str">
            <v>Package RRC</v>
          </cell>
          <cell r="BO74" t="str">
            <v>Property RRC</v>
          </cell>
          <cell r="BQ74" t="str">
            <v>Auto RRC</v>
          </cell>
          <cell r="BR74" t="str">
            <v>Package RRC</v>
          </cell>
          <cell r="BS74" t="str">
            <v>Property RRC</v>
          </cell>
          <cell r="BU74" t="str">
            <v>Auto RRC</v>
          </cell>
          <cell r="BV74" t="str">
            <v>Package RRC</v>
          </cell>
          <cell r="BW74" t="str">
            <v>Property RRC</v>
          </cell>
          <cell r="BY74" t="str">
            <v>Auto RRC</v>
          </cell>
          <cell r="BZ74" t="str">
            <v>Package RRC</v>
          </cell>
          <cell r="CA74" t="str">
            <v>Property RRC</v>
          </cell>
          <cell r="CC74" t="str">
            <v>Auto RRC</v>
          </cell>
          <cell r="CD74" t="str">
            <v>Package RRC</v>
          </cell>
          <cell r="CE74" t="str">
            <v>Property RRC</v>
          </cell>
          <cell r="CG74" t="str">
            <v>Auto RRC</v>
          </cell>
          <cell r="CH74" t="str">
            <v>Package RRC</v>
          </cell>
          <cell r="CI74" t="str">
            <v>Property RRC</v>
          </cell>
          <cell r="CK74" t="str">
            <v>Auto RRC</v>
          </cell>
          <cell r="CL74" t="str">
            <v>Package RRC</v>
          </cell>
          <cell r="CM74" t="str">
            <v>Property RRC</v>
          </cell>
          <cell r="CO74" t="str">
            <v>Auto RRC</v>
          </cell>
          <cell r="CP74" t="str">
            <v>Package RRC</v>
          </cell>
          <cell r="CQ74" t="str">
            <v>Property RRC</v>
          </cell>
          <cell r="CS74" t="str">
            <v>Auto RRC</v>
          </cell>
          <cell r="CT74" t="str">
            <v>Package RRC</v>
          </cell>
          <cell r="CU74" t="str">
            <v>Property RRC</v>
          </cell>
          <cell r="CW74" t="str">
            <v>Auto RRC</v>
          </cell>
          <cell r="CX74" t="str">
            <v>Package RRC</v>
          </cell>
          <cell r="CY74" t="str">
            <v>Property RRC</v>
          </cell>
          <cell r="DA74" t="str">
            <v>Auto RRC</v>
          </cell>
          <cell r="DB74" t="str">
            <v>Package RRC</v>
          </cell>
          <cell r="DC74" t="str">
            <v>Property RRC</v>
          </cell>
          <cell r="DE74" t="str">
            <v>Auto RRC</v>
          </cell>
          <cell r="DF74" t="str">
            <v>Package RRC</v>
          </cell>
          <cell r="DG74" t="str">
            <v>Property RRC</v>
          </cell>
          <cell r="DI74" t="str">
            <v>Auto RRC</v>
          </cell>
          <cell r="DJ74" t="str">
            <v>Package RRC</v>
          </cell>
          <cell r="DK74" t="str">
            <v>Property RRC</v>
          </cell>
          <cell r="DM74" t="str">
            <v>Auto RRC</v>
          </cell>
          <cell r="DN74" t="str">
            <v>Package RRC</v>
          </cell>
          <cell r="DO74" t="str">
            <v>Property RRC</v>
          </cell>
          <cell r="DQ74" t="str">
            <v>Auto RRC</v>
          </cell>
          <cell r="DR74" t="str">
            <v>Package RRC</v>
          </cell>
          <cell r="DS74" t="str">
            <v>Property RRC</v>
          </cell>
          <cell r="DU74" t="str">
            <v>Auto RRC</v>
          </cell>
          <cell r="DV74" t="str">
            <v>Package RRC</v>
          </cell>
          <cell r="DW74" t="str">
            <v>Property RRC</v>
          </cell>
          <cell r="DY74" t="str">
            <v>Auto RRC</v>
          </cell>
          <cell r="DZ74" t="str">
            <v>Package RRC</v>
          </cell>
          <cell r="EA74" t="str">
            <v>Property RRC</v>
          </cell>
          <cell r="EC74" t="str">
            <v>Auto RRC</v>
          </cell>
          <cell r="ED74" t="str">
            <v>Package RRC</v>
          </cell>
          <cell r="EE74" t="str">
            <v>Property RRC</v>
          </cell>
        </row>
        <row r="75">
          <cell r="C75" t="str">
            <v>MASSACHUSETTS</v>
          </cell>
          <cell r="E75">
            <v>3291</v>
          </cell>
          <cell r="F75">
            <v>29</v>
          </cell>
          <cell r="G75">
            <v>1182</v>
          </cell>
          <cell r="I75">
            <v>3790</v>
          </cell>
          <cell r="J75">
            <v>29</v>
          </cell>
          <cell r="K75">
            <v>1114</v>
          </cell>
          <cell r="M75">
            <v>8634</v>
          </cell>
          <cell r="N75">
            <v>41</v>
          </cell>
          <cell r="O75">
            <v>911</v>
          </cell>
          <cell r="Q75">
            <v>3209</v>
          </cell>
          <cell r="R75">
            <v>29</v>
          </cell>
          <cell r="S75">
            <v>747</v>
          </cell>
          <cell r="U75">
            <v>3943</v>
          </cell>
          <cell r="V75">
            <v>60</v>
          </cell>
          <cell r="W75">
            <v>985</v>
          </cell>
          <cell r="Y75">
            <v>4211</v>
          </cell>
          <cell r="Z75">
            <v>32</v>
          </cell>
          <cell r="AA75">
            <v>1054</v>
          </cell>
          <cell r="AC75">
            <v>4373</v>
          </cell>
          <cell r="AD75">
            <v>43</v>
          </cell>
          <cell r="AE75">
            <v>1191</v>
          </cell>
          <cell r="AG75">
            <v>4413</v>
          </cell>
          <cell r="AH75">
            <v>39</v>
          </cell>
          <cell r="AI75">
            <v>1410</v>
          </cell>
          <cell r="AK75">
            <v>4227</v>
          </cell>
          <cell r="AL75">
            <v>31</v>
          </cell>
          <cell r="AM75">
            <v>1370</v>
          </cell>
          <cell r="AO75">
            <v>4382</v>
          </cell>
          <cell r="AP75">
            <v>45</v>
          </cell>
          <cell r="AQ75">
            <v>1410</v>
          </cell>
          <cell r="AS75">
            <v>3880</v>
          </cell>
          <cell r="AT75">
            <v>40</v>
          </cell>
          <cell r="AU75">
            <v>1262</v>
          </cell>
          <cell r="AW75">
            <v>3947</v>
          </cell>
          <cell r="AX75">
            <v>34</v>
          </cell>
          <cell r="AY75">
            <v>1277</v>
          </cell>
          <cell r="BA75">
            <v>3349</v>
          </cell>
          <cell r="BB75">
            <v>38</v>
          </cell>
          <cell r="BC75">
            <v>1222</v>
          </cell>
          <cell r="BE75">
            <v>3917</v>
          </cell>
          <cell r="BF75">
            <v>39</v>
          </cell>
          <cell r="BG75">
            <v>1184</v>
          </cell>
          <cell r="BI75">
            <v>8787</v>
          </cell>
          <cell r="BJ75">
            <v>36</v>
          </cell>
          <cell r="BK75">
            <v>936</v>
          </cell>
          <cell r="BM75">
            <v>3263</v>
          </cell>
          <cell r="BN75">
            <v>28</v>
          </cell>
          <cell r="BO75">
            <v>804</v>
          </cell>
          <cell r="BQ75">
            <v>4100</v>
          </cell>
          <cell r="BR75">
            <v>57</v>
          </cell>
          <cell r="BS75">
            <v>1006</v>
          </cell>
          <cell r="BU75">
            <v>4190</v>
          </cell>
          <cell r="BV75">
            <v>33</v>
          </cell>
          <cell r="BW75">
            <v>1129</v>
          </cell>
          <cell r="BY75">
            <v>4471</v>
          </cell>
          <cell r="BZ75">
            <v>47</v>
          </cell>
          <cell r="CA75">
            <v>1274</v>
          </cell>
          <cell r="CC75">
            <v>4516</v>
          </cell>
          <cell r="CD75">
            <v>44</v>
          </cell>
          <cell r="CE75">
            <v>1512</v>
          </cell>
          <cell r="CG75">
            <v>4244</v>
          </cell>
          <cell r="CH75">
            <v>28</v>
          </cell>
          <cell r="CI75">
            <v>1431</v>
          </cell>
          <cell r="CK75">
            <v>4459</v>
          </cell>
          <cell r="CL75">
            <v>43</v>
          </cell>
          <cell r="CM75">
            <v>1475</v>
          </cell>
          <cell r="CO75">
            <v>4156</v>
          </cell>
          <cell r="CP75">
            <v>41</v>
          </cell>
          <cell r="CQ75">
            <v>1289</v>
          </cell>
          <cell r="CS75">
            <v>4309</v>
          </cell>
          <cell r="CT75">
            <v>31</v>
          </cell>
          <cell r="CU75">
            <v>1241</v>
          </cell>
          <cell r="CW75">
            <v>3739</v>
          </cell>
          <cell r="CX75">
            <v>35</v>
          </cell>
          <cell r="CY75">
            <v>1169</v>
          </cell>
          <cell r="DA75">
            <v>4457</v>
          </cell>
          <cell r="DB75">
            <v>37</v>
          </cell>
          <cell r="DC75">
            <v>1064</v>
          </cell>
          <cell r="DE75">
            <v>9160</v>
          </cell>
          <cell r="DF75">
            <v>34</v>
          </cell>
          <cell r="DG75">
            <v>875</v>
          </cell>
          <cell r="DI75">
            <v>3782</v>
          </cell>
          <cell r="DJ75">
            <v>28</v>
          </cell>
          <cell r="DK75">
            <v>761</v>
          </cell>
          <cell r="DM75">
            <v>4864</v>
          </cell>
          <cell r="DN75">
            <v>56</v>
          </cell>
          <cell r="DO75">
            <v>949</v>
          </cell>
          <cell r="DQ75">
            <v>5120</v>
          </cell>
          <cell r="DR75">
            <v>38</v>
          </cell>
          <cell r="DS75">
            <v>1055</v>
          </cell>
          <cell r="DU75">
            <v>5402</v>
          </cell>
          <cell r="DV75">
            <v>46</v>
          </cell>
          <cell r="DW75">
            <v>1168</v>
          </cell>
          <cell r="DY75">
            <v>5194</v>
          </cell>
          <cell r="DZ75">
            <v>51</v>
          </cell>
          <cell r="EA75">
            <v>1433</v>
          </cell>
          <cell r="EC75">
            <v>4707</v>
          </cell>
          <cell r="ED75">
            <v>36</v>
          </cell>
          <cell r="EE75">
            <v>1407</v>
          </cell>
        </row>
      </sheetData>
      <sheetData sheetId="1" refreshError="1">
        <row r="8">
          <cell r="C8" t="str">
            <v xml:space="preserve">FLORIDA - SOUTHEAST </v>
          </cell>
          <cell r="E8">
            <v>1305</v>
          </cell>
          <cell r="F8">
            <v>3121</v>
          </cell>
          <cell r="G8">
            <v>1652</v>
          </cell>
          <cell r="H8">
            <v>0</v>
          </cell>
          <cell r="I8">
            <v>1325</v>
          </cell>
          <cell r="J8">
            <v>2932</v>
          </cell>
          <cell r="K8">
            <v>1648</v>
          </cell>
          <cell r="L8">
            <v>0</v>
          </cell>
          <cell r="M8">
            <v>1488</v>
          </cell>
          <cell r="N8">
            <v>2892</v>
          </cell>
          <cell r="O8">
            <v>1535</v>
          </cell>
          <cell r="P8">
            <v>0</v>
          </cell>
          <cell r="Q8">
            <v>1380</v>
          </cell>
          <cell r="R8">
            <v>3163</v>
          </cell>
          <cell r="S8">
            <v>1612</v>
          </cell>
          <cell r="T8">
            <v>0</v>
          </cell>
          <cell r="U8">
            <v>1442</v>
          </cell>
          <cell r="V8">
            <v>3580</v>
          </cell>
          <cell r="W8">
            <v>1977</v>
          </cell>
          <cell r="X8">
            <v>0</v>
          </cell>
          <cell r="Y8">
            <v>1297</v>
          </cell>
          <cell r="Z8">
            <v>3649</v>
          </cell>
          <cell r="AA8">
            <v>1879</v>
          </cell>
          <cell r="AB8">
            <v>0</v>
          </cell>
          <cell r="AC8">
            <v>1288</v>
          </cell>
          <cell r="AD8">
            <v>3762</v>
          </cell>
          <cell r="AE8">
            <v>1927</v>
          </cell>
          <cell r="AF8">
            <v>0</v>
          </cell>
          <cell r="AG8">
            <v>1306</v>
          </cell>
          <cell r="AH8">
            <v>3849</v>
          </cell>
          <cell r="AI8">
            <v>2099</v>
          </cell>
          <cell r="AJ8">
            <v>0</v>
          </cell>
          <cell r="AK8">
            <v>1317</v>
          </cell>
          <cell r="AL8">
            <v>3639</v>
          </cell>
          <cell r="AM8">
            <v>2018</v>
          </cell>
          <cell r="AN8">
            <v>0</v>
          </cell>
          <cell r="AO8">
            <v>1284</v>
          </cell>
          <cell r="AP8">
            <v>3819</v>
          </cell>
          <cell r="AQ8">
            <v>1852</v>
          </cell>
          <cell r="AR8">
            <v>0</v>
          </cell>
          <cell r="AS8">
            <v>1248</v>
          </cell>
          <cell r="AT8">
            <v>3305</v>
          </cell>
          <cell r="AU8">
            <v>1662</v>
          </cell>
          <cell r="AV8">
            <v>0</v>
          </cell>
          <cell r="AW8">
            <v>1286</v>
          </cell>
          <cell r="AX8">
            <v>3426</v>
          </cell>
          <cell r="AY8">
            <v>1673</v>
          </cell>
          <cell r="AZ8">
            <v>0</v>
          </cell>
          <cell r="BA8">
            <v>1127</v>
          </cell>
          <cell r="BB8">
            <v>3165</v>
          </cell>
          <cell r="BC8">
            <v>1473</v>
          </cell>
          <cell r="BD8">
            <v>0</v>
          </cell>
          <cell r="BE8">
            <v>1140</v>
          </cell>
          <cell r="BF8">
            <v>2904</v>
          </cell>
          <cell r="BG8">
            <v>1498</v>
          </cell>
          <cell r="BH8">
            <v>0</v>
          </cell>
          <cell r="BI8">
            <v>1304</v>
          </cell>
          <cell r="BJ8">
            <v>2875</v>
          </cell>
          <cell r="BK8">
            <v>1352</v>
          </cell>
          <cell r="BL8">
            <v>0</v>
          </cell>
          <cell r="BM8">
            <v>1197</v>
          </cell>
          <cell r="BN8">
            <v>3139</v>
          </cell>
          <cell r="BO8">
            <v>1471</v>
          </cell>
          <cell r="BP8">
            <v>0</v>
          </cell>
          <cell r="BQ8">
            <v>1229</v>
          </cell>
          <cell r="BR8">
            <v>3552</v>
          </cell>
          <cell r="BS8">
            <v>1809</v>
          </cell>
          <cell r="BT8">
            <v>0</v>
          </cell>
          <cell r="BU8">
            <v>1129</v>
          </cell>
          <cell r="BV8">
            <v>3662</v>
          </cell>
          <cell r="BW8">
            <v>1673</v>
          </cell>
          <cell r="BX8">
            <v>0</v>
          </cell>
          <cell r="BY8">
            <v>1131</v>
          </cell>
          <cell r="BZ8">
            <v>3768</v>
          </cell>
          <cell r="CA8">
            <v>1791</v>
          </cell>
          <cell r="CB8">
            <v>0</v>
          </cell>
          <cell r="CC8">
            <v>1125</v>
          </cell>
          <cell r="CD8">
            <v>3959</v>
          </cell>
          <cell r="CE8">
            <v>1904</v>
          </cell>
          <cell r="CF8">
            <v>0</v>
          </cell>
          <cell r="CG8">
            <v>1162</v>
          </cell>
          <cell r="CH8">
            <v>3833</v>
          </cell>
          <cell r="CI8">
            <v>1832</v>
          </cell>
          <cell r="CJ8">
            <v>0</v>
          </cell>
          <cell r="CK8">
            <v>1178</v>
          </cell>
          <cell r="CL8">
            <v>4047</v>
          </cell>
          <cell r="CM8">
            <v>1775</v>
          </cell>
          <cell r="CN8">
            <v>0</v>
          </cell>
          <cell r="CO8">
            <v>1183</v>
          </cell>
          <cell r="CP8">
            <v>3557</v>
          </cell>
          <cell r="CQ8">
            <v>1627</v>
          </cell>
          <cell r="CR8">
            <v>0</v>
          </cell>
          <cell r="CS8">
            <v>1108</v>
          </cell>
          <cell r="CT8">
            <v>3514</v>
          </cell>
          <cell r="CU8">
            <v>1621</v>
          </cell>
          <cell r="CV8">
            <v>0</v>
          </cell>
          <cell r="CW8">
            <v>1032</v>
          </cell>
          <cell r="CX8">
            <v>3276</v>
          </cell>
          <cell r="CY8">
            <v>1421</v>
          </cell>
          <cell r="CZ8">
            <v>0</v>
          </cell>
          <cell r="DA8">
            <v>1024</v>
          </cell>
          <cell r="DB8">
            <v>2988</v>
          </cell>
          <cell r="DC8">
            <v>1465</v>
          </cell>
          <cell r="DD8">
            <v>0</v>
          </cell>
          <cell r="DE8">
            <v>1160</v>
          </cell>
          <cell r="DF8">
            <v>2962</v>
          </cell>
          <cell r="DG8">
            <v>1320</v>
          </cell>
          <cell r="DH8">
            <v>0</v>
          </cell>
          <cell r="DI8">
            <v>1065</v>
          </cell>
          <cell r="DJ8">
            <v>3238</v>
          </cell>
          <cell r="DK8">
            <v>1452</v>
          </cell>
          <cell r="DL8">
            <v>0</v>
          </cell>
          <cell r="DM8">
            <v>1131</v>
          </cell>
          <cell r="DN8">
            <v>3650</v>
          </cell>
          <cell r="DO8">
            <v>1776</v>
          </cell>
          <cell r="DP8">
            <v>0</v>
          </cell>
          <cell r="DQ8">
            <v>1079</v>
          </cell>
          <cell r="DR8">
            <v>3695</v>
          </cell>
          <cell r="DS8">
            <v>1642</v>
          </cell>
          <cell r="DT8">
            <v>0</v>
          </cell>
          <cell r="DU8">
            <v>1097</v>
          </cell>
          <cell r="DV8">
            <v>3818</v>
          </cell>
          <cell r="DW8">
            <v>1757</v>
          </cell>
          <cell r="DX8">
            <v>0</v>
          </cell>
          <cell r="DY8">
            <v>1054</v>
          </cell>
          <cell r="DZ8">
            <v>4026</v>
          </cell>
          <cell r="EA8">
            <v>1897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0</v>
          </cell>
        </row>
        <row r="9">
          <cell r="C9" t="str">
            <v>MASSACHUSETTS</v>
          </cell>
          <cell r="E9">
            <v>3978</v>
          </cell>
          <cell r="F9">
            <v>33</v>
          </cell>
          <cell r="G9">
            <v>1306</v>
          </cell>
          <cell r="H9">
            <v>0</v>
          </cell>
          <cell r="I9">
            <v>4889</v>
          </cell>
          <cell r="J9">
            <v>35</v>
          </cell>
          <cell r="K9">
            <v>1235</v>
          </cell>
          <cell r="L9">
            <v>0</v>
          </cell>
          <cell r="M9">
            <v>9583</v>
          </cell>
          <cell r="N9">
            <v>43</v>
          </cell>
          <cell r="O9">
            <v>1041</v>
          </cell>
          <cell r="P9">
            <v>0</v>
          </cell>
          <cell r="Q9">
            <v>3895</v>
          </cell>
          <cell r="R9">
            <v>34</v>
          </cell>
          <cell r="S9">
            <v>841</v>
          </cell>
          <cell r="T9">
            <v>0</v>
          </cell>
          <cell r="U9">
            <v>4725</v>
          </cell>
          <cell r="V9">
            <v>61</v>
          </cell>
          <cell r="W9">
            <v>1091</v>
          </cell>
          <cell r="X9">
            <v>0</v>
          </cell>
          <cell r="Y9">
            <v>5005</v>
          </cell>
          <cell r="Z9">
            <v>38</v>
          </cell>
          <cell r="AA9">
            <v>1155</v>
          </cell>
          <cell r="AB9">
            <v>0</v>
          </cell>
          <cell r="AC9">
            <v>5400</v>
          </cell>
          <cell r="AD9">
            <v>49</v>
          </cell>
          <cell r="AE9">
            <v>1348</v>
          </cell>
          <cell r="AF9">
            <v>0</v>
          </cell>
          <cell r="AG9">
            <v>5327</v>
          </cell>
          <cell r="AH9">
            <v>52</v>
          </cell>
          <cell r="AI9">
            <v>1574</v>
          </cell>
          <cell r="AJ9">
            <v>0</v>
          </cell>
          <cell r="AK9">
            <v>5148</v>
          </cell>
          <cell r="AL9">
            <v>35</v>
          </cell>
          <cell r="AM9">
            <v>1534</v>
          </cell>
          <cell r="AN9">
            <v>0</v>
          </cell>
          <cell r="AO9">
            <v>5385</v>
          </cell>
          <cell r="AP9">
            <v>52</v>
          </cell>
          <cell r="AQ9">
            <v>1585</v>
          </cell>
          <cell r="AR9">
            <v>0</v>
          </cell>
          <cell r="AS9">
            <v>4825</v>
          </cell>
          <cell r="AT9">
            <v>43</v>
          </cell>
          <cell r="AU9">
            <v>1405</v>
          </cell>
          <cell r="AV9">
            <v>0</v>
          </cell>
          <cell r="AW9">
            <v>4825</v>
          </cell>
          <cell r="AX9">
            <v>37</v>
          </cell>
          <cell r="AY9">
            <v>1406</v>
          </cell>
          <cell r="AZ9">
            <v>0</v>
          </cell>
          <cell r="BA9">
            <v>4083</v>
          </cell>
          <cell r="BB9">
            <v>39</v>
          </cell>
          <cell r="BC9">
            <v>1374</v>
          </cell>
          <cell r="BD9">
            <v>0</v>
          </cell>
          <cell r="BE9">
            <v>4710</v>
          </cell>
          <cell r="BF9">
            <v>40</v>
          </cell>
          <cell r="BG9">
            <v>1314</v>
          </cell>
          <cell r="BH9">
            <v>0</v>
          </cell>
          <cell r="BI9">
            <v>10188</v>
          </cell>
          <cell r="BJ9">
            <v>45</v>
          </cell>
          <cell r="BK9">
            <v>1054</v>
          </cell>
          <cell r="BL9">
            <v>0</v>
          </cell>
          <cell r="BM9">
            <v>4187</v>
          </cell>
          <cell r="BN9">
            <v>35</v>
          </cell>
          <cell r="BO9">
            <v>888</v>
          </cell>
          <cell r="BP9">
            <v>0</v>
          </cell>
          <cell r="BQ9">
            <v>5166</v>
          </cell>
          <cell r="BR9">
            <v>71</v>
          </cell>
          <cell r="BS9">
            <v>1140</v>
          </cell>
          <cell r="BT9">
            <v>0</v>
          </cell>
          <cell r="BU9">
            <v>5419</v>
          </cell>
          <cell r="BV9">
            <v>43</v>
          </cell>
          <cell r="BW9">
            <v>1248</v>
          </cell>
          <cell r="BX9">
            <v>0</v>
          </cell>
          <cell r="BY9">
            <v>5718</v>
          </cell>
          <cell r="BZ9">
            <v>53</v>
          </cell>
          <cell r="CA9">
            <v>1429</v>
          </cell>
          <cell r="CB9">
            <v>0</v>
          </cell>
          <cell r="CC9">
            <v>5614</v>
          </cell>
          <cell r="CD9">
            <v>49</v>
          </cell>
          <cell r="CE9">
            <v>1686</v>
          </cell>
          <cell r="CF9">
            <v>0</v>
          </cell>
          <cell r="CG9">
            <v>5315</v>
          </cell>
          <cell r="CH9">
            <v>35</v>
          </cell>
          <cell r="CI9">
            <v>1588</v>
          </cell>
          <cell r="CJ9">
            <v>0</v>
          </cell>
          <cell r="CK9">
            <v>5556</v>
          </cell>
          <cell r="CL9">
            <v>52</v>
          </cell>
          <cell r="CM9">
            <v>1655</v>
          </cell>
          <cell r="CN9">
            <v>0</v>
          </cell>
          <cell r="CO9">
            <v>5032</v>
          </cell>
          <cell r="CP9">
            <v>46</v>
          </cell>
          <cell r="CQ9">
            <v>1468</v>
          </cell>
          <cell r="CR9">
            <v>0</v>
          </cell>
          <cell r="CS9">
            <v>5146</v>
          </cell>
          <cell r="CT9">
            <v>36</v>
          </cell>
          <cell r="CU9">
            <v>1504</v>
          </cell>
          <cell r="CV9">
            <v>0</v>
          </cell>
          <cell r="CW9">
            <v>4375</v>
          </cell>
          <cell r="CX9">
            <v>41</v>
          </cell>
          <cell r="CY9">
            <v>1456</v>
          </cell>
          <cell r="CZ9">
            <v>0</v>
          </cell>
          <cell r="DA9">
            <v>5106</v>
          </cell>
          <cell r="DB9">
            <v>44</v>
          </cell>
          <cell r="DC9">
            <v>1383</v>
          </cell>
          <cell r="DD9">
            <v>0</v>
          </cell>
          <cell r="DE9">
            <v>10187</v>
          </cell>
          <cell r="DF9">
            <v>43</v>
          </cell>
          <cell r="DG9">
            <v>1133</v>
          </cell>
          <cell r="DH9">
            <v>0</v>
          </cell>
          <cell r="DI9">
            <v>4270</v>
          </cell>
          <cell r="DJ9">
            <v>36</v>
          </cell>
          <cell r="DK9">
            <v>969</v>
          </cell>
          <cell r="DL9">
            <v>0</v>
          </cell>
          <cell r="DM9">
            <v>5363</v>
          </cell>
          <cell r="DN9">
            <v>63</v>
          </cell>
          <cell r="DO9">
            <v>1212</v>
          </cell>
          <cell r="DP9">
            <v>0</v>
          </cell>
          <cell r="DQ9">
            <v>5464</v>
          </cell>
          <cell r="DR9">
            <v>43</v>
          </cell>
          <cell r="DS9">
            <v>1356</v>
          </cell>
          <cell r="DT9">
            <v>0</v>
          </cell>
          <cell r="DU9">
            <v>5769</v>
          </cell>
          <cell r="DV9">
            <v>61</v>
          </cell>
          <cell r="DW9">
            <v>1480</v>
          </cell>
          <cell r="DX9">
            <v>0</v>
          </cell>
          <cell r="DY9">
            <v>5861</v>
          </cell>
          <cell r="DZ9">
            <v>55</v>
          </cell>
          <cell r="EA9">
            <v>1843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</row>
        <row r="10">
          <cell r="C10" t="str">
            <v>MIDWEST - NORTH CENTRAL</v>
          </cell>
          <cell r="E10">
            <v>1157</v>
          </cell>
          <cell r="F10">
            <v>5749</v>
          </cell>
          <cell r="G10">
            <v>1860</v>
          </cell>
          <cell r="H10">
            <v>1</v>
          </cell>
          <cell r="I10">
            <v>1115</v>
          </cell>
          <cell r="J10">
            <v>5189</v>
          </cell>
          <cell r="K10">
            <v>1598</v>
          </cell>
          <cell r="L10">
            <v>0</v>
          </cell>
          <cell r="M10">
            <v>1150</v>
          </cell>
          <cell r="N10">
            <v>5002</v>
          </cell>
          <cell r="O10">
            <v>1431</v>
          </cell>
          <cell r="P10">
            <v>1</v>
          </cell>
          <cell r="Q10">
            <v>1127</v>
          </cell>
          <cell r="R10">
            <v>5056</v>
          </cell>
          <cell r="S10">
            <v>1383</v>
          </cell>
          <cell r="T10">
            <v>0</v>
          </cell>
          <cell r="U10">
            <v>1129</v>
          </cell>
          <cell r="V10">
            <v>5560</v>
          </cell>
          <cell r="W10">
            <v>1542</v>
          </cell>
          <cell r="X10">
            <v>0</v>
          </cell>
          <cell r="Y10">
            <v>1193</v>
          </cell>
          <cell r="Z10">
            <v>5879</v>
          </cell>
          <cell r="AA10">
            <v>1576</v>
          </cell>
          <cell r="AB10">
            <v>0</v>
          </cell>
          <cell r="AC10">
            <v>1100</v>
          </cell>
          <cell r="AD10">
            <v>6139</v>
          </cell>
          <cell r="AE10">
            <v>1698</v>
          </cell>
          <cell r="AF10">
            <v>0</v>
          </cell>
          <cell r="AG10">
            <v>1103</v>
          </cell>
          <cell r="AH10">
            <v>6202</v>
          </cell>
          <cell r="AI10">
            <v>1797</v>
          </cell>
          <cell r="AJ10">
            <v>1</v>
          </cell>
          <cell r="AK10">
            <v>1072</v>
          </cell>
          <cell r="AL10">
            <v>5862</v>
          </cell>
          <cell r="AM10">
            <v>1766</v>
          </cell>
          <cell r="AN10">
            <v>0</v>
          </cell>
          <cell r="AO10">
            <v>1130</v>
          </cell>
          <cell r="AP10">
            <v>6212</v>
          </cell>
          <cell r="AQ10">
            <v>1823</v>
          </cell>
          <cell r="AR10">
            <v>1</v>
          </cell>
          <cell r="AS10">
            <v>1100</v>
          </cell>
          <cell r="AT10">
            <v>5943</v>
          </cell>
          <cell r="AU10">
            <v>1746</v>
          </cell>
          <cell r="AV10">
            <v>0</v>
          </cell>
          <cell r="AW10">
            <v>1171</v>
          </cell>
          <cell r="AX10">
            <v>6221</v>
          </cell>
          <cell r="AY10">
            <v>1698</v>
          </cell>
          <cell r="AZ10">
            <v>1</v>
          </cell>
          <cell r="BA10">
            <v>1010</v>
          </cell>
          <cell r="BB10">
            <v>5567</v>
          </cell>
          <cell r="BC10">
            <v>1549</v>
          </cell>
          <cell r="BD10">
            <v>1</v>
          </cell>
          <cell r="BE10">
            <v>957</v>
          </cell>
          <cell r="BF10">
            <v>5140</v>
          </cell>
          <cell r="BG10">
            <v>1334</v>
          </cell>
          <cell r="BH10">
            <v>0</v>
          </cell>
          <cell r="BI10">
            <v>977</v>
          </cell>
          <cell r="BJ10">
            <v>4850</v>
          </cell>
          <cell r="BK10">
            <v>1209</v>
          </cell>
          <cell r="BL10">
            <v>1</v>
          </cell>
          <cell r="BM10">
            <v>947</v>
          </cell>
          <cell r="BN10">
            <v>4971</v>
          </cell>
          <cell r="BO10">
            <v>1180</v>
          </cell>
          <cell r="BP10">
            <v>0</v>
          </cell>
          <cell r="BQ10">
            <v>1043</v>
          </cell>
          <cell r="BR10">
            <v>5504</v>
          </cell>
          <cell r="BS10">
            <v>1222</v>
          </cell>
          <cell r="BT10">
            <v>0</v>
          </cell>
          <cell r="BU10">
            <v>1021</v>
          </cell>
          <cell r="BV10">
            <v>5903</v>
          </cell>
          <cell r="BW10">
            <v>1302</v>
          </cell>
          <cell r="BX10">
            <v>0</v>
          </cell>
          <cell r="BY10">
            <v>1001</v>
          </cell>
          <cell r="BZ10">
            <v>6086</v>
          </cell>
          <cell r="CA10">
            <v>1430</v>
          </cell>
          <cell r="CB10">
            <v>0</v>
          </cell>
          <cell r="CC10">
            <v>993</v>
          </cell>
          <cell r="CD10">
            <v>6275</v>
          </cell>
          <cell r="CE10">
            <v>1487</v>
          </cell>
          <cell r="CF10">
            <v>1</v>
          </cell>
          <cell r="CG10">
            <v>983</v>
          </cell>
          <cell r="CH10">
            <v>5994</v>
          </cell>
          <cell r="CI10">
            <v>1495</v>
          </cell>
          <cell r="CJ10">
            <v>0</v>
          </cell>
          <cell r="CK10">
            <v>1039</v>
          </cell>
          <cell r="CL10">
            <v>6360</v>
          </cell>
          <cell r="CM10">
            <v>1612</v>
          </cell>
          <cell r="CN10">
            <v>1</v>
          </cell>
          <cell r="CO10">
            <v>999</v>
          </cell>
          <cell r="CP10">
            <v>6064</v>
          </cell>
          <cell r="CQ10">
            <v>1576</v>
          </cell>
          <cell r="CR10">
            <v>0</v>
          </cell>
          <cell r="CS10">
            <v>921</v>
          </cell>
          <cell r="CT10">
            <v>5702</v>
          </cell>
          <cell r="CU10">
            <v>1334</v>
          </cell>
          <cell r="CV10">
            <v>1</v>
          </cell>
          <cell r="CW10">
            <v>758</v>
          </cell>
          <cell r="CX10">
            <v>5236</v>
          </cell>
          <cell r="CY10">
            <v>1252</v>
          </cell>
          <cell r="CZ10">
            <v>1</v>
          </cell>
          <cell r="DA10">
            <v>806</v>
          </cell>
          <cell r="DB10">
            <v>4769</v>
          </cell>
          <cell r="DC10">
            <v>1151</v>
          </cell>
          <cell r="DD10">
            <v>0</v>
          </cell>
          <cell r="DE10">
            <v>778</v>
          </cell>
          <cell r="DF10">
            <v>4527</v>
          </cell>
          <cell r="DG10">
            <v>1044</v>
          </cell>
          <cell r="DH10">
            <v>1</v>
          </cell>
          <cell r="DI10">
            <v>734</v>
          </cell>
          <cell r="DJ10">
            <v>4618</v>
          </cell>
          <cell r="DK10">
            <v>1028</v>
          </cell>
          <cell r="DL10">
            <v>0</v>
          </cell>
          <cell r="DM10">
            <v>840</v>
          </cell>
          <cell r="DN10">
            <v>5365</v>
          </cell>
          <cell r="DO10">
            <v>1053</v>
          </cell>
          <cell r="DP10">
            <v>0</v>
          </cell>
          <cell r="DQ10">
            <v>813</v>
          </cell>
          <cell r="DR10">
            <v>5673</v>
          </cell>
          <cell r="DS10">
            <v>1164</v>
          </cell>
          <cell r="DT10">
            <v>0</v>
          </cell>
          <cell r="DU10">
            <v>830</v>
          </cell>
          <cell r="DV10">
            <v>5998</v>
          </cell>
          <cell r="DW10">
            <v>1301</v>
          </cell>
          <cell r="DX10">
            <v>0</v>
          </cell>
          <cell r="DY10">
            <v>825</v>
          </cell>
          <cell r="DZ10">
            <v>6182</v>
          </cell>
          <cell r="EA10">
            <v>1356</v>
          </cell>
          <cell r="EB10">
            <v>1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</row>
        <row r="11">
          <cell r="C11" t="str">
            <v>NEW YORK - NEW JERSEY</v>
          </cell>
          <cell r="E11">
            <v>5172</v>
          </cell>
          <cell r="F11">
            <v>5632</v>
          </cell>
          <cell r="G11">
            <v>4919</v>
          </cell>
          <cell r="H11">
            <v>1</v>
          </cell>
          <cell r="I11">
            <v>4809</v>
          </cell>
          <cell r="J11">
            <v>5291</v>
          </cell>
          <cell r="K11">
            <v>4895</v>
          </cell>
          <cell r="L11">
            <v>1</v>
          </cell>
          <cell r="M11">
            <v>5171</v>
          </cell>
          <cell r="N11">
            <v>5128</v>
          </cell>
          <cell r="O11">
            <v>4618</v>
          </cell>
          <cell r="P11">
            <v>2</v>
          </cell>
          <cell r="Q11">
            <v>5188</v>
          </cell>
          <cell r="R11">
            <v>4963</v>
          </cell>
          <cell r="S11">
            <v>3931</v>
          </cell>
          <cell r="T11">
            <v>1</v>
          </cell>
          <cell r="U11">
            <v>5608</v>
          </cell>
          <cell r="V11">
            <v>6079</v>
          </cell>
          <cell r="W11">
            <v>4693</v>
          </cell>
          <cell r="X11">
            <v>0</v>
          </cell>
          <cell r="Y11">
            <v>5564</v>
          </cell>
          <cell r="Z11">
            <v>6469</v>
          </cell>
          <cell r="AA11">
            <v>4808</v>
          </cell>
          <cell r="AB11">
            <v>1</v>
          </cell>
          <cell r="AC11">
            <v>5776</v>
          </cell>
          <cell r="AD11">
            <v>6586</v>
          </cell>
          <cell r="AE11">
            <v>5006</v>
          </cell>
          <cell r="AF11">
            <v>3</v>
          </cell>
          <cell r="AG11">
            <v>5477</v>
          </cell>
          <cell r="AH11">
            <v>6841</v>
          </cell>
          <cell r="AI11">
            <v>5813</v>
          </cell>
          <cell r="AJ11">
            <v>2</v>
          </cell>
          <cell r="AK11">
            <v>4889</v>
          </cell>
          <cell r="AL11">
            <v>6693</v>
          </cell>
          <cell r="AM11">
            <v>5511</v>
          </cell>
          <cell r="AN11">
            <v>5</v>
          </cell>
          <cell r="AO11">
            <v>4729</v>
          </cell>
          <cell r="AP11">
            <v>6437</v>
          </cell>
          <cell r="AQ11">
            <v>5568</v>
          </cell>
          <cell r="AR11">
            <v>0</v>
          </cell>
          <cell r="AS11">
            <v>4498</v>
          </cell>
          <cell r="AT11">
            <v>5840</v>
          </cell>
          <cell r="AU11">
            <v>4961</v>
          </cell>
          <cell r="AV11">
            <v>0</v>
          </cell>
          <cell r="AW11">
            <v>4761</v>
          </cell>
          <cell r="AX11">
            <v>5894</v>
          </cell>
          <cell r="AY11">
            <v>5265</v>
          </cell>
          <cell r="AZ11">
            <v>0</v>
          </cell>
          <cell r="BA11">
            <v>4701</v>
          </cell>
          <cell r="BB11">
            <v>5695</v>
          </cell>
          <cell r="BC11">
            <v>4672</v>
          </cell>
          <cell r="BD11">
            <v>0</v>
          </cell>
          <cell r="BE11">
            <v>4389</v>
          </cell>
          <cell r="BF11">
            <v>5357</v>
          </cell>
          <cell r="BG11">
            <v>4642</v>
          </cell>
          <cell r="BH11">
            <v>1</v>
          </cell>
          <cell r="BI11">
            <v>4711</v>
          </cell>
          <cell r="BJ11">
            <v>5196</v>
          </cell>
          <cell r="BK11">
            <v>4375</v>
          </cell>
          <cell r="BL11">
            <v>1</v>
          </cell>
          <cell r="BM11">
            <v>4572</v>
          </cell>
          <cell r="BN11">
            <v>5046</v>
          </cell>
          <cell r="BO11">
            <v>3724</v>
          </cell>
          <cell r="BP11">
            <v>1</v>
          </cell>
          <cell r="BQ11">
            <v>5053</v>
          </cell>
          <cell r="BR11">
            <v>6258</v>
          </cell>
          <cell r="BS11">
            <v>4447</v>
          </cell>
          <cell r="BT11">
            <v>0</v>
          </cell>
          <cell r="BU11">
            <v>4975</v>
          </cell>
          <cell r="BV11">
            <v>6624</v>
          </cell>
          <cell r="BW11">
            <v>4537</v>
          </cell>
          <cell r="BX11">
            <v>1</v>
          </cell>
          <cell r="BY11">
            <v>5188</v>
          </cell>
          <cell r="BZ11">
            <v>6818</v>
          </cell>
          <cell r="CA11">
            <v>4748</v>
          </cell>
          <cell r="CB11">
            <v>1</v>
          </cell>
          <cell r="CC11">
            <v>4987</v>
          </cell>
          <cell r="CD11">
            <v>7213</v>
          </cell>
          <cell r="CE11">
            <v>5551</v>
          </cell>
          <cell r="CF11">
            <v>2</v>
          </cell>
          <cell r="CG11">
            <v>4550</v>
          </cell>
          <cell r="CH11">
            <v>6945</v>
          </cell>
          <cell r="CI11">
            <v>5191</v>
          </cell>
          <cell r="CJ11">
            <v>4</v>
          </cell>
          <cell r="CK11">
            <v>4391</v>
          </cell>
          <cell r="CL11">
            <v>6797</v>
          </cell>
          <cell r="CM11">
            <v>5246</v>
          </cell>
          <cell r="CN11">
            <v>0</v>
          </cell>
          <cell r="CO11">
            <v>4182</v>
          </cell>
          <cell r="CP11">
            <v>6074</v>
          </cell>
          <cell r="CQ11">
            <v>4698</v>
          </cell>
          <cell r="CR11">
            <v>0</v>
          </cell>
          <cell r="CS11">
            <v>4557</v>
          </cell>
          <cell r="CT11">
            <v>6335</v>
          </cell>
          <cell r="CU11">
            <v>4981</v>
          </cell>
          <cell r="CV11">
            <v>0</v>
          </cell>
          <cell r="CW11">
            <v>4391</v>
          </cell>
          <cell r="CX11">
            <v>6097</v>
          </cell>
          <cell r="CY11">
            <v>4418</v>
          </cell>
          <cell r="CZ11">
            <v>0</v>
          </cell>
          <cell r="DA11">
            <v>4230</v>
          </cell>
          <cell r="DB11">
            <v>5970</v>
          </cell>
          <cell r="DC11">
            <v>4378</v>
          </cell>
          <cell r="DD11">
            <v>1</v>
          </cell>
          <cell r="DE11">
            <v>4315</v>
          </cell>
          <cell r="DF11">
            <v>5635</v>
          </cell>
          <cell r="DG11">
            <v>4139</v>
          </cell>
          <cell r="DH11">
            <v>1</v>
          </cell>
          <cell r="DI11">
            <v>4135</v>
          </cell>
          <cell r="DJ11">
            <v>5528</v>
          </cell>
          <cell r="DK11">
            <v>3521</v>
          </cell>
          <cell r="DL11">
            <v>1</v>
          </cell>
          <cell r="DM11">
            <v>4611</v>
          </cell>
          <cell r="DN11">
            <v>6781</v>
          </cell>
          <cell r="DO11">
            <v>4258</v>
          </cell>
          <cell r="DP11">
            <v>0</v>
          </cell>
          <cell r="DQ11">
            <v>4620</v>
          </cell>
          <cell r="DR11">
            <v>7311</v>
          </cell>
          <cell r="DS11">
            <v>4323</v>
          </cell>
          <cell r="DT11">
            <v>1</v>
          </cell>
          <cell r="DU11">
            <v>4758</v>
          </cell>
          <cell r="DV11">
            <v>7142</v>
          </cell>
          <cell r="DW11">
            <v>4498</v>
          </cell>
          <cell r="DX11">
            <v>0</v>
          </cell>
          <cell r="DY11">
            <v>4610</v>
          </cell>
          <cell r="DZ11">
            <v>7609</v>
          </cell>
          <cell r="EA11">
            <v>5320</v>
          </cell>
          <cell r="EB11">
            <v>2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</row>
        <row r="12">
          <cell r="C12" t="str">
            <v>NORTHEAST - CAPITAL</v>
          </cell>
          <cell r="E12">
            <v>4301</v>
          </cell>
          <cell r="F12">
            <v>7309</v>
          </cell>
          <cell r="G12">
            <v>3600</v>
          </cell>
          <cell r="H12">
            <v>0</v>
          </cell>
          <cell r="I12">
            <v>3869</v>
          </cell>
          <cell r="J12">
            <v>6835</v>
          </cell>
          <cell r="K12">
            <v>3418</v>
          </cell>
          <cell r="L12">
            <v>0</v>
          </cell>
          <cell r="M12">
            <v>4220</v>
          </cell>
          <cell r="N12">
            <v>6807</v>
          </cell>
          <cell r="O12">
            <v>3363</v>
          </cell>
          <cell r="P12">
            <v>0</v>
          </cell>
          <cell r="Q12">
            <v>4057</v>
          </cell>
          <cell r="R12">
            <v>6956</v>
          </cell>
          <cell r="S12">
            <v>2893</v>
          </cell>
          <cell r="T12">
            <v>1</v>
          </cell>
          <cell r="U12">
            <v>4804</v>
          </cell>
          <cell r="V12">
            <v>8484</v>
          </cell>
          <cell r="W12">
            <v>3437</v>
          </cell>
          <cell r="X12">
            <v>0</v>
          </cell>
          <cell r="Y12">
            <v>4802</v>
          </cell>
          <cell r="Z12">
            <v>8552</v>
          </cell>
          <cell r="AA12">
            <v>3607</v>
          </cell>
          <cell r="AB12">
            <v>0</v>
          </cell>
          <cell r="AC12">
            <v>4702</v>
          </cell>
          <cell r="AD12">
            <v>8447</v>
          </cell>
          <cell r="AE12">
            <v>3828</v>
          </cell>
          <cell r="AF12">
            <v>2</v>
          </cell>
          <cell r="AG12">
            <v>4446</v>
          </cell>
          <cell r="AH12">
            <v>9205</v>
          </cell>
          <cell r="AI12">
            <v>4216</v>
          </cell>
          <cell r="AJ12">
            <v>0</v>
          </cell>
          <cell r="AK12">
            <v>4471</v>
          </cell>
          <cell r="AL12">
            <v>8444</v>
          </cell>
          <cell r="AM12">
            <v>3946</v>
          </cell>
          <cell r="AN12">
            <v>0</v>
          </cell>
          <cell r="AO12">
            <v>4366</v>
          </cell>
          <cell r="AP12">
            <v>8785</v>
          </cell>
          <cell r="AQ12">
            <v>4208</v>
          </cell>
          <cell r="AR12">
            <v>0</v>
          </cell>
          <cell r="AS12">
            <v>4236</v>
          </cell>
          <cell r="AT12">
            <v>8378</v>
          </cell>
          <cell r="AU12">
            <v>3861</v>
          </cell>
          <cell r="AV12">
            <v>0</v>
          </cell>
          <cell r="AW12">
            <v>3770</v>
          </cell>
          <cell r="AX12">
            <v>8052</v>
          </cell>
          <cell r="AY12">
            <v>3673</v>
          </cell>
          <cell r="AZ12">
            <v>0</v>
          </cell>
          <cell r="BA12">
            <v>3595</v>
          </cell>
          <cell r="BB12">
            <v>7357</v>
          </cell>
          <cell r="BC12">
            <v>3330</v>
          </cell>
          <cell r="BD12">
            <v>0</v>
          </cell>
          <cell r="BE12">
            <v>3232</v>
          </cell>
          <cell r="BF12">
            <v>6914</v>
          </cell>
          <cell r="BG12">
            <v>3217</v>
          </cell>
          <cell r="BH12">
            <v>0</v>
          </cell>
          <cell r="BI12">
            <v>3663</v>
          </cell>
          <cell r="BJ12">
            <v>6878</v>
          </cell>
          <cell r="BK12">
            <v>3149</v>
          </cell>
          <cell r="BL12">
            <v>0</v>
          </cell>
          <cell r="BM12">
            <v>3396</v>
          </cell>
          <cell r="BN12">
            <v>7118</v>
          </cell>
          <cell r="BO12">
            <v>2675</v>
          </cell>
          <cell r="BP12">
            <v>1</v>
          </cell>
          <cell r="BQ12">
            <v>4048</v>
          </cell>
          <cell r="BR12">
            <v>8680</v>
          </cell>
          <cell r="BS12">
            <v>3283</v>
          </cell>
          <cell r="BT12">
            <v>0</v>
          </cell>
          <cell r="BU12">
            <v>4021</v>
          </cell>
          <cell r="BV12">
            <v>8956</v>
          </cell>
          <cell r="BW12">
            <v>3480</v>
          </cell>
          <cell r="BX12">
            <v>0</v>
          </cell>
          <cell r="BY12">
            <v>3866</v>
          </cell>
          <cell r="BZ12">
            <v>8720</v>
          </cell>
          <cell r="CA12">
            <v>3695</v>
          </cell>
          <cell r="CB12">
            <v>1</v>
          </cell>
          <cell r="CC12">
            <v>3672</v>
          </cell>
          <cell r="CD12">
            <v>9409</v>
          </cell>
          <cell r="CE12">
            <v>4000</v>
          </cell>
          <cell r="CF12">
            <v>0</v>
          </cell>
          <cell r="CG12">
            <v>3717</v>
          </cell>
          <cell r="CH12">
            <v>8766</v>
          </cell>
          <cell r="CI12">
            <v>3694</v>
          </cell>
          <cell r="CJ12">
            <v>0</v>
          </cell>
          <cell r="CK12">
            <v>3626</v>
          </cell>
          <cell r="CL12">
            <v>9134</v>
          </cell>
          <cell r="CM12">
            <v>4012</v>
          </cell>
          <cell r="CN12">
            <v>0</v>
          </cell>
          <cell r="CO12">
            <v>3644</v>
          </cell>
          <cell r="CP12">
            <v>8605</v>
          </cell>
          <cell r="CQ12">
            <v>3669</v>
          </cell>
          <cell r="CR12">
            <v>0</v>
          </cell>
          <cell r="CS12">
            <v>3263</v>
          </cell>
          <cell r="CT12">
            <v>8295</v>
          </cell>
          <cell r="CU12">
            <v>3499</v>
          </cell>
          <cell r="CV12">
            <v>0</v>
          </cell>
          <cell r="CW12">
            <v>3090</v>
          </cell>
          <cell r="CX12">
            <v>7623</v>
          </cell>
          <cell r="CY12">
            <v>3180</v>
          </cell>
          <cell r="CZ12">
            <v>0</v>
          </cell>
          <cell r="DA12">
            <v>2767</v>
          </cell>
          <cell r="DB12">
            <v>7174</v>
          </cell>
          <cell r="DC12">
            <v>3122</v>
          </cell>
          <cell r="DD12">
            <v>0</v>
          </cell>
          <cell r="DE12">
            <v>3222</v>
          </cell>
          <cell r="DF12">
            <v>7293</v>
          </cell>
          <cell r="DG12">
            <v>2980</v>
          </cell>
          <cell r="DH12">
            <v>0</v>
          </cell>
          <cell r="DI12">
            <v>2944</v>
          </cell>
          <cell r="DJ12">
            <v>7411</v>
          </cell>
          <cell r="DK12">
            <v>2601</v>
          </cell>
          <cell r="DL12">
            <v>1</v>
          </cell>
          <cell r="DM12">
            <v>3555</v>
          </cell>
          <cell r="DN12">
            <v>8899</v>
          </cell>
          <cell r="DO12">
            <v>3188</v>
          </cell>
          <cell r="DP12">
            <v>0</v>
          </cell>
          <cell r="DQ12">
            <v>3680</v>
          </cell>
          <cell r="DR12">
            <v>9438</v>
          </cell>
          <cell r="DS12">
            <v>3384</v>
          </cell>
          <cell r="DT12">
            <v>0</v>
          </cell>
          <cell r="DU12">
            <v>3596</v>
          </cell>
          <cell r="DV12">
            <v>9150</v>
          </cell>
          <cell r="DW12">
            <v>3601</v>
          </cell>
          <cell r="DX12">
            <v>1</v>
          </cell>
          <cell r="DY12">
            <v>3536</v>
          </cell>
          <cell r="DZ12">
            <v>10105</v>
          </cell>
          <cell r="EA12">
            <v>4090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</row>
        <row r="13">
          <cell r="C13" t="str">
            <v>NORTHWEST - CALIFORNIA</v>
          </cell>
          <cell r="E13">
            <v>1369</v>
          </cell>
          <cell r="F13">
            <v>2434</v>
          </cell>
          <cell r="G13">
            <v>1420</v>
          </cell>
          <cell r="H13">
            <v>0</v>
          </cell>
          <cell r="I13">
            <v>1321</v>
          </cell>
          <cell r="J13">
            <v>2213</v>
          </cell>
          <cell r="K13">
            <v>1366</v>
          </cell>
          <cell r="L13">
            <v>0</v>
          </cell>
          <cell r="M13">
            <v>1359</v>
          </cell>
          <cell r="N13">
            <v>2325</v>
          </cell>
          <cell r="O13">
            <v>1299</v>
          </cell>
          <cell r="P13">
            <v>0</v>
          </cell>
          <cell r="Q13">
            <v>1255</v>
          </cell>
          <cell r="R13">
            <v>2307</v>
          </cell>
          <cell r="S13">
            <v>1216</v>
          </cell>
          <cell r="T13">
            <v>0</v>
          </cell>
          <cell r="U13">
            <v>1392</v>
          </cell>
          <cell r="V13">
            <v>2914</v>
          </cell>
          <cell r="W13">
            <v>1635</v>
          </cell>
          <cell r="X13">
            <v>0</v>
          </cell>
          <cell r="Y13">
            <v>1298</v>
          </cell>
          <cell r="Z13">
            <v>2973</v>
          </cell>
          <cell r="AA13">
            <v>1498</v>
          </cell>
          <cell r="AB13">
            <v>0</v>
          </cell>
          <cell r="AC13">
            <v>1308</v>
          </cell>
          <cell r="AD13">
            <v>2824</v>
          </cell>
          <cell r="AE13">
            <v>1558</v>
          </cell>
          <cell r="AF13">
            <v>0</v>
          </cell>
          <cell r="AG13">
            <v>1278</v>
          </cell>
          <cell r="AH13">
            <v>3049</v>
          </cell>
          <cell r="AI13">
            <v>1658</v>
          </cell>
          <cell r="AJ13">
            <v>0</v>
          </cell>
          <cell r="AK13">
            <v>1308</v>
          </cell>
          <cell r="AL13">
            <v>2906</v>
          </cell>
          <cell r="AM13">
            <v>1539</v>
          </cell>
          <cell r="AN13">
            <v>1</v>
          </cell>
          <cell r="AO13">
            <v>1296</v>
          </cell>
          <cell r="AP13">
            <v>2960</v>
          </cell>
          <cell r="AQ13">
            <v>1536</v>
          </cell>
          <cell r="AR13">
            <v>0</v>
          </cell>
          <cell r="AS13">
            <v>1222</v>
          </cell>
          <cell r="AT13">
            <v>2751</v>
          </cell>
          <cell r="AU13">
            <v>1306</v>
          </cell>
          <cell r="AV13">
            <v>0</v>
          </cell>
          <cell r="AW13">
            <v>1311</v>
          </cell>
          <cell r="AX13">
            <v>2797</v>
          </cell>
          <cell r="AY13">
            <v>1439</v>
          </cell>
          <cell r="AZ13">
            <v>0</v>
          </cell>
          <cell r="BA13">
            <v>1098</v>
          </cell>
          <cell r="BB13">
            <v>2545</v>
          </cell>
          <cell r="BC13">
            <v>1273</v>
          </cell>
          <cell r="BD13">
            <v>0</v>
          </cell>
          <cell r="BE13">
            <v>1054</v>
          </cell>
          <cell r="BF13">
            <v>2345</v>
          </cell>
          <cell r="BG13">
            <v>1244</v>
          </cell>
          <cell r="BH13">
            <v>0</v>
          </cell>
          <cell r="BI13">
            <v>1071</v>
          </cell>
          <cell r="BJ13">
            <v>2529</v>
          </cell>
          <cell r="BK13">
            <v>1164</v>
          </cell>
          <cell r="BL13">
            <v>0</v>
          </cell>
          <cell r="BM13">
            <v>1040</v>
          </cell>
          <cell r="BN13">
            <v>2509</v>
          </cell>
          <cell r="BO13">
            <v>1127</v>
          </cell>
          <cell r="BP13">
            <v>0</v>
          </cell>
          <cell r="BQ13">
            <v>1155</v>
          </cell>
          <cell r="BR13">
            <v>3113</v>
          </cell>
          <cell r="BS13">
            <v>1479</v>
          </cell>
          <cell r="BT13">
            <v>0</v>
          </cell>
          <cell r="BU13">
            <v>1049</v>
          </cell>
          <cell r="BV13">
            <v>3086</v>
          </cell>
          <cell r="BW13">
            <v>1375</v>
          </cell>
          <cell r="BX13">
            <v>0</v>
          </cell>
          <cell r="BY13">
            <v>1093</v>
          </cell>
          <cell r="BZ13">
            <v>2914</v>
          </cell>
          <cell r="CA13">
            <v>1387</v>
          </cell>
          <cell r="CB13">
            <v>0</v>
          </cell>
          <cell r="CC13">
            <v>1063</v>
          </cell>
          <cell r="CD13">
            <v>3119</v>
          </cell>
          <cell r="CE13">
            <v>1484</v>
          </cell>
          <cell r="CF13">
            <v>0</v>
          </cell>
          <cell r="CG13">
            <v>1113</v>
          </cell>
          <cell r="CH13">
            <v>3030</v>
          </cell>
          <cell r="CI13">
            <v>1350</v>
          </cell>
          <cell r="CJ13">
            <v>1</v>
          </cell>
          <cell r="CK13">
            <v>1121</v>
          </cell>
          <cell r="CL13">
            <v>3117</v>
          </cell>
          <cell r="CM13">
            <v>1349</v>
          </cell>
          <cell r="CN13">
            <v>0</v>
          </cell>
          <cell r="CO13">
            <v>1022</v>
          </cell>
          <cell r="CP13">
            <v>2906</v>
          </cell>
          <cell r="CQ13">
            <v>1189</v>
          </cell>
          <cell r="CR13">
            <v>0</v>
          </cell>
          <cell r="CS13">
            <v>1135</v>
          </cell>
          <cell r="CT13">
            <v>2906</v>
          </cell>
          <cell r="CU13">
            <v>1309</v>
          </cell>
          <cell r="CV13">
            <v>0</v>
          </cell>
          <cell r="CW13">
            <v>958</v>
          </cell>
          <cell r="CX13">
            <v>2601</v>
          </cell>
          <cell r="CY13">
            <v>1173</v>
          </cell>
          <cell r="CZ13">
            <v>0</v>
          </cell>
          <cell r="DA13">
            <v>927</v>
          </cell>
          <cell r="DB13">
            <v>2438</v>
          </cell>
          <cell r="DC13">
            <v>1201</v>
          </cell>
          <cell r="DD13">
            <v>0</v>
          </cell>
          <cell r="DE13">
            <v>944</v>
          </cell>
          <cell r="DF13">
            <v>2694</v>
          </cell>
          <cell r="DG13">
            <v>1155</v>
          </cell>
          <cell r="DH13">
            <v>0</v>
          </cell>
          <cell r="DI13">
            <v>987</v>
          </cell>
          <cell r="DJ13">
            <v>2684</v>
          </cell>
          <cell r="DK13">
            <v>1176</v>
          </cell>
          <cell r="DL13">
            <v>0</v>
          </cell>
          <cell r="DM13">
            <v>1112</v>
          </cell>
          <cell r="DN13">
            <v>3307</v>
          </cell>
          <cell r="DO13">
            <v>1534</v>
          </cell>
          <cell r="DP13">
            <v>0</v>
          </cell>
          <cell r="DQ13">
            <v>965</v>
          </cell>
          <cell r="DR13">
            <v>3305</v>
          </cell>
          <cell r="DS13">
            <v>1505</v>
          </cell>
          <cell r="DT13">
            <v>0</v>
          </cell>
          <cell r="DU13">
            <v>1036</v>
          </cell>
          <cell r="DV13">
            <v>3236</v>
          </cell>
          <cell r="DW13">
            <v>1580</v>
          </cell>
          <cell r="DX13">
            <v>0</v>
          </cell>
          <cell r="DY13">
            <v>992</v>
          </cell>
          <cell r="DZ13">
            <v>3342</v>
          </cell>
          <cell r="EA13">
            <v>1530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</row>
        <row r="14">
          <cell r="C14" t="str">
            <v>SOUTHWEST</v>
          </cell>
          <cell r="E14">
            <v>750</v>
          </cell>
          <cell r="F14">
            <v>1905</v>
          </cell>
          <cell r="G14">
            <v>1013</v>
          </cell>
          <cell r="H14">
            <v>2</v>
          </cell>
          <cell r="I14">
            <v>656</v>
          </cell>
          <cell r="J14">
            <v>1819</v>
          </cell>
          <cell r="K14">
            <v>962</v>
          </cell>
          <cell r="L14">
            <v>0</v>
          </cell>
          <cell r="M14">
            <v>736</v>
          </cell>
          <cell r="N14">
            <v>1940</v>
          </cell>
          <cell r="O14">
            <v>892</v>
          </cell>
          <cell r="P14">
            <v>0</v>
          </cell>
          <cell r="Q14">
            <v>625</v>
          </cell>
          <cell r="R14">
            <v>1968</v>
          </cell>
          <cell r="S14">
            <v>915</v>
          </cell>
          <cell r="T14">
            <v>0</v>
          </cell>
          <cell r="U14">
            <v>690</v>
          </cell>
          <cell r="V14">
            <v>2321</v>
          </cell>
          <cell r="W14">
            <v>1020</v>
          </cell>
          <cell r="X14">
            <v>0</v>
          </cell>
          <cell r="Y14">
            <v>568</v>
          </cell>
          <cell r="Z14">
            <v>2000</v>
          </cell>
          <cell r="AA14">
            <v>1002</v>
          </cell>
          <cell r="AB14">
            <v>0</v>
          </cell>
          <cell r="AC14">
            <v>641</v>
          </cell>
          <cell r="AD14">
            <v>2021</v>
          </cell>
          <cell r="AE14">
            <v>1024</v>
          </cell>
          <cell r="AF14">
            <v>1</v>
          </cell>
          <cell r="AG14">
            <v>590</v>
          </cell>
          <cell r="AH14">
            <v>2064</v>
          </cell>
          <cell r="AI14">
            <v>1059</v>
          </cell>
          <cell r="AJ14">
            <v>0</v>
          </cell>
          <cell r="AK14">
            <v>619</v>
          </cell>
          <cell r="AL14">
            <v>2139</v>
          </cell>
          <cell r="AM14">
            <v>1022</v>
          </cell>
          <cell r="AN14">
            <v>1</v>
          </cell>
          <cell r="AO14">
            <v>632</v>
          </cell>
          <cell r="AP14">
            <v>2119</v>
          </cell>
          <cell r="AQ14">
            <v>1078</v>
          </cell>
          <cell r="AR14">
            <v>0</v>
          </cell>
          <cell r="AS14">
            <v>661</v>
          </cell>
          <cell r="AT14">
            <v>2018</v>
          </cell>
          <cell r="AU14">
            <v>892</v>
          </cell>
          <cell r="AV14">
            <v>0</v>
          </cell>
          <cell r="AW14">
            <v>643</v>
          </cell>
          <cell r="AX14">
            <v>2051</v>
          </cell>
          <cell r="AY14">
            <v>987</v>
          </cell>
          <cell r="AZ14">
            <v>1</v>
          </cell>
          <cell r="BA14">
            <v>654</v>
          </cell>
          <cell r="BB14">
            <v>1892</v>
          </cell>
          <cell r="BC14">
            <v>899</v>
          </cell>
          <cell r="BD14">
            <v>0</v>
          </cell>
          <cell r="BE14">
            <v>568</v>
          </cell>
          <cell r="BF14">
            <v>1799</v>
          </cell>
          <cell r="BG14">
            <v>873</v>
          </cell>
          <cell r="BH14">
            <v>0</v>
          </cell>
          <cell r="BI14">
            <v>645</v>
          </cell>
          <cell r="BJ14">
            <v>1928</v>
          </cell>
          <cell r="BK14">
            <v>791</v>
          </cell>
          <cell r="BL14">
            <v>0</v>
          </cell>
          <cell r="BM14">
            <v>576</v>
          </cell>
          <cell r="BN14">
            <v>1952</v>
          </cell>
          <cell r="BO14">
            <v>797</v>
          </cell>
          <cell r="BP14">
            <v>0</v>
          </cell>
          <cell r="BQ14">
            <v>624</v>
          </cell>
          <cell r="BR14">
            <v>2328</v>
          </cell>
          <cell r="BS14">
            <v>898</v>
          </cell>
          <cell r="BT14">
            <v>0</v>
          </cell>
          <cell r="BU14">
            <v>524</v>
          </cell>
          <cell r="BV14">
            <v>2044</v>
          </cell>
          <cell r="BW14">
            <v>857</v>
          </cell>
          <cell r="BX14">
            <v>0</v>
          </cell>
          <cell r="BY14">
            <v>571</v>
          </cell>
          <cell r="BZ14">
            <v>2114</v>
          </cell>
          <cell r="CA14">
            <v>901</v>
          </cell>
          <cell r="CB14">
            <v>1</v>
          </cell>
          <cell r="CC14">
            <v>534</v>
          </cell>
          <cell r="CD14">
            <v>2181</v>
          </cell>
          <cell r="CE14">
            <v>903</v>
          </cell>
          <cell r="CF14">
            <v>0</v>
          </cell>
          <cell r="CG14">
            <v>546</v>
          </cell>
          <cell r="CH14">
            <v>2259</v>
          </cell>
          <cell r="CI14">
            <v>881</v>
          </cell>
          <cell r="CJ14">
            <v>0</v>
          </cell>
          <cell r="CK14">
            <v>563</v>
          </cell>
          <cell r="CL14">
            <v>2269</v>
          </cell>
          <cell r="CM14">
            <v>928</v>
          </cell>
          <cell r="CN14">
            <v>0</v>
          </cell>
          <cell r="CO14">
            <v>530</v>
          </cell>
          <cell r="CP14">
            <v>2032</v>
          </cell>
          <cell r="CQ14">
            <v>780</v>
          </cell>
          <cell r="CR14">
            <v>1</v>
          </cell>
          <cell r="CS14">
            <v>544</v>
          </cell>
          <cell r="CT14">
            <v>2092</v>
          </cell>
          <cell r="CU14">
            <v>849</v>
          </cell>
          <cell r="CV14">
            <v>1</v>
          </cell>
          <cell r="CW14">
            <v>546</v>
          </cell>
          <cell r="CX14">
            <v>1858</v>
          </cell>
          <cell r="CY14">
            <v>745</v>
          </cell>
          <cell r="CZ14">
            <v>0</v>
          </cell>
          <cell r="DA14">
            <v>490</v>
          </cell>
          <cell r="DB14">
            <v>1790</v>
          </cell>
          <cell r="DC14">
            <v>782</v>
          </cell>
          <cell r="DD14">
            <v>0</v>
          </cell>
          <cell r="DE14">
            <v>546</v>
          </cell>
          <cell r="DF14">
            <v>1874</v>
          </cell>
          <cell r="DG14">
            <v>734</v>
          </cell>
          <cell r="DH14">
            <v>1</v>
          </cell>
          <cell r="DI14">
            <v>492</v>
          </cell>
          <cell r="DJ14">
            <v>1890</v>
          </cell>
          <cell r="DK14">
            <v>711</v>
          </cell>
          <cell r="DL14">
            <v>0</v>
          </cell>
          <cell r="DM14">
            <v>519</v>
          </cell>
          <cell r="DN14">
            <v>2240</v>
          </cell>
          <cell r="DO14">
            <v>823</v>
          </cell>
          <cell r="DP14">
            <v>0</v>
          </cell>
          <cell r="DQ14">
            <v>440</v>
          </cell>
          <cell r="DR14">
            <v>2010</v>
          </cell>
          <cell r="DS14">
            <v>758</v>
          </cell>
          <cell r="DT14">
            <v>0</v>
          </cell>
          <cell r="DU14">
            <v>471</v>
          </cell>
          <cell r="DV14">
            <v>2075</v>
          </cell>
          <cell r="DW14">
            <v>784</v>
          </cell>
          <cell r="DX14">
            <v>1</v>
          </cell>
          <cell r="DY14">
            <v>433</v>
          </cell>
          <cell r="DZ14">
            <v>2145</v>
          </cell>
          <cell r="EA14">
            <v>803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</row>
        <row r="15">
          <cell r="C15" t="str">
            <v>WEST CENTRAL</v>
          </cell>
          <cell r="E15">
            <v>660</v>
          </cell>
          <cell r="F15">
            <v>1439</v>
          </cell>
          <cell r="G15">
            <v>398</v>
          </cell>
          <cell r="H15">
            <v>0</v>
          </cell>
          <cell r="I15">
            <v>627</v>
          </cell>
          <cell r="J15">
            <v>1268</v>
          </cell>
          <cell r="K15">
            <v>331</v>
          </cell>
          <cell r="L15">
            <v>0</v>
          </cell>
          <cell r="M15">
            <v>722</v>
          </cell>
          <cell r="N15">
            <v>1352</v>
          </cell>
          <cell r="O15">
            <v>317</v>
          </cell>
          <cell r="P15">
            <v>0</v>
          </cell>
          <cell r="Q15">
            <v>714</v>
          </cell>
          <cell r="R15">
            <v>1351</v>
          </cell>
          <cell r="S15">
            <v>347</v>
          </cell>
          <cell r="T15">
            <v>0</v>
          </cell>
          <cell r="U15">
            <v>731</v>
          </cell>
          <cell r="V15">
            <v>1625</v>
          </cell>
          <cell r="W15">
            <v>395</v>
          </cell>
          <cell r="X15">
            <v>0</v>
          </cell>
          <cell r="Y15">
            <v>606</v>
          </cell>
          <cell r="Z15">
            <v>1625</v>
          </cell>
          <cell r="AA15">
            <v>364</v>
          </cell>
          <cell r="AB15">
            <v>0</v>
          </cell>
          <cell r="AC15">
            <v>595</v>
          </cell>
          <cell r="AD15">
            <v>1648</v>
          </cell>
          <cell r="AE15">
            <v>395</v>
          </cell>
          <cell r="AF15">
            <v>0</v>
          </cell>
          <cell r="AG15">
            <v>616</v>
          </cell>
          <cell r="AH15">
            <v>1650</v>
          </cell>
          <cell r="AI15">
            <v>421</v>
          </cell>
          <cell r="AJ15">
            <v>1</v>
          </cell>
          <cell r="AK15">
            <v>559</v>
          </cell>
          <cell r="AL15">
            <v>1592</v>
          </cell>
          <cell r="AM15">
            <v>456</v>
          </cell>
          <cell r="AN15">
            <v>0</v>
          </cell>
          <cell r="AO15">
            <v>587</v>
          </cell>
          <cell r="AP15">
            <v>1668</v>
          </cell>
          <cell r="AQ15">
            <v>434</v>
          </cell>
          <cell r="AR15">
            <v>0</v>
          </cell>
          <cell r="AS15">
            <v>565</v>
          </cell>
          <cell r="AT15">
            <v>1440</v>
          </cell>
          <cell r="AU15">
            <v>358</v>
          </cell>
          <cell r="AV15">
            <v>1</v>
          </cell>
          <cell r="AW15">
            <v>634</v>
          </cell>
          <cell r="AX15">
            <v>1495</v>
          </cell>
          <cell r="AY15">
            <v>385</v>
          </cell>
          <cell r="AZ15">
            <v>0</v>
          </cell>
          <cell r="BA15">
            <v>596</v>
          </cell>
          <cell r="BB15">
            <v>1480</v>
          </cell>
          <cell r="BC15">
            <v>375</v>
          </cell>
          <cell r="BD15">
            <v>0</v>
          </cell>
          <cell r="BE15">
            <v>573</v>
          </cell>
          <cell r="BF15">
            <v>1329</v>
          </cell>
          <cell r="BG15">
            <v>321</v>
          </cell>
          <cell r="BH15">
            <v>0</v>
          </cell>
          <cell r="BI15">
            <v>692</v>
          </cell>
          <cell r="BJ15">
            <v>1401</v>
          </cell>
          <cell r="BK15">
            <v>280</v>
          </cell>
          <cell r="BL15">
            <v>1</v>
          </cell>
          <cell r="BM15">
            <v>648</v>
          </cell>
          <cell r="BN15">
            <v>1434</v>
          </cell>
          <cell r="BO15">
            <v>309</v>
          </cell>
          <cell r="BP15">
            <v>0</v>
          </cell>
          <cell r="BQ15">
            <v>684</v>
          </cell>
          <cell r="BR15">
            <v>1652</v>
          </cell>
          <cell r="BS15">
            <v>355</v>
          </cell>
          <cell r="BT15">
            <v>0</v>
          </cell>
          <cell r="BU15">
            <v>551</v>
          </cell>
          <cell r="BV15">
            <v>1617</v>
          </cell>
          <cell r="BW15">
            <v>318</v>
          </cell>
          <cell r="BX15">
            <v>0</v>
          </cell>
          <cell r="BY15">
            <v>514</v>
          </cell>
          <cell r="BZ15">
            <v>1632</v>
          </cell>
          <cell r="CA15">
            <v>341</v>
          </cell>
          <cell r="CB15">
            <v>0</v>
          </cell>
          <cell r="CC15">
            <v>511</v>
          </cell>
          <cell r="CD15">
            <v>1671</v>
          </cell>
          <cell r="CE15">
            <v>357</v>
          </cell>
          <cell r="CF15">
            <v>0</v>
          </cell>
          <cell r="CG15">
            <v>514</v>
          </cell>
          <cell r="CH15">
            <v>1672</v>
          </cell>
          <cell r="CI15">
            <v>408</v>
          </cell>
          <cell r="CJ15">
            <v>0</v>
          </cell>
          <cell r="CK15">
            <v>559</v>
          </cell>
          <cell r="CL15">
            <v>1780</v>
          </cell>
          <cell r="CM15">
            <v>374</v>
          </cell>
          <cell r="CN15">
            <v>0</v>
          </cell>
          <cell r="CO15">
            <v>515</v>
          </cell>
          <cell r="CP15">
            <v>1496</v>
          </cell>
          <cell r="CQ15">
            <v>323</v>
          </cell>
          <cell r="CR15">
            <v>1</v>
          </cell>
          <cell r="CS15">
            <v>535</v>
          </cell>
          <cell r="CT15">
            <v>1561</v>
          </cell>
          <cell r="CU15">
            <v>352</v>
          </cell>
          <cell r="CV15">
            <v>0</v>
          </cell>
          <cell r="CW15">
            <v>523</v>
          </cell>
          <cell r="CX15">
            <v>1501</v>
          </cell>
          <cell r="CY15">
            <v>318</v>
          </cell>
          <cell r="CZ15">
            <v>0</v>
          </cell>
          <cell r="DA15">
            <v>498</v>
          </cell>
          <cell r="DB15">
            <v>1315</v>
          </cell>
          <cell r="DC15">
            <v>302</v>
          </cell>
          <cell r="DD15">
            <v>0</v>
          </cell>
          <cell r="DE15">
            <v>594</v>
          </cell>
          <cell r="DF15">
            <v>1390</v>
          </cell>
          <cell r="DG15">
            <v>264</v>
          </cell>
          <cell r="DH15">
            <v>0</v>
          </cell>
          <cell r="DI15">
            <v>589</v>
          </cell>
          <cell r="DJ15">
            <v>1456</v>
          </cell>
          <cell r="DK15">
            <v>270</v>
          </cell>
          <cell r="DL15">
            <v>0</v>
          </cell>
          <cell r="DM15">
            <v>577</v>
          </cell>
          <cell r="DN15">
            <v>1705</v>
          </cell>
          <cell r="DO15">
            <v>325</v>
          </cell>
          <cell r="DP15">
            <v>0</v>
          </cell>
          <cell r="DQ15">
            <v>511</v>
          </cell>
          <cell r="DR15">
            <v>1684</v>
          </cell>
          <cell r="DS15">
            <v>323</v>
          </cell>
          <cell r="DT15">
            <v>0</v>
          </cell>
          <cell r="DU15">
            <v>480</v>
          </cell>
          <cell r="DV15">
            <v>1720</v>
          </cell>
          <cell r="DW15">
            <v>352</v>
          </cell>
          <cell r="DX15">
            <v>0</v>
          </cell>
          <cell r="DY15">
            <v>482</v>
          </cell>
          <cell r="DZ15">
            <v>1821</v>
          </cell>
          <cell r="EA15">
            <v>401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</row>
        <row r="16">
          <cell r="C16" t="str">
            <v>TEXAS</v>
          </cell>
          <cell r="E16">
            <v>2462</v>
          </cell>
          <cell r="F16">
            <v>1</v>
          </cell>
          <cell r="G16">
            <v>2304</v>
          </cell>
          <cell r="H16">
            <v>275</v>
          </cell>
          <cell r="I16">
            <v>2501</v>
          </cell>
          <cell r="J16">
            <v>5</v>
          </cell>
          <cell r="K16">
            <v>2231</v>
          </cell>
          <cell r="L16">
            <v>240</v>
          </cell>
          <cell r="M16">
            <v>2727</v>
          </cell>
          <cell r="N16">
            <v>3</v>
          </cell>
          <cell r="O16">
            <v>2257</v>
          </cell>
          <cell r="P16">
            <v>272</v>
          </cell>
          <cell r="Q16">
            <v>2473</v>
          </cell>
          <cell r="R16">
            <v>5</v>
          </cell>
          <cell r="S16">
            <v>1972</v>
          </cell>
          <cell r="T16">
            <v>259</v>
          </cell>
          <cell r="U16">
            <v>2554</v>
          </cell>
          <cell r="V16">
            <v>3</v>
          </cell>
          <cell r="W16">
            <v>2297</v>
          </cell>
          <cell r="X16">
            <v>280</v>
          </cell>
          <cell r="Y16">
            <v>2483</v>
          </cell>
          <cell r="Z16">
            <v>5</v>
          </cell>
          <cell r="AA16">
            <v>2288</v>
          </cell>
          <cell r="AB16">
            <v>284</v>
          </cell>
          <cell r="AC16">
            <v>2296</v>
          </cell>
          <cell r="AD16">
            <v>4</v>
          </cell>
          <cell r="AE16">
            <v>2322</v>
          </cell>
          <cell r="AF16">
            <v>298</v>
          </cell>
          <cell r="AG16">
            <v>2352</v>
          </cell>
          <cell r="AH16">
            <v>3</v>
          </cell>
          <cell r="AI16">
            <v>2475</v>
          </cell>
          <cell r="AJ16">
            <v>316</v>
          </cell>
          <cell r="AK16">
            <v>2503</v>
          </cell>
          <cell r="AL16">
            <v>1</v>
          </cell>
          <cell r="AM16">
            <v>2296</v>
          </cell>
          <cell r="AN16">
            <v>283</v>
          </cell>
          <cell r="AO16">
            <v>2353</v>
          </cell>
          <cell r="AP16">
            <v>6</v>
          </cell>
          <cell r="AQ16">
            <v>2391</v>
          </cell>
          <cell r="AR16">
            <v>257</v>
          </cell>
          <cell r="AS16">
            <v>2187</v>
          </cell>
          <cell r="AT16">
            <v>1</v>
          </cell>
          <cell r="AU16">
            <v>2210</v>
          </cell>
          <cell r="AV16">
            <v>278</v>
          </cell>
          <cell r="AW16">
            <v>2173</v>
          </cell>
          <cell r="AX16">
            <v>1</v>
          </cell>
          <cell r="AY16">
            <v>1973</v>
          </cell>
          <cell r="AZ16">
            <v>215</v>
          </cell>
          <cell r="BA16">
            <v>2001</v>
          </cell>
          <cell r="BB16">
            <v>1</v>
          </cell>
          <cell r="BC16">
            <v>1853</v>
          </cell>
          <cell r="BD16">
            <v>250</v>
          </cell>
          <cell r="BE16">
            <v>2027</v>
          </cell>
          <cell r="BF16">
            <v>4</v>
          </cell>
          <cell r="BG16">
            <v>1833</v>
          </cell>
          <cell r="BH16">
            <v>209</v>
          </cell>
          <cell r="BI16">
            <v>2143</v>
          </cell>
          <cell r="BJ16">
            <v>3</v>
          </cell>
          <cell r="BK16">
            <v>1806</v>
          </cell>
          <cell r="BL16">
            <v>238</v>
          </cell>
          <cell r="BM16">
            <v>1949</v>
          </cell>
          <cell r="BN16">
            <v>4</v>
          </cell>
          <cell r="BO16">
            <v>1631</v>
          </cell>
          <cell r="BP16">
            <v>221</v>
          </cell>
          <cell r="BQ16">
            <v>2040</v>
          </cell>
          <cell r="BR16">
            <v>3</v>
          </cell>
          <cell r="BS16">
            <v>1866</v>
          </cell>
          <cell r="BT16">
            <v>242</v>
          </cell>
          <cell r="BU16">
            <v>1999</v>
          </cell>
          <cell r="BV16">
            <v>5</v>
          </cell>
          <cell r="BW16">
            <v>1859</v>
          </cell>
          <cell r="BX16">
            <v>230</v>
          </cell>
          <cell r="BY16">
            <v>1819</v>
          </cell>
          <cell r="BZ16">
            <v>4</v>
          </cell>
          <cell r="CA16">
            <v>1860</v>
          </cell>
          <cell r="CB16">
            <v>236</v>
          </cell>
          <cell r="CC16">
            <v>1833</v>
          </cell>
          <cell r="CD16">
            <v>3</v>
          </cell>
          <cell r="CE16">
            <v>1968</v>
          </cell>
          <cell r="CF16">
            <v>260</v>
          </cell>
          <cell r="CG16">
            <v>2052</v>
          </cell>
          <cell r="CH16">
            <v>1</v>
          </cell>
          <cell r="CI16">
            <v>1831</v>
          </cell>
          <cell r="CJ16">
            <v>241</v>
          </cell>
          <cell r="CK16">
            <v>1924</v>
          </cell>
          <cell r="CL16">
            <v>5</v>
          </cell>
          <cell r="CM16">
            <v>2021</v>
          </cell>
          <cell r="CN16">
            <v>213</v>
          </cell>
          <cell r="CO16">
            <v>1779</v>
          </cell>
          <cell r="CP16">
            <v>0</v>
          </cell>
          <cell r="CQ16">
            <v>1843</v>
          </cell>
          <cell r="CR16">
            <v>215</v>
          </cell>
          <cell r="CS16">
            <v>1762</v>
          </cell>
          <cell r="CT16">
            <v>1</v>
          </cell>
          <cell r="CU16">
            <v>1667</v>
          </cell>
          <cell r="CV16">
            <v>168</v>
          </cell>
          <cell r="CW16">
            <v>1619</v>
          </cell>
          <cell r="CX16">
            <v>1</v>
          </cell>
          <cell r="CY16">
            <v>1620</v>
          </cell>
          <cell r="CZ16">
            <v>204</v>
          </cell>
          <cell r="DA16">
            <v>1619</v>
          </cell>
          <cell r="DB16">
            <v>4</v>
          </cell>
          <cell r="DC16">
            <v>1595</v>
          </cell>
          <cell r="DD16">
            <v>171</v>
          </cell>
          <cell r="DE16">
            <v>1742</v>
          </cell>
          <cell r="DF16">
            <v>3</v>
          </cell>
          <cell r="DG16">
            <v>1578</v>
          </cell>
          <cell r="DH16">
            <v>201</v>
          </cell>
          <cell r="DI16">
            <v>1531</v>
          </cell>
          <cell r="DJ16">
            <v>3</v>
          </cell>
          <cell r="DK16">
            <v>1438</v>
          </cell>
          <cell r="DL16">
            <v>180</v>
          </cell>
          <cell r="DM16">
            <v>1712</v>
          </cell>
          <cell r="DN16">
            <v>4</v>
          </cell>
          <cell r="DO16">
            <v>1654</v>
          </cell>
          <cell r="DP16">
            <v>203</v>
          </cell>
          <cell r="DQ16">
            <v>1730</v>
          </cell>
          <cell r="DR16">
            <v>5</v>
          </cell>
          <cell r="DS16">
            <v>1631</v>
          </cell>
          <cell r="DT16">
            <v>189</v>
          </cell>
          <cell r="DU16">
            <v>1551</v>
          </cell>
          <cell r="DV16">
            <v>1</v>
          </cell>
          <cell r="DW16">
            <v>1648</v>
          </cell>
          <cell r="DX16">
            <v>207</v>
          </cell>
          <cell r="DY16">
            <v>1621</v>
          </cell>
          <cell r="DZ16">
            <v>3</v>
          </cell>
          <cell r="EA16">
            <v>1738</v>
          </cell>
          <cell r="EB16">
            <v>214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</row>
        <row r="17">
          <cell r="C17" t="str">
            <v>SOUTHERN</v>
          </cell>
          <cell r="E17">
            <v>584</v>
          </cell>
          <cell r="F17">
            <v>1970</v>
          </cell>
          <cell r="G17">
            <v>732</v>
          </cell>
          <cell r="H17">
            <v>0</v>
          </cell>
          <cell r="I17">
            <v>631</v>
          </cell>
          <cell r="J17">
            <v>1781</v>
          </cell>
          <cell r="K17">
            <v>659</v>
          </cell>
          <cell r="L17">
            <v>4</v>
          </cell>
          <cell r="M17">
            <v>650</v>
          </cell>
          <cell r="N17">
            <v>1786</v>
          </cell>
          <cell r="O17">
            <v>638</v>
          </cell>
          <cell r="P17">
            <v>4</v>
          </cell>
          <cell r="Q17">
            <v>692</v>
          </cell>
          <cell r="R17">
            <v>1788</v>
          </cell>
          <cell r="S17">
            <v>589</v>
          </cell>
          <cell r="T17">
            <v>4</v>
          </cell>
          <cell r="U17">
            <v>678</v>
          </cell>
          <cell r="V17">
            <v>2054</v>
          </cell>
          <cell r="W17">
            <v>688</v>
          </cell>
          <cell r="X17">
            <v>2</v>
          </cell>
          <cell r="Y17">
            <v>649</v>
          </cell>
          <cell r="Z17">
            <v>1947</v>
          </cell>
          <cell r="AA17">
            <v>669</v>
          </cell>
          <cell r="AB17">
            <v>0</v>
          </cell>
          <cell r="AC17">
            <v>592</v>
          </cell>
          <cell r="AD17">
            <v>2027</v>
          </cell>
          <cell r="AE17">
            <v>735</v>
          </cell>
          <cell r="AF17">
            <v>0</v>
          </cell>
          <cell r="AG17">
            <v>610</v>
          </cell>
          <cell r="AH17">
            <v>2113</v>
          </cell>
          <cell r="AI17">
            <v>771</v>
          </cell>
          <cell r="AJ17">
            <v>2</v>
          </cell>
          <cell r="AK17">
            <v>584</v>
          </cell>
          <cell r="AL17">
            <v>2130</v>
          </cell>
          <cell r="AM17">
            <v>735</v>
          </cell>
          <cell r="AN17">
            <v>2</v>
          </cell>
          <cell r="AO17">
            <v>557</v>
          </cell>
          <cell r="AP17">
            <v>2188</v>
          </cell>
          <cell r="AQ17">
            <v>740</v>
          </cell>
          <cell r="AR17">
            <v>2</v>
          </cell>
          <cell r="AS17">
            <v>589</v>
          </cell>
          <cell r="AT17">
            <v>2084</v>
          </cell>
          <cell r="AU17">
            <v>698</v>
          </cell>
          <cell r="AV17">
            <v>3</v>
          </cell>
          <cell r="AW17">
            <v>618</v>
          </cell>
          <cell r="AX17">
            <v>2100</v>
          </cell>
          <cell r="AY17">
            <v>730</v>
          </cell>
          <cell r="AZ17">
            <v>2</v>
          </cell>
          <cell r="BA17">
            <v>516</v>
          </cell>
          <cell r="BB17">
            <v>1995</v>
          </cell>
          <cell r="BC17">
            <v>643</v>
          </cell>
          <cell r="BD17">
            <v>0</v>
          </cell>
          <cell r="BE17">
            <v>502</v>
          </cell>
          <cell r="BF17">
            <v>1800</v>
          </cell>
          <cell r="BG17">
            <v>530</v>
          </cell>
          <cell r="BH17">
            <v>4</v>
          </cell>
          <cell r="BI17">
            <v>501</v>
          </cell>
          <cell r="BJ17">
            <v>1888</v>
          </cell>
          <cell r="BK17">
            <v>549</v>
          </cell>
          <cell r="BL17">
            <v>4</v>
          </cell>
          <cell r="BM17">
            <v>544</v>
          </cell>
          <cell r="BN17">
            <v>1917</v>
          </cell>
          <cell r="BO17">
            <v>516</v>
          </cell>
          <cell r="BP17">
            <v>4</v>
          </cell>
          <cell r="BQ17">
            <v>558</v>
          </cell>
          <cell r="BR17">
            <v>2142</v>
          </cell>
          <cell r="BS17">
            <v>592</v>
          </cell>
          <cell r="BT17">
            <v>1</v>
          </cell>
          <cell r="BU17">
            <v>534</v>
          </cell>
          <cell r="BV17">
            <v>2095</v>
          </cell>
          <cell r="BW17">
            <v>596</v>
          </cell>
          <cell r="BX17">
            <v>3</v>
          </cell>
          <cell r="BY17">
            <v>496</v>
          </cell>
          <cell r="BZ17">
            <v>2151</v>
          </cell>
          <cell r="CA17">
            <v>619</v>
          </cell>
          <cell r="CB17">
            <v>0</v>
          </cell>
          <cell r="CC17">
            <v>491</v>
          </cell>
          <cell r="CD17">
            <v>2192</v>
          </cell>
          <cell r="CE17">
            <v>639</v>
          </cell>
          <cell r="CF17">
            <v>3</v>
          </cell>
          <cell r="CG17">
            <v>489</v>
          </cell>
          <cell r="CH17">
            <v>2188</v>
          </cell>
          <cell r="CI17">
            <v>617</v>
          </cell>
          <cell r="CJ17">
            <v>5</v>
          </cell>
          <cell r="CK17">
            <v>447</v>
          </cell>
          <cell r="CL17">
            <v>2280</v>
          </cell>
          <cell r="CM17">
            <v>602</v>
          </cell>
          <cell r="CN17">
            <v>4</v>
          </cell>
          <cell r="CO17">
            <v>457</v>
          </cell>
          <cell r="CP17">
            <v>2130</v>
          </cell>
          <cell r="CQ17">
            <v>604</v>
          </cell>
          <cell r="CR17">
            <v>6</v>
          </cell>
          <cell r="CS17">
            <v>500</v>
          </cell>
          <cell r="CT17">
            <v>2168</v>
          </cell>
          <cell r="CU17">
            <v>618</v>
          </cell>
          <cell r="CV17">
            <v>2</v>
          </cell>
          <cell r="CW17">
            <v>417</v>
          </cell>
          <cell r="CX17">
            <v>2010</v>
          </cell>
          <cell r="CY17">
            <v>553</v>
          </cell>
          <cell r="CZ17">
            <v>0</v>
          </cell>
          <cell r="DA17">
            <v>411</v>
          </cell>
          <cell r="DB17">
            <v>1878</v>
          </cell>
          <cell r="DC17">
            <v>470</v>
          </cell>
          <cell r="DD17">
            <v>3</v>
          </cell>
          <cell r="DE17">
            <v>409</v>
          </cell>
          <cell r="DF17">
            <v>1862</v>
          </cell>
          <cell r="DG17">
            <v>464</v>
          </cell>
          <cell r="DH17">
            <v>4</v>
          </cell>
          <cell r="DI17">
            <v>466</v>
          </cell>
          <cell r="DJ17">
            <v>1934</v>
          </cell>
          <cell r="DK17">
            <v>426</v>
          </cell>
          <cell r="DL17">
            <v>4</v>
          </cell>
          <cell r="DM17">
            <v>451</v>
          </cell>
          <cell r="DN17">
            <v>2160</v>
          </cell>
          <cell r="DO17">
            <v>507</v>
          </cell>
          <cell r="DP17">
            <v>1</v>
          </cell>
          <cell r="DQ17">
            <v>448</v>
          </cell>
          <cell r="DR17">
            <v>2157</v>
          </cell>
          <cell r="DS17">
            <v>538</v>
          </cell>
          <cell r="DT17">
            <v>2</v>
          </cell>
          <cell r="DU17">
            <v>424</v>
          </cell>
          <cell r="DV17">
            <v>2256</v>
          </cell>
          <cell r="DW17">
            <v>565</v>
          </cell>
          <cell r="DX17">
            <v>0</v>
          </cell>
          <cell r="DY17">
            <v>415</v>
          </cell>
          <cell r="DZ17">
            <v>2318</v>
          </cell>
          <cell r="EA17">
            <v>609</v>
          </cell>
          <cell r="EB17">
            <v>3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</row>
        <row r="18">
          <cell r="C18" t="str">
            <v>Countrywide</v>
          </cell>
          <cell r="E18">
            <v>21738</v>
          </cell>
          <cell r="F18">
            <v>29593</v>
          </cell>
          <cell r="G18">
            <v>19204</v>
          </cell>
          <cell r="H18">
            <v>279</v>
          </cell>
          <cell r="I18">
            <v>21743</v>
          </cell>
          <cell r="J18">
            <v>27368</v>
          </cell>
          <cell r="K18">
            <v>18343</v>
          </cell>
          <cell r="L18">
            <v>245</v>
          </cell>
          <cell r="M18">
            <v>27806</v>
          </cell>
          <cell r="N18">
            <v>27278</v>
          </cell>
          <cell r="O18">
            <v>17391</v>
          </cell>
          <cell r="P18">
            <v>279</v>
          </cell>
          <cell r="Q18">
            <v>21406</v>
          </cell>
          <cell r="R18">
            <v>27591</v>
          </cell>
          <cell r="S18">
            <v>15699</v>
          </cell>
          <cell r="T18">
            <v>265</v>
          </cell>
          <cell r="U18">
            <v>23753</v>
          </cell>
          <cell r="V18">
            <v>32681</v>
          </cell>
          <cell r="W18">
            <v>18775</v>
          </cell>
          <cell r="X18">
            <v>282</v>
          </cell>
          <cell r="Y18">
            <v>23465</v>
          </cell>
          <cell r="Z18">
            <v>33137</v>
          </cell>
          <cell r="AA18">
            <v>18846</v>
          </cell>
          <cell r="AB18">
            <v>285</v>
          </cell>
          <cell r="AC18">
            <v>23698</v>
          </cell>
          <cell r="AD18">
            <v>33507</v>
          </cell>
          <cell r="AE18">
            <v>19841</v>
          </cell>
          <cell r="AF18">
            <v>304</v>
          </cell>
          <cell r="AG18">
            <v>23105</v>
          </cell>
          <cell r="AH18">
            <v>35028</v>
          </cell>
          <cell r="AI18">
            <v>21883</v>
          </cell>
          <cell r="AJ18">
            <v>322</v>
          </cell>
          <cell r="AK18">
            <v>22470</v>
          </cell>
          <cell r="AL18">
            <v>33441</v>
          </cell>
          <cell r="AM18">
            <v>20823</v>
          </cell>
          <cell r="AN18">
            <v>292</v>
          </cell>
          <cell r="AO18">
            <v>22319</v>
          </cell>
          <cell r="AP18">
            <v>34246</v>
          </cell>
          <cell r="AQ18">
            <v>21215</v>
          </cell>
          <cell r="AR18">
            <v>260</v>
          </cell>
          <cell r="AS18">
            <v>21131</v>
          </cell>
          <cell r="AT18">
            <v>31803</v>
          </cell>
          <cell r="AU18">
            <v>19099</v>
          </cell>
          <cell r="AV18">
            <v>282</v>
          </cell>
          <cell r="AW18">
            <v>21192</v>
          </cell>
          <cell r="AX18">
            <v>32074</v>
          </cell>
          <cell r="AY18">
            <v>19229</v>
          </cell>
          <cell r="AZ18">
            <v>219</v>
          </cell>
          <cell r="BA18">
            <v>19381</v>
          </cell>
          <cell r="BB18">
            <v>29736</v>
          </cell>
          <cell r="BC18">
            <v>17441</v>
          </cell>
          <cell r="BD18">
            <v>251</v>
          </cell>
          <cell r="BE18">
            <v>19152</v>
          </cell>
          <cell r="BF18">
            <v>27632</v>
          </cell>
          <cell r="BG18">
            <v>16806</v>
          </cell>
          <cell r="BH18">
            <v>214</v>
          </cell>
          <cell r="BI18">
            <v>25895</v>
          </cell>
          <cell r="BJ18">
            <v>27593</v>
          </cell>
          <cell r="BK18">
            <v>15729</v>
          </cell>
          <cell r="BL18">
            <v>245</v>
          </cell>
          <cell r="BM18">
            <v>19056</v>
          </cell>
          <cell r="BN18">
            <v>28125</v>
          </cell>
          <cell r="BO18">
            <v>14318</v>
          </cell>
          <cell r="BP18">
            <v>227</v>
          </cell>
          <cell r="BQ18">
            <v>21600</v>
          </cell>
          <cell r="BR18">
            <v>33303</v>
          </cell>
          <cell r="BS18">
            <v>17091</v>
          </cell>
          <cell r="BT18">
            <v>243</v>
          </cell>
          <cell r="BU18">
            <v>21222</v>
          </cell>
          <cell r="BV18">
            <v>34035</v>
          </cell>
          <cell r="BW18">
            <v>17245</v>
          </cell>
          <cell r="BX18">
            <v>234</v>
          </cell>
          <cell r="BY18">
            <v>21397</v>
          </cell>
          <cell r="BZ18">
            <v>34260</v>
          </cell>
          <cell r="CA18">
            <v>18201</v>
          </cell>
          <cell r="CB18">
            <v>239</v>
          </cell>
          <cell r="CC18">
            <v>20823</v>
          </cell>
          <cell r="CD18">
            <v>36071</v>
          </cell>
          <cell r="CE18">
            <v>19979</v>
          </cell>
          <cell r="CF18">
            <v>266</v>
          </cell>
          <cell r="CG18">
            <v>20441</v>
          </cell>
          <cell r="CH18">
            <v>34723</v>
          </cell>
          <cell r="CI18">
            <v>18887</v>
          </cell>
          <cell r="CJ18">
            <v>251</v>
          </cell>
          <cell r="CK18">
            <v>20404</v>
          </cell>
          <cell r="CL18">
            <v>35841</v>
          </cell>
          <cell r="CM18">
            <v>19574</v>
          </cell>
          <cell r="CN18">
            <v>218</v>
          </cell>
          <cell r="CO18">
            <v>19343</v>
          </cell>
          <cell r="CP18">
            <v>32910</v>
          </cell>
          <cell r="CQ18">
            <v>17777</v>
          </cell>
          <cell r="CR18">
            <v>223</v>
          </cell>
          <cell r="CS18">
            <v>19471</v>
          </cell>
          <cell r="CT18">
            <v>32610</v>
          </cell>
          <cell r="CU18">
            <v>17734</v>
          </cell>
          <cell r="CV18">
            <v>172</v>
          </cell>
          <cell r="CW18">
            <v>17709</v>
          </cell>
          <cell r="CX18">
            <v>30244</v>
          </cell>
          <cell r="CY18">
            <v>16136</v>
          </cell>
          <cell r="CZ18">
            <v>205</v>
          </cell>
          <cell r="DA18">
            <v>17878</v>
          </cell>
          <cell r="DB18">
            <v>28370</v>
          </cell>
          <cell r="DC18">
            <v>15849</v>
          </cell>
          <cell r="DD18">
            <v>175</v>
          </cell>
          <cell r="DE18">
            <v>23897</v>
          </cell>
          <cell r="DF18">
            <v>28283</v>
          </cell>
          <cell r="DG18">
            <v>14811</v>
          </cell>
          <cell r="DH18">
            <v>208</v>
          </cell>
          <cell r="DI18">
            <v>17213</v>
          </cell>
          <cell r="DJ18">
            <v>28798</v>
          </cell>
          <cell r="DK18">
            <v>13592</v>
          </cell>
          <cell r="DL18">
            <v>186</v>
          </cell>
          <cell r="DM18">
            <v>19871</v>
          </cell>
          <cell r="DN18">
            <v>34174</v>
          </cell>
          <cell r="DO18">
            <v>16330</v>
          </cell>
          <cell r="DP18">
            <v>204</v>
          </cell>
          <cell r="DQ18">
            <v>19750</v>
          </cell>
          <cell r="DR18">
            <v>35321</v>
          </cell>
          <cell r="DS18">
            <v>16624</v>
          </cell>
          <cell r="DT18">
            <v>192</v>
          </cell>
          <cell r="DU18">
            <v>20012</v>
          </cell>
          <cell r="DV18">
            <v>35457</v>
          </cell>
          <cell r="DW18">
            <v>17566</v>
          </cell>
          <cell r="DX18">
            <v>209</v>
          </cell>
          <cell r="DY18">
            <v>19829</v>
          </cell>
          <cell r="DZ18">
            <v>37606</v>
          </cell>
          <cell r="EA18">
            <v>19587</v>
          </cell>
          <cell r="EB18">
            <v>220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</row>
        <row r="20">
          <cell r="C20" t="str">
            <v>Paste Below</v>
          </cell>
        </row>
        <row r="21">
          <cell r="C21" t="str">
            <v>Active Agent AVC</v>
          </cell>
        </row>
        <row r="22">
          <cell r="E22">
            <v>2003</v>
          </cell>
          <cell r="F22">
            <v>2003</v>
          </cell>
          <cell r="G22">
            <v>2003</v>
          </cell>
          <cell r="H22">
            <v>2003</v>
          </cell>
          <cell r="I22">
            <v>2003</v>
          </cell>
          <cell r="J22">
            <v>2003</v>
          </cell>
          <cell r="K22">
            <v>2003</v>
          </cell>
          <cell r="L22">
            <v>2003</v>
          </cell>
          <cell r="M22">
            <v>2003</v>
          </cell>
          <cell r="N22">
            <v>2003</v>
          </cell>
          <cell r="O22">
            <v>2003</v>
          </cell>
          <cell r="P22">
            <v>2003</v>
          </cell>
          <cell r="Q22">
            <v>2003</v>
          </cell>
          <cell r="R22">
            <v>2003</v>
          </cell>
          <cell r="S22">
            <v>2003</v>
          </cell>
          <cell r="T22">
            <v>2003</v>
          </cell>
          <cell r="U22">
            <v>2003</v>
          </cell>
          <cell r="V22">
            <v>2003</v>
          </cell>
          <cell r="W22">
            <v>2003</v>
          </cell>
          <cell r="X22">
            <v>2003</v>
          </cell>
          <cell r="Y22">
            <v>2003</v>
          </cell>
          <cell r="Z22">
            <v>2003</v>
          </cell>
          <cell r="AA22">
            <v>2003</v>
          </cell>
          <cell r="AB22">
            <v>2003</v>
          </cell>
          <cell r="AC22">
            <v>2003</v>
          </cell>
          <cell r="AD22">
            <v>2003</v>
          </cell>
          <cell r="AE22">
            <v>2003</v>
          </cell>
          <cell r="AF22">
            <v>2003</v>
          </cell>
          <cell r="AG22">
            <v>2003</v>
          </cell>
          <cell r="AH22">
            <v>2003</v>
          </cell>
          <cell r="AI22">
            <v>2003</v>
          </cell>
          <cell r="AJ22">
            <v>2003</v>
          </cell>
          <cell r="AK22">
            <v>2003</v>
          </cell>
          <cell r="AL22">
            <v>2003</v>
          </cell>
          <cell r="AM22">
            <v>2003</v>
          </cell>
          <cell r="AN22">
            <v>2003</v>
          </cell>
          <cell r="AO22">
            <v>2003</v>
          </cell>
          <cell r="AP22">
            <v>2003</v>
          </cell>
          <cell r="AQ22">
            <v>2003</v>
          </cell>
          <cell r="AR22">
            <v>2003</v>
          </cell>
          <cell r="AS22">
            <v>2003</v>
          </cell>
          <cell r="AT22">
            <v>2003</v>
          </cell>
          <cell r="AU22">
            <v>2003</v>
          </cell>
          <cell r="AV22">
            <v>2003</v>
          </cell>
          <cell r="AW22">
            <v>2003</v>
          </cell>
          <cell r="AX22">
            <v>2003</v>
          </cell>
          <cell r="AY22">
            <v>2003</v>
          </cell>
          <cell r="AZ22">
            <v>2003</v>
          </cell>
          <cell r="BA22">
            <v>2004</v>
          </cell>
          <cell r="BB22">
            <v>2004</v>
          </cell>
          <cell r="BC22">
            <v>2004</v>
          </cell>
          <cell r="BD22">
            <v>2004</v>
          </cell>
          <cell r="BE22">
            <v>2004</v>
          </cell>
          <cell r="BF22">
            <v>2004</v>
          </cell>
          <cell r="BG22">
            <v>2004</v>
          </cell>
          <cell r="BH22">
            <v>2004</v>
          </cell>
          <cell r="BI22">
            <v>2004</v>
          </cell>
          <cell r="BJ22">
            <v>2004</v>
          </cell>
          <cell r="BK22">
            <v>2004</v>
          </cell>
          <cell r="BL22">
            <v>2004</v>
          </cell>
          <cell r="BM22">
            <v>2004</v>
          </cell>
          <cell r="BN22">
            <v>2004</v>
          </cell>
          <cell r="BO22">
            <v>2004</v>
          </cell>
          <cell r="BP22">
            <v>2004</v>
          </cell>
          <cell r="BQ22">
            <v>2004</v>
          </cell>
          <cell r="BR22">
            <v>2004</v>
          </cell>
          <cell r="BS22">
            <v>2004</v>
          </cell>
          <cell r="BT22">
            <v>2004</v>
          </cell>
          <cell r="BU22">
            <v>2004</v>
          </cell>
          <cell r="BV22">
            <v>2004</v>
          </cell>
          <cell r="BW22">
            <v>2004</v>
          </cell>
          <cell r="BX22">
            <v>2004</v>
          </cell>
          <cell r="BY22">
            <v>2004</v>
          </cell>
          <cell r="BZ22">
            <v>2004</v>
          </cell>
          <cell r="CA22">
            <v>2004</v>
          </cell>
          <cell r="CB22">
            <v>2004</v>
          </cell>
          <cell r="CC22">
            <v>2004</v>
          </cell>
          <cell r="CD22">
            <v>2004</v>
          </cell>
          <cell r="CE22">
            <v>2004</v>
          </cell>
          <cell r="CF22">
            <v>2004</v>
          </cell>
          <cell r="CG22">
            <v>2004</v>
          </cell>
          <cell r="CH22">
            <v>2004</v>
          </cell>
          <cell r="CI22">
            <v>2004</v>
          </cell>
          <cell r="CJ22">
            <v>2004</v>
          </cell>
          <cell r="CK22">
            <v>2004</v>
          </cell>
          <cell r="CL22">
            <v>2004</v>
          </cell>
          <cell r="CM22">
            <v>2004</v>
          </cell>
          <cell r="CN22">
            <v>2004</v>
          </cell>
          <cell r="CO22">
            <v>2004</v>
          </cell>
          <cell r="CP22">
            <v>2004</v>
          </cell>
          <cell r="CQ22">
            <v>2004</v>
          </cell>
          <cell r="CR22">
            <v>2004</v>
          </cell>
          <cell r="CS22">
            <v>2004</v>
          </cell>
          <cell r="CT22">
            <v>2004</v>
          </cell>
          <cell r="CU22">
            <v>2004</v>
          </cell>
          <cell r="CV22">
            <v>2004</v>
          </cell>
          <cell r="CW22">
            <v>2005</v>
          </cell>
          <cell r="CX22">
            <v>2005</v>
          </cell>
          <cell r="CY22">
            <v>2005</v>
          </cell>
          <cell r="CZ22">
            <v>2005</v>
          </cell>
          <cell r="DA22">
            <v>2005</v>
          </cell>
          <cell r="DB22">
            <v>2005</v>
          </cell>
          <cell r="DC22">
            <v>2005</v>
          </cell>
          <cell r="DD22">
            <v>2005</v>
          </cell>
          <cell r="DE22">
            <v>2005</v>
          </cell>
          <cell r="DF22">
            <v>2005</v>
          </cell>
          <cell r="DG22">
            <v>2005</v>
          </cell>
          <cell r="DH22">
            <v>2005</v>
          </cell>
          <cell r="DI22">
            <v>2005</v>
          </cell>
          <cell r="DJ22">
            <v>2005</v>
          </cell>
          <cell r="DK22">
            <v>2005</v>
          </cell>
          <cell r="DL22">
            <v>2005</v>
          </cell>
          <cell r="DM22">
            <v>2005</v>
          </cell>
          <cell r="DN22">
            <v>2005</v>
          </cell>
          <cell r="DO22">
            <v>2005</v>
          </cell>
          <cell r="DP22">
            <v>2005</v>
          </cell>
          <cell r="DQ22">
            <v>2005</v>
          </cell>
          <cell r="DR22">
            <v>2005</v>
          </cell>
          <cell r="DS22">
            <v>2005</v>
          </cell>
          <cell r="DT22">
            <v>2005</v>
          </cell>
          <cell r="DU22">
            <v>2005</v>
          </cell>
          <cell r="DV22">
            <v>2005</v>
          </cell>
          <cell r="DW22">
            <v>2005</v>
          </cell>
          <cell r="DX22">
            <v>2005</v>
          </cell>
          <cell r="DY22">
            <v>2005</v>
          </cell>
          <cell r="DZ22">
            <v>2005</v>
          </cell>
          <cell r="EA22">
            <v>2005</v>
          </cell>
          <cell r="EB22">
            <v>2005</v>
          </cell>
          <cell r="EC22">
            <v>2005</v>
          </cell>
          <cell r="ED22">
            <v>2005</v>
          </cell>
          <cell r="EE22">
            <v>2005</v>
          </cell>
          <cell r="EF22">
            <v>2005</v>
          </cell>
          <cell r="EG22">
            <v>2005</v>
          </cell>
          <cell r="EH22">
            <v>2005</v>
          </cell>
          <cell r="EI22">
            <v>2005</v>
          </cell>
          <cell r="EJ22">
            <v>2005</v>
          </cell>
          <cell r="EK22">
            <v>2005</v>
          </cell>
          <cell r="EL22">
            <v>2005</v>
          </cell>
          <cell r="EM22">
            <v>2005</v>
          </cell>
          <cell r="EN22">
            <v>2005</v>
          </cell>
        </row>
        <row r="23">
          <cell r="E23" t="str">
            <v>Auto + Vol</v>
          </cell>
          <cell r="F23" t="str">
            <v>Package</v>
          </cell>
          <cell r="G23" t="str">
            <v>Property</v>
          </cell>
          <cell r="H23" t="str">
            <v>Umbrella</v>
          </cell>
          <cell r="I23" t="str">
            <v>Auto + Vol</v>
          </cell>
          <cell r="J23" t="str">
            <v>Package</v>
          </cell>
          <cell r="K23" t="str">
            <v>Property</v>
          </cell>
          <cell r="L23" t="str">
            <v>Umbrella</v>
          </cell>
          <cell r="M23" t="str">
            <v>Auto + Vol</v>
          </cell>
          <cell r="N23" t="str">
            <v>Package</v>
          </cell>
          <cell r="O23" t="str">
            <v>Property</v>
          </cell>
          <cell r="P23" t="str">
            <v>Umbrella</v>
          </cell>
          <cell r="Q23" t="str">
            <v>Auto + Vol</v>
          </cell>
          <cell r="R23" t="str">
            <v>Package</v>
          </cell>
          <cell r="S23" t="str">
            <v>Property</v>
          </cell>
          <cell r="T23" t="str">
            <v>Umbrella</v>
          </cell>
          <cell r="U23" t="str">
            <v>Auto + Vol</v>
          </cell>
          <cell r="V23" t="str">
            <v>Package</v>
          </cell>
          <cell r="W23" t="str">
            <v>Property</v>
          </cell>
          <cell r="X23" t="str">
            <v>Umbrella</v>
          </cell>
          <cell r="Y23" t="str">
            <v>Auto + Vol</v>
          </cell>
          <cell r="Z23" t="str">
            <v>Package</v>
          </cell>
          <cell r="AA23" t="str">
            <v>Property</v>
          </cell>
          <cell r="AB23" t="str">
            <v>Umbrella</v>
          </cell>
          <cell r="AC23" t="str">
            <v>Auto + Vol</v>
          </cell>
          <cell r="AD23" t="str">
            <v>Package</v>
          </cell>
          <cell r="AE23" t="str">
            <v>Property</v>
          </cell>
          <cell r="AF23" t="str">
            <v>Umbrella</v>
          </cell>
          <cell r="AG23" t="str">
            <v>Auto + Vol</v>
          </cell>
          <cell r="AH23" t="str">
            <v>Package</v>
          </cell>
          <cell r="AI23" t="str">
            <v>Property</v>
          </cell>
          <cell r="AJ23" t="str">
            <v>Umbrella</v>
          </cell>
          <cell r="AK23" t="str">
            <v>Auto + Vol</v>
          </cell>
          <cell r="AL23" t="str">
            <v>Package</v>
          </cell>
          <cell r="AM23" t="str">
            <v>Property</v>
          </cell>
          <cell r="AN23" t="str">
            <v>Umbrella</v>
          </cell>
          <cell r="AO23" t="str">
            <v>Auto + Vol</v>
          </cell>
          <cell r="AP23" t="str">
            <v>Package</v>
          </cell>
          <cell r="AQ23" t="str">
            <v>Property</v>
          </cell>
          <cell r="AR23" t="str">
            <v>Umbrella</v>
          </cell>
          <cell r="AS23" t="str">
            <v>Auto + Vol</v>
          </cell>
          <cell r="AT23" t="str">
            <v>Package</v>
          </cell>
          <cell r="AU23" t="str">
            <v>Property</v>
          </cell>
          <cell r="AV23" t="str">
            <v>Umbrella</v>
          </cell>
          <cell r="AW23" t="str">
            <v>Auto + Vol</v>
          </cell>
          <cell r="AX23" t="str">
            <v>Package</v>
          </cell>
          <cell r="AY23" t="str">
            <v>Property</v>
          </cell>
          <cell r="AZ23" t="str">
            <v>Umbrella</v>
          </cell>
          <cell r="BA23" t="str">
            <v>Auto + Vol</v>
          </cell>
          <cell r="BB23" t="str">
            <v>Package</v>
          </cell>
          <cell r="BC23" t="str">
            <v>Property</v>
          </cell>
          <cell r="BD23" t="str">
            <v>Umbrella</v>
          </cell>
          <cell r="BE23" t="str">
            <v>Auto + Vol</v>
          </cell>
          <cell r="BF23" t="str">
            <v>Package</v>
          </cell>
          <cell r="BG23" t="str">
            <v>Property</v>
          </cell>
          <cell r="BH23" t="str">
            <v>Umbrella</v>
          </cell>
          <cell r="BI23" t="str">
            <v>Auto + Vol</v>
          </cell>
          <cell r="BJ23" t="str">
            <v>Package</v>
          </cell>
          <cell r="BK23" t="str">
            <v>Property</v>
          </cell>
          <cell r="BL23" t="str">
            <v>Umbrella</v>
          </cell>
          <cell r="BM23" t="str">
            <v>Auto + Vol</v>
          </cell>
          <cell r="BN23" t="str">
            <v>Package</v>
          </cell>
          <cell r="BO23" t="str">
            <v>Property</v>
          </cell>
          <cell r="BP23" t="str">
            <v>Umbrella</v>
          </cell>
          <cell r="BQ23" t="str">
            <v>Auto + Vol</v>
          </cell>
          <cell r="BR23" t="str">
            <v>Package</v>
          </cell>
          <cell r="BS23" t="str">
            <v>Property</v>
          </cell>
          <cell r="BT23" t="str">
            <v>Umbrella</v>
          </cell>
          <cell r="BU23" t="str">
            <v>Auto + Vol</v>
          </cell>
          <cell r="BV23" t="str">
            <v>Package</v>
          </cell>
          <cell r="BW23" t="str">
            <v>Property</v>
          </cell>
          <cell r="BX23" t="str">
            <v>Umbrella</v>
          </cell>
          <cell r="BY23" t="str">
            <v>Auto + Vol</v>
          </cell>
          <cell r="BZ23" t="str">
            <v>Package</v>
          </cell>
          <cell r="CA23" t="str">
            <v>Property</v>
          </cell>
          <cell r="CB23" t="str">
            <v>Umbrella</v>
          </cell>
          <cell r="CC23" t="str">
            <v>Auto + Vol</v>
          </cell>
          <cell r="CD23" t="str">
            <v>Package</v>
          </cell>
          <cell r="CE23" t="str">
            <v>Property</v>
          </cell>
          <cell r="CF23" t="str">
            <v>Umbrella</v>
          </cell>
          <cell r="CG23" t="str">
            <v>Auto + Vol</v>
          </cell>
          <cell r="CH23" t="str">
            <v>Package</v>
          </cell>
          <cell r="CI23" t="str">
            <v>Property</v>
          </cell>
          <cell r="CJ23" t="str">
            <v>Umbrella</v>
          </cell>
          <cell r="CK23" t="str">
            <v>Auto + Vol</v>
          </cell>
          <cell r="CL23" t="str">
            <v>Package</v>
          </cell>
          <cell r="CM23" t="str">
            <v>Property</v>
          </cell>
          <cell r="CN23" t="str">
            <v>Umbrella</v>
          </cell>
          <cell r="CO23" t="str">
            <v>Auto + Vol</v>
          </cell>
          <cell r="CP23" t="str">
            <v>Package</v>
          </cell>
          <cell r="CQ23" t="str">
            <v>Property</v>
          </cell>
          <cell r="CR23" t="str">
            <v>Umbrella</v>
          </cell>
          <cell r="CS23" t="str">
            <v>Auto + Vol</v>
          </cell>
          <cell r="CT23" t="str">
            <v>Package</v>
          </cell>
          <cell r="CU23" t="str">
            <v>Property</v>
          </cell>
          <cell r="CV23" t="str">
            <v>Umbrella</v>
          </cell>
          <cell r="CW23" t="str">
            <v>Auto + Vol</v>
          </cell>
          <cell r="CX23" t="str">
            <v>Package</v>
          </cell>
          <cell r="CY23" t="str">
            <v>Property</v>
          </cell>
          <cell r="CZ23" t="str">
            <v>Umbrella</v>
          </cell>
          <cell r="DA23" t="str">
            <v>Auto + Vol</v>
          </cell>
          <cell r="DB23" t="str">
            <v>Package</v>
          </cell>
          <cell r="DC23" t="str">
            <v>Property</v>
          </cell>
          <cell r="DD23" t="str">
            <v>Umbrella</v>
          </cell>
          <cell r="DE23" t="str">
            <v>Auto + Vol</v>
          </cell>
          <cell r="DF23" t="str">
            <v>Package</v>
          </cell>
          <cell r="DG23" t="str">
            <v>Property</v>
          </cell>
          <cell r="DH23" t="str">
            <v>Umbrella</v>
          </cell>
          <cell r="DI23" t="str">
            <v>Auto + Vol</v>
          </cell>
          <cell r="DJ23" t="str">
            <v>Package</v>
          </cell>
          <cell r="DK23" t="str">
            <v>Property</v>
          </cell>
          <cell r="DL23" t="str">
            <v>Umbrella</v>
          </cell>
          <cell r="DM23" t="str">
            <v>Auto + Vol</v>
          </cell>
          <cell r="DN23" t="str">
            <v>Package</v>
          </cell>
          <cell r="DO23" t="str">
            <v>Property</v>
          </cell>
          <cell r="DP23" t="str">
            <v>Umbrella</v>
          </cell>
          <cell r="DQ23" t="str">
            <v>Auto + Vol</v>
          </cell>
          <cell r="DR23" t="str">
            <v>Package</v>
          </cell>
          <cell r="DS23" t="str">
            <v>Property</v>
          </cell>
          <cell r="DT23" t="str">
            <v>Umbrella</v>
          </cell>
          <cell r="DU23" t="str">
            <v>Auto + Vol</v>
          </cell>
          <cell r="DV23" t="str">
            <v>Package</v>
          </cell>
          <cell r="DW23" t="str">
            <v>Property</v>
          </cell>
          <cell r="DX23" t="str">
            <v>Umbrella</v>
          </cell>
          <cell r="DY23" t="str">
            <v>Auto + Vol</v>
          </cell>
          <cell r="DZ23" t="str">
            <v>Package</v>
          </cell>
          <cell r="EA23" t="str">
            <v>Property</v>
          </cell>
          <cell r="EB23" t="str">
            <v>Umbrella</v>
          </cell>
          <cell r="EC23" t="str">
            <v>Auto + Vol</v>
          </cell>
          <cell r="ED23" t="str">
            <v>Package</v>
          </cell>
          <cell r="EE23" t="str">
            <v>Property</v>
          </cell>
          <cell r="EF23" t="str">
            <v>Umbrella</v>
          </cell>
          <cell r="EG23" t="str">
            <v>Auto + Vol</v>
          </cell>
          <cell r="EH23" t="str">
            <v>Package</v>
          </cell>
          <cell r="EI23" t="str">
            <v>Property</v>
          </cell>
          <cell r="EJ23" t="str">
            <v>Umbrella</v>
          </cell>
          <cell r="EK23" t="str">
            <v>Auto + Vol</v>
          </cell>
          <cell r="EL23" t="str">
            <v>Package</v>
          </cell>
          <cell r="EM23" t="str">
            <v>Property</v>
          </cell>
          <cell r="EN23" t="str">
            <v>Umbrella</v>
          </cell>
        </row>
        <row r="24">
          <cell r="E24">
            <v>200301</v>
          </cell>
          <cell r="F24">
            <v>200301</v>
          </cell>
          <cell r="G24">
            <v>200301</v>
          </cell>
          <cell r="H24">
            <v>200301</v>
          </cell>
          <cell r="I24">
            <v>200302</v>
          </cell>
          <cell r="J24">
            <v>200302</v>
          </cell>
          <cell r="K24">
            <v>200302</v>
          </cell>
          <cell r="L24">
            <v>200302</v>
          </cell>
          <cell r="M24">
            <v>200303</v>
          </cell>
          <cell r="N24">
            <v>200303</v>
          </cell>
          <cell r="O24">
            <v>200303</v>
          </cell>
          <cell r="P24">
            <v>200303</v>
          </cell>
          <cell r="Q24">
            <v>200304</v>
          </cell>
          <cell r="R24">
            <v>200304</v>
          </cell>
          <cell r="S24">
            <v>200304</v>
          </cell>
          <cell r="T24">
            <v>200304</v>
          </cell>
          <cell r="U24">
            <v>200305</v>
          </cell>
          <cell r="V24">
            <v>200305</v>
          </cell>
          <cell r="W24">
            <v>200305</v>
          </cell>
          <cell r="X24">
            <v>200305</v>
          </cell>
          <cell r="Y24">
            <v>200306</v>
          </cell>
          <cell r="Z24">
            <v>200306</v>
          </cell>
          <cell r="AA24">
            <v>200306</v>
          </cell>
          <cell r="AB24">
            <v>200306</v>
          </cell>
          <cell r="AC24">
            <v>200307</v>
          </cell>
          <cell r="AD24">
            <v>200307</v>
          </cell>
          <cell r="AE24">
            <v>200307</v>
          </cell>
          <cell r="AF24">
            <v>200307</v>
          </cell>
          <cell r="AG24">
            <v>200308</v>
          </cell>
          <cell r="AH24">
            <v>200308</v>
          </cell>
          <cell r="AI24">
            <v>200308</v>
          </cell>
          <cell r="AJ24">
            <v>200308</v>
          </cell>
          <cell r="AK24">
            <v>200309</v>
          </cell>
          <cell r="AL24">
            <v>200309</v>
          </cell>
          <cell r="AM24">
            <v>200309</v>
          </cell>
          <cell r="AN24">
            <v>200309</v>
          </cell>
          <cell r="AO24">
            <v>200310</v>
          </cell>
          <cell r="AP24">
            <v>200310</v>
          </cell>
          <cell r="AQ24">
            <v>200310</v>
          </cell>
          <cell r="AR24">
            <v>200310</v>
          </cell>
          <cell r="AS24">
            <v>200311</v>
          </cell>
          <cell r="AT24">
            <v>200311</v>
          </cell>
          <cell r="AU24">
            <v>200311</v>
          </cell>
          <cell r="AV24">
            <v>200311</v>
          </cell>
          <cell r="AW24">
            <v>200312</v>
          </cell>
          <cell r="AX24">
            <v>200312</v>
          </cell>
          <cell r="AY24">
            <v>200312</v>
          </cell>
          <cell r="AZ24">
            <v>200312</v>
          </cell>
          <cell r="BA24">
            <v>200401</v>
          </cell>
          <cell r="BB24">
            <v>200401</v>
          </cell>
          <cell r="BC24">
            <v>200401</v>
          </cell>
          <cell r="BD24">
            <v>200401</v>
          </cell>
          <cell r="BE24">
            <v>200402</v>
          </cell>
          <cell r="BF24">
            <v>200402</v>
          </cell>
          <cell r="BG24">
            <v>200402</v>
          </cell>
          <cell r="BH24">
            <v>200402</v>
          </cell>
          <cell r="BI24">
            <v>200403</v>
          </cell>
          <cell r="BJ24">
            <v>200403</v>
          </cell>
          <cell r="BK24">
            <v>200403</v>
          </cell>
          <cell r="BL24">
            <v>200403</v>
          </cell>
          <cell r="BM24">
            <v>200404</v>
          </cell>
          <cell r="BN24">
            <v>200404</v>
          </cell>
          <cell r="BO24">
            <v>200404</v>
          </cell>
          <cell r="BP24">
            <v>200404</v>
          </cell>
          <cell r="BQ24">
            <v>200405</v>
          </cell>
          <cell r="BR24">
            <v>200405</v>
          </cell>
          <cell r="BS24">
            <v>200405</v>
          </cell>
          <cell r="BT24">
            <v>200405</v>
          </cell>
          <cell r="BU24">
            <v>200406</v>
          </cell>
          <cell r="BV24">
            <v>200406</v>
          </cell>
          <cell r="BW24">
            <v>200406</v>
          </cell>
          <cell r="BX24">
            <v>200406</v>
          </cell>
          <cell r="BY24">
            <v>200407</v>
          </cell>
          <cell r="BZ24">
            <v>200407</v>
          </cell>
          <cell r="CA24">
            <v>200407</v>
          </cell>
          <cell r="CB24">
            <v>200407</v>
          </cell>
          <cell r="CC24">
            <v>200408</v>
          </cell>
          <cell r="CD24">
            <v>200408</v>
          </cell>
          <cell r="CE24">
            <v>200408</v>
          </cell>
          <cell r="CF24">
            <v>200408</v>
          </cell>
          <cell r="CG24">
            <v>200409</v>
          </cell>
          <cell r="CH24">
            <v>200409</v>
          </cell>
          <cell r="CI24">
            <v>200409</v>
          </cell>
          <cell r="CJ24">
            <v>200409</v>
          </cell>
          <cell r="CK24">
            <v>200410</v>
          </cell>
          <cell r="CL24">
            <v>200410</v>
          </cell>
          <cell r="CM24">
            <v>200410</v>
          </cell>
          <cell r="CN24">
            <v>200410</v>
          </cell>
          <cell r="CO24">
            <v>200411</v>
          </cell>
          <cell r="CP24">
            <v>200411</v>
          </cell>
          <cell r="CQ24">
            <v>200411</v>
          </cell>
          <cell r="CR24">
            <v>200411</v>
          </cell>
          <cell r="CS24">
            <v>200412</v>
          </cell>
          <cell r="CT24">
            <v>200412</v>
          </cell>
          <cell r="CU24">
            <v>200412</v>
          </cell>
          <cell r="CV24">
            <v>200412</v>
          </cell>
          <cell r="CW24">
            <v>200501</v>
          </cell>
          <cell r="CX24">
            <v>200501</v>
          </cell>
          <cell r="CY24">
            <v>200501</v>
          </cell>
          <cell r="CZ24">
            <v>200501</v>
          </cell>
          <cell r="DA24">
            <v>200502</v>
          </cell>
          <cell r="DB24">
            <v>200502</v>
          </cell>
          <cell r="DC24">
            <v>200502</v>
          </cell>
          <cell r="DD24">
            <v>200502</v>
          </cell>
          <cell r="DE24">
            <v>200503</v>
          </cell>
          <cell r="DF24">
            <v>200503</v>
          </cell>
          <cell r="DG24">
            <v>200503</v>
          </cell>
          <cell r="DH24">
            <v>200503</v>
          </cell>
          <cell r="DI24">
            <v>200504</v>
          </cell>
          <cell r="DJ24">
            <v>200504</v>
          </cell>
          <cell r="DK24">
            <v>200504</v>
          </cell>
          <cell r="DL24">
            <v>200504</v>
          </cell>
          <cell r="DM24">
            <v>200505</v>
          </cell>
          <cell r="DN24">
            <v>200505</v>
          </cell>
          <cell r="DO24">
            <v>200505</v>
          </cell>
          <cell r="DP24">
            <v>200505</v>
          </cell>
          <cell r="DQ24">
            <v>200506</v>
          </cell>
          <cell r="DR24">
            <v>200506</v>
          </cell>
          <cell r="DS24">
            <v>200506</v>
          </cell>
          <cell r="DT24">
            <v>200506</v>
          </cell>
          <cell r="DU24">
            <v>200507</v>
          </cell>
          <cell r="DV24">
            <v>200507</v>
          </cell>
          <cell r="DW24">
            <v>200507</v>
          </cell>
          <cell r="DX24">
            <v>200507</v>
          </cell>
          <cell r="DY24">
            <v>200508</v>
          </cell>
          <cell r="DZ24">
            <v>200508</v>
          </cell>
          <cell r="EA24">
            <v>200508</v>
          </cell>
          <cell r="EB24">
            <v>200508</v>
          </cell>
          <cell r="EC24">
            <v>200509</v>
          </cell>
          <cell r="ED24">
            <v>200509</v>
          </cell>
          <cell r="EE24">
            <v>200509</v>
          </cell>
          <cell r="EF24">
            <v>200509</v>
          </cell>
          <cell r="EG24">
            <v>200510</v>
          </cell>
          <cell r="EH24">
            <v>200510</v>
          </cell>
          <cell r="EI24">
            <v>200510</v>
          </cell>
          <cell r="EJ24">
            <v>200510</v>
          </cell>
          <cell r="EK24">
            <v>200511</v>
          </cell>
          <cell r="EL24">
            <v>200511</v>
          </cell>
          <cell r="EM24">
            <v>200511</v>
          </cell>
          <cell r="EN24">
            <v>200511</v>
          </cell>
        </row>
        <row r="25">
          <cell r="C25" t="str">
            <v>ALABAMA</v>
          </cell>
          <cell r="E25">
            <v>100</v>
          </cell>
          <cell r="F25">
            <v>475</v>
          </cell>
          <cell r="G25">
            <v>239</v>
          </cell>
          <cell r="H25">
            <v>0</v>
          </cell>
          <cell r="I25">
            <v>121</v>
          </cell>
          <cell r="J25">
            <v>443</v>
          </cell>
          <cell r="K25">
            <v>216</v>
          </cell>
          <cell r="L25">
            <v>0</v>
          </cell>
          <cell r="M25">
            <v>106</v>
          </cell>
          <cell r="N25">
            <v>484</v>
          </cell>
          <cell r="O25">
            <v>219</v>
          </cell>
          <cell r="P25">
            <v>0</v>
          </cell>
          <cell r="Q25">
            <v>128</v>
          </cell>
          <cell r="R25">
            <v>560</v>
          </cell>
          <cell r="S25">
            <v>227</v>
          </cell>
          <cell r="T25">
            <v>0</v>
          </cell>
          <cell r="U25">
            <v>124</v>
          </cell>
          <cell r="V25">
            <v>604</v>
          </cell>
          <cell r="W25">
            <v>265</v>
          </cell>
          <cell r="X25">
            <v>0</v>
          </cell>
          <cell r="Y25">
            <v>97</v>
          </cell>
          <cell r="Z25">
            <v>639</v>
          </cell>
          <cell r="AA25">
            <v>262</v>
          </cell>
          <cell r="AB25">
            <v>0</v>
          </cell>
          <cell r="AC25">
            <v>108</v>
          </cell>
          <cell r="AD25">
            <v>675</v>
          </cell>
          <cell r="AE25">
            <v>284</v>
          </cell>
          <cell r="AF25">
            <v>0</v>
          </cell>
          <cell r="AG25">
            <v>112</v>
          </cell>
          <cell r="AH25">
            <v>617</v>
          </cell>
          <cell r="AI25">
            <v>294</v>
          </cell>
          <cell r="AJ25">
            <v>0</v>
          </cell>
          <cell r="AK25">
            <v>79</v>
          </cell>
          <cell r="AL25">
            <v>603</v>
          </cell>
          <cell r="AM25">
            <v>315</v>
          </cell>
          <cell r="AN25">
            <v>0</v>
          </cell>
          <cell r="AO25">
            <v>85</v>
          </cell>
          <cell r="AP25">
            <v>557</v>
          </cell>
          <cell r="AQ25">
            <v>214</v>
          </cell>
          <cell r="AR25">
            <v>0</v>
          </cell>
          <cell r="AS25">
            <v>79</v>
          </cell>
          <cell r="AT25">
            <v>515</v>
          </cell>
          <cell r="AU25">
            <v>213</v>
          </cell>
          <cell r="AV25">
            <v>0</v>
          </cell>
          <cell r="AW25">
            <v>79</v>
          </cell>
          <cell r="AX25">
            <v>531</v>
          </cell>
          <cell r="AY25">
            <v>180</v>
          </cell>
          <cell r="AZ25">
            <v>0</v>
          </cell>
          <cell r="BA25">
            <v>69</v>
          </cell>
          <cell r="BB25">
            <v>469</v>
          </cell>
          <cell r="BC25">
            <v>181</v>
          </cell>
          <cell r="BD25">
            <v>0</v>
          </cell>
          <cell r="BE25">
            <v>93</v>
          </cell>
          <cell r="BF25">
            <v>431</v>
          </cell>
          <cell r="BG25">
            <v>178</v>
          </cell>
          <cell r="BH25">
            <v>0</v>
          </cell>
          <cell r="BI25">
            <v>83</v>
          </cell>
          <cell r="BJ25">
            <v>450</v>
          </cell>
          <cell r="BK25">
            <v>189</v>
          </cell>
          <cell r="BL25">
            <v>0</v>
          </cell>
          <cell r="BM25">
            <v>96</v>
          </cell>
          <cell r="BN25">
            <v>495</v>
          </cell>
          <cell r="BO25">
            <v>199</v>
          </cell>
          <cell r="BP25">
            <v>0</v>
          </cell>
          <cell r="BQ25">
            <v>100</v>
          </cell>
          <cell r="BR25">
            <v>549</v>
          </cell>
          <cell r="BS25">
            <v>231</v>
          </cell>
          <cell r="BT25">
            <v>0</v>
          </cell>
          <cell r="BU25">
            <v>88</v>
          </cell>
          <cell r="BV25">
            <v>584</v>
          </cell>
          <cell r="BW25">
            <v>229</v>
          </cell>
          <cell r="BX25">
            <v>0</v>
          </cell>
          <cell r="BY25">
            <v>89</v>
          </cell>
          <cell r="BZ25">
            <v>626</v>
          </cell>
          <cell r="CA25">
            <v>262</v>
          </cell>
          <cell r="CB25">
            <v>0</v>
          </cell>
          <cell r="CC25">
            <v>92</v>
          </cell>
          <cell r="CD25">
            <v>558</v>
          </cell>
          <cell r="CE25">
            <v>251</v>
          </cell>
          <cell r="CF25">
            <v>0</v>
          </cell>
          <cell r="CG25">
            <v>71</v>
          </cell>
          <cell r="CH25">
            <v>549</v>
          </cell>
          <cell r="CI25">
            <v>264</v>
          </cell>
          <cell r="CJ25">
            <v>0</v>
          </cell>
          <cell r="CK25">
            <v>71</v>
          </cell>
          <cell r="CL25">
            <v>518</v>
          </cell>
          <cell r="CM25">
            <v>174</v>
          </cell>
          <cell r="CN25">
            <v>0</v>
          </cell>
          <cell r="CO25">
            <v>70</v>
          </cell>
          <cell r="CP25">
            <v>463</v>
          </cell>
          <cell r="CQ25">
            <v>199</v>
          </cell>
          <cell r="CR25">
            <v>0</v>
          </cell>
          <cell r="CS25">
            <v>72</v>
          </cell>
          <cell r="CT25">
            <v>472</v>
          </cell>
          <cell r="CU25">
            <v>161</v>
          </cell>
          <cell r="CV25">
            <v>0</v>
          </cell>
          <cell r="CW25">
            <v>60</v>
          </cell>
          <cell r="CX25">
            <v>425</v>
          </cell>
          <cell r="CY25">
            <v>164</v>
          </cell>
          <cell r="CZ25">
            <v>0</v>
          </cell>
          <cell r="DA25">
            <v>56</v>
          </cell>
          <cell r="DB25">
            <v>371</v>
          </cell>
          <cell r="DC25">
            <v>133</v>
          </cell>
          <cell r="DD25">
            <v>0</v>
          </cell>
          <cell r="DE25">
            <v>53</v>
          </cell>
          <cell r="DF25">
            <v>389</v>
          </cell>
          <cell r="DG25">
            <v>120</v>
          </cell>
          <cell r="DH25">
            <v>0</v>
          </cell>
          <cell r="DI25">
            <v>64</v>
          </cell>
          <cell r="DJ25">
            <v>420</v>
          </cell>
          <cell r="DK25">
            <v>150</v>
          </cell>
          <cell r="DL25">
            <v>0</v>
          </cell>
          <cell r="DM25">
            <v>68</v>
          </cell>
          <cell r="DN25">
            <v>486</v>
          </cell>
          <cell r="DO25">
            <v>177</v>
          </cell>
          <cell r="DP25">
            <v>0</v>
          </cell>
          <cell r="DQ25">
            <v>60</v>
          </cell>
          <cell r="DR25">
            <v>507</v>
          </cell>
          <cell r="DS25">
            <v>163</v>
          </cell>
          <cell r="DT25">
            <v>0</v>
          </cell>
          <cell r="DU25">
            <v>56</v>
          </cell>
          <cell r="DV25">
            <v>537</v>
          </cell>
          <cell r="DW25">
            <v>198</v>
          </cell>
          <cell r="DX25">
            <v>0</v>
          </cell>
          <cell r="DY25">
            <v>71</v>
          </cell>
          <cell r="DZ25">
            <v>502</v>
          </cell>
          <cell r="EA25">
            <v>186</v>
          </cell>
          <cell r="EB25">
            <v>0</v>
          </cell>
          <cell r="EC25">
            <v>48</v>
          </cell>
          <cell r="ED25">
            <v>509</v>
          </cell>
          <cell r="EE25">
            <v>199</v>
          </cell>
          <cell r="EF25">
            <v>0</v>
          </cell>
          <cell r="EG25">
            <v>50</v>
          </cell>
          <cell r="EH25">
            <v>464</v>
          </cell>
          <cell r="EI25">
            <v>136</v>
          </cell>
          <cell r="EJ25">
            <v>0</v>
          </cell>
          <cell r="EK25">
            <v>57</v>
          </cell>
          <cell r="EL25">
            <v>412</v>
          </cell>
          <cell r="EM25">
            <v>149</v>
          </cell>
          <cell r="EN25">
            <v>0</v>
          </cell>
        </row>
        <row r="26">
          <cell r="C26" t="str">
            <v>ARIZONA</v>
          </cell>
          <cell r="E26">
            <v>326</v>
          </cell>
          <cell r="F26">
            <v>1329</v>
          </cell>
          <cell r="G26">
            <v>529</v>
          </cell>
          <cell r="H26">
            <v>0</v>
          </cell>
          <cell r="I26">
            <v>307</v>
          </cell>
          <cell r="J26">
            <v>1304</v>
          </cell>
          <cell r="K26">
            <v>515</v>
          </cell>
          <cell r="L26">
            <v>0</v>
          </cell>
          <cell r="M26">
            <v>347</v>
          </cell>
          <cell r="N26">
            <v>1377</v>
          </cell>
          <cell r="O26">
            <v>468</v>
          </cell>
          <cell r="P26">
            <v>0</v>
          </cell>
          <cell r="Q26">
            <v>310</v>
          </cell>
          <cell r="R26">
            <v>1442</v>
          </cell>
          <cell r="S26">
            <v>482</v>
          </cell>
          <cell r="T26">
            <v>0</v>
          </cell>
          <cell r="U26">
            <v>354</v>
          </cell>
          <cell r="V26">
            <v>1741</v>
          </cell>
          <cell r="W26">
            <v>593</v>
          </cell>
          <cell r="X26">
            <v>0</v>
          </cell>
          <cell r="Y26">
            <v>297</v>
          </cell>
          <cell r="Z26">
            <v>1387</v>
          </cell>
          <cell r="AA26">
            <v>568</v>
          </cell>
          <cell r="AB26">
            <v>0</v>
          </cell>
          <cell r="AC26">
            <v>354</v>
          </cell>
          <cell r="AD26">
            <v>1390</v>
          </cell>
          <cell r="AE26">
            <v>593</v>
          </cell>
          <cell r="AF26">
            <v>0</v>
          </cell>
          <cell r="AG26">
            <v>310</v>
          </cell>
          <cell r="AH26">
            <v>1436</v>
          </cell>
          <cell r="AI26">
            <v>606</v>
          </cell>
          <cell r="AJ26">
            <v>0</v>
          </cell>
          <cell r="AK26">
            <v>305</v>
          </cell>
          <cell r="AL26">
            <v>1487</v>
          </cell>
          <cell r="AM26">
            <v>574</v>
          </cell>
          <cell r="AN26">
            <v>1</v>
          </cell>
          <cell r="AO26">
            <v>302</v>
          </cell>
          <cell r="AP26">
            <v>1434</v>
          </cell>
          <cell r="AQ26">
            <v>607</v>
          </cell>
          <cell r="AR26">
            <v>0</v>
          </cell>
          <cell r="AS26">
            <v>316</v>
          </cell>
          <cell r="AT26">
            <v>1385</v>
          </cell>
          <cell r="AU26">
            <v>513</v>
          </cell>
          <cell r="AV26">
            <v>0</v>
          </cell>
          <cell r="AW26">
            <v>297</v>
          </cell>
          <cell r="AX26">
            <v>1412</v>
          </cell>
          <cell r="AY26">
            <v>518</v>
          </cell>
          <cell r="AZ26">
            <v>0</v>
          </cell>
          <cell r="BA26">
            <v>283</v>
          </cell>
          <cell r="BB26">
            <v>1329</v>
          </cell>
          <cell r="BC26">
            <v>469</v>
          </cell>
          <cell r="BD26">
            <v>0</v>
          </cell>
          <cell r="BE26">
            <v>266</v>
          </cell>
          <cell r="BF26">
            <v>1315</v>
          </cell>
          <cell r="BG26">
            <v>480</v>
          </cell>
          <cell r="BH26">
            <v>0</v>
          </cell>
          <cell r="BI26">
            <v>308</v>
          </cell>
          <cell r="BJ26">
            <v>1373</v>
          </cell>
          <cell r="BK26">
            <v>426</v>
          </cell>
          <cell r="BL26">
            <v>0</v>
          </cell>
          <cell r="BM26">
            <v>283</v>
          </cell>
          <cell r="BN26">
            <v>1433</v>
          </cell>
          <cell r="BO26">
            <v>427</v>
          </cell>
          <cell r="BP26">
            <v>0</v>
          </cell>
          <cell r="BQ26">
            <v>322</v>
          </cell>
          <cell r="BR26">
            <v>1751</v>
          </cell>
          <cell r="BS26">
            <v>518</v>
          </cell>
          <cell r="BT26">
            <v>0</v>
          </cell>
          <cell r="BU26">
            <v>275</v>
          </cell>
          <cell r="BV26">
            <v>1414</v>
          </cell>
          <cell r="BW26">
            <v>484</v>
          </cell>
          <cell r="BX26">
            <v>0</v>
          </cell>
          <cell r="BY26">
            <v>291</v>
          </cell>
          <cell r="BZ26">
            <v>1468</v>
          </cell>
          <cell r="CA26">
            <v>513</v>
          </cell>
          <cell r="CB26">
            <v>0</v>
          </cell>
          <cell r="CC26">
            <v>263</v>
          </cell>
          <cell r="CD26">
            <v>1512</v>
          </cell>
          <cell r="CE26">
            <v>510</v>
          </cell>
          <cell r="CF26">
            <v>0</v>
          </cell>
          <cell r="CG26">
            <v>258</v>
          </cell>
          <cell r="CH26">
            <v>1556</v>
          </cell>
          <cell r="CI26">
            <v>497</v>
          </cell>
          <cell r="CJ26">
            <v>0</v>
          </cell>
          <cell r="CK26">
            <v>279</v>
          </cell>
          <cell r="CL26">
            <v>1536</v>
          </cell>
          <cell r="CM26">
            <v>515</v>
          </cell>
          <cell r="CN26">
            <v>0</v>
          </cell>
          <cell r="CO26">
            <v>234</v>
          </cell>
          <cell r="CP26">
            <v>1375</v>
          </cell>
          <cell r="CQ26">
            <v>441</v>
          </cell>
          <cell r="CR26">
            <v>0</v>
          </cell>
          <cell r="CS26">
            <v>242</v>
          </cell>
          <cell r="CT26">
            <v>1423</v>
          </cell>
          <cell r="CU26">
            <v>436</v>
          </cell>
          <cell r="CV26">
            <v>0</v>
          </cell>
          <cell r="CW26">
            <v>234</v>
          </cell>
          <cell r="CX26">
            <v>1302</v>
          </cell>
          <cell r="CY26">
            <v>382</v>
          </cell>
          <cell r="CZ26">
            <v>0</v>
          </cell>
          <cell r="DA26">
            <v>227</v>
          </cell>
          <cell r="DB26">
            <v>1285</v>
          </cell>
          <cell r="DC26">
            <v>427</v>
          </cell>
          <cell r="DD26">
            <v>0</v>
          </cell>
          <cell r="DE26">
            <v>264</v>
          </cell>
          <cell r="DF26">
            <v>1309</v>
          </cell>
          <cell r="DG26">
            <v>395</v>
          </cell>
          <cell r="DH26">
            <v>1</v>
          </cell>
          <cell r="DI26">
            <v>239</v>
          </cell>
          <cell r="DJ26">
            <v>1374</v>
          </cell>
          <cell r="DK26">
            <v>378</v>
          </cell>
          <cell r="DL26">
            <v>0</v>
          </cell>
          <cell r="DM26">
            <v>261</v>
          </cell>
          <cell r="DN26">
            <v>1666</v>
          </cell>
          <cell r="DO26">
            <v>478</v>
          </cell>
          <cell r="DP26">
            <v>0</v>
          </cell>
          <cell r="DQ26">
            <v>215</v>
          </cell>
          <cell r="DR26">
            <v>1397</v>
          </cell>
          <cell r="DS26">
            <v>413</v>
          </cell>
          <cell r="DT26">
            <v>0</v>
          </cell>
          <cell r="DU26">
            <v>220</v>
          </cell>
          <cell r="DV26">
            <v>1423</v>
          </cell>
          <cell r="DW26">
            <v>438</v>
          </cell>
          <cell r="DX26">
            <v>0</v>
          </cell>
          <cell r="DY26">
            <v>206</v>
          </cell>
          <cell r="DZ26">
            <v>1473</v>
          </cell>
          <cell r="EA26">
            <v>445</v>
          </cell>
          <cell r="EB26">
            <v>0</v>
          </cell>
          <cell r="EC26">
            <v>226</v>
          </cell>
          <cell r="ED26">
            <v>1457</v>
          </cell>
          <cell r="EE26">
            <v>457</v>
          </cell>
          <cell r="EF26">
            <v>0</v>
          </cell>
          <cell r="EG26">
            <v>228</v>
          </cell>
          <cell r="EH26">
            <v>1498</v>
          </cell>
          <cell r="EI26">
            <v>494</v>
          </cell>
          <cell r="EJ26">
            <v>0</v>
          </cell>
          <cell r="EK26">
            <v>220</v>
          </cell>
          <cell r="EL26">
            <v>1348</v>
          </cell>
          <cell r="EM26">
            <v>402</v>
          </cell>
          <cell r="EN26">
            <v>0</v>
          </cell>
        </row>
        <row r="27">
          <cell r="C27" t="str">
            <v>ARKANSAS</v>
          </cell>
          <cell r="E27">
            <v>97</v>
          </cell>
          <cell r="F27">
            <v>186</v>
          </cell>
          <cell r="G27">
            <v>76</v>
          </cell>
          <cell r="H27">
            <v>0</v>
          </cell>
          <cell r="I27">
            <v>128</v>
          </cell>
          <cell r="J27">
            <v>176</v>
          </cell>
          <cell r="K27">
            <v>58</v>
          </cell>
          <cell r="L27">
            <v>2</v>
          </cell>
          <cell r="M27">
            <v>128</v>
          </cell>
          <cell r="N27">
            <v>163</v>
          </cell>
          <cell r="O27">
            <v>63</v>
          </cell>
          <cell r="P27">
            <v>3</v>
          </cell>
          <cell r="Q27">
            <v>122</v>
          </cell>
          <cell r="R27">
            <v>175</v>
          </cell>
          <cell r="S27">
            <v>53</v>
          </cell>
          <cell r="T27">
            <v>4</v>
          </cell>
          <cell r="U27">
            <v>115</v>
          </cell>
          <cell r="V27">
            <v>191</v>
          </cell>
          <cell r="W27">
            <v>61</v>
          </cell>
          <cell r="X27">
            <v>2</v>
          </cell>
          <cell r="Y27">
            <v>115</v>
          </cell>
          <cell r="Z27">
            <v>190</v>
          </cell>
          <cell r="AA27">
            <v>59</v>
          </cell>
          <cell r="AB27">
            <v>0</v>
          </cell>
          <cell r="AC27">
            <v>92</v>
          </cell>
          <cell r="AD27">
            <v>177</v>
          </cell>
          <cell r="AE27">
            <v>76</v>
          </cell>
          <cell r="AF27">
            <v>0</v>
          </cell>
          <cell r="AG27">
            <v>118</v>
          </cell>
          <cell r="AH27">
            <v>212</v>
          </cell>
          <cell r="AI27">
            <v>79</v>
          </cell>
          <cell r="AJ27">
            <v>2</v>
          </cell>
          <cell r="AK27">
            <v>112</v>
          </cell>
          <cell r="AL27">
            <v>208</v>
          </cell>
          <cell r="AM27">
            <v>83</v>
          </cell>
          <cell r="AN27">
            <v>0</v>
          </cell>
          <cell r="AO27">
            <v>91</v>
          </cell>
          <cell r="AP27">
            <v>177</v>
          </cell>
          <cell r="AQ27">
            <v>63</v>
          </cell>
          <cell r="AR27">
            <v>1</v>
          </cell>
          <cell r="AS27">
            <v>101</v>
          </cell>
          <cell r="AT27">
            <v>207</v>
          </cell>
          <cell r="AU27">
            <v>61</v>
          </cell>
          <cell r="AV27">
            <v>2</v>
          </cell>
          <cell r="AW27">
            <v>112</v>
          </cell>
          <cell r="AX27">
            <v>175</v>
          </cell>
          <cell r="AY27">
            <v>63</v>
          </cell>
          <cell r="AZ27">
            <v>2</v>
          </cell>
          <cell r="BA27">
            <v>81</v>
          </cell>
          <cell r="BB27">
            <v>159</v>
          </cell>
          <cell r="BC27">
            <v>60</v>
          </cell>
          <cell r="BD27">
            <v>0</v>
          </cell>
          <cell r="BE27">
            <v>96</v>
          </cell>
          <cell r="BF27">
            <v>155</v>
          </cell>
          <cell r="BG27">
            <v>41</v>
          </cell>
          <cell r="BH27">
            <v>2</v>
          </cell>
          <cell r="BI27">
            <v>87</v>
          </cell>
          <cell r="BJ27">
            <v>155</v>
          </cell>
          <cell r="BK27">
            <v>55</v>
          </cell>
          <cell r="BL27">
            <v>3</v>
          </cell>
          <cell r="BM27">
            <v>105</v>
          </cell>
          <cell r="BN27">
            <v>159</v>
          </cell>
          <cell r="BO27">
            <v>48</v>
          </cell>
          <cell r="BP27">
            <v>4</v>
          </cell>
          <cell r="BQ27">
            <v>91</v>
          </cell>
          <cell r="BR27">
            <v>176</v>
          </cell>
          <cell r="BS27">
            <v>50</v>
          </cell>
          <cell r="BT27">
            <v>1</v>
          </cell>
          <cell r="BU27">
            <v>97</v>
          </cell>
          <cell r="BV27">
            <v>168</v>
          </cell>
          <cell r="BW27">
            <v>61</v>
          </cell>
          <cell r="BX27">
            <v>3</v>
          </cell>
          <cell r="BY27">
            <v>93</v>
          </cell>
          <cell r="BZ27">
            <v>164</v>
          </cell>
          <cell r="CA27">
            <v>65</v>
          </cell>
          <cell r="CB27">
            <v>0</v>
          </cell>
          <cell r="CC27">
            <v>85</v>
          </cell>
          <cell r="CD27">
            <v>203</v>
          </cell>
          <cell r="CE27">
            <v>67</v>
          </cell>
          <cell r="CF27">
            <v>3</v>
          </cell>
          <cell r="CG27">
            <v>91</v>
          </cell>
          <cell r="CH27">
            <v>199</v>
          </cell>
          <cell r="CI27">
            <v>74</v>
          </cell>
          <cell r="CJ27">
            <v>3</v>
          </cell>
          <cell r="CK27">
            <v>72</v>
          </cell>
          <cell r="CL27">
            <v>159</v>
          </cell>
          <cell r="CM27">
            <v>51</v>
          </cell>
          <cell r="CN27">
            <v>3</v>
          </cell>
          <cell r="CO27">
            <v>77</v>
          </cell>
          <cell r="CP27">
            <v>176</v>
          </cell>
          <cell r="CQ27">
            <v>56</v>
          </cell>
          <cell r="CR27">
            <v>5</v>
          </cell>
          <cell r="CS27">
            <v>79</v>
          </cell>
          <cell r="CT27">
            <v>146</v>
          </cell>
          <cell r="CU27">
            <v>53</v>
          </cell>
          <cell r="CV27">
            <v>2</v>
          </cell>
          <cell r="CW27">
            <v>53</v>
          </cell>
          <cell r="CX27">
            <v>132</v>
          </cell>
          <cell r="CY27">
            <v>52</v>
          </cell>
          <cell r="CZ27">
            <v>0</v>
          </cell>
          <cell r="DA27">
            <v>63</v>
          </cell>
          <cell r="DB27">
            <v>138</v>
          </cell>
          <cell r="DC27">
            <v>34</v>
          </cell>
          <cell r="DD27">
            <v>2</v>
          </cell>
          <cell r="DE27">
            <v>68</v>
          </cell>
          <cell r="DF27">
            <v>132</v>
          </cell>
          <cell r="DG27">
            <v>49</v>
          </cell>
          <cell r="DH27">
            <v>3</v>
          </cell>
          <cell r="DI27">
            <v>80</v>
          </cell>
          <cell r="DJ27">
            <v>139</v>
          </cell>
          <cell r="DK27">
            <v>32</v>
          </cell>
          <cell r="DL27">
            <v>4</v>
          </cell>
          <cell r="DM27">
            <v>59</v>
          </cell>
          <cell r="DN27">
            <v>167</v>
          </cell>
          <cell r="DO27">
            <v>47</v>
          </cell>
          <cell r="DP27">
            <v>1</v>
          </cell>
          <cell r="DQ27">
            <v>74</v>
          </cell>
          <cell r="DR27">
            <v>158</v>
          </cell>
          <cell r="DS27">
            <v>59</v>
          </cell>
          <cell r="DT27">
            <v>2</v>
          </cell>
          <cell r="DU27">
            <v>64</v>
          </cell>
          <cell r="DV27">
            <v>161</v>
          </cell>
          <cell r="DW27">
            <v>66</v>
          </cell>
          <cell r="DX27">
            <v>0</v>
          </cell>
          <cell r="DY27">
            <v>74</v>
          </cell>
          <cell r="DZ27">
            <v>206</v>
          </cell>
          <cell r="EA27">
            <v>73</v>
          </cell>
          <cell r="EB27">
            <v>3</v>
          </cell>
          <cell r="EC27">
            <v>80</v>
          </cell>
          <cell r="ED27">
            <v>186</v>
          </cell>
          <cell r="EE27">
            <v>78</v>
          </cell>
          <cell r="EF27">
            <v>3</v>
          </cell>
          <cell r="EG27">
            <v>72</v>
          </cell>
          <cell r="EH27">
            <v>169</v>
          </cell>
          <cell r="EI27">
            <v>53</v>
          </cell>
          <cell r="EJ27">
            <v>4</v>
          </cell>
          <cell r="EK27">
            <v>67</v>
          </cell>
          <cell r="EL27">
            <v>176</v>
          </cell>
          <cell r="EM27">
            <v>55</v>
          </cell>
          <cell r="EN27">
            <v>3</v>
          </cell>
        </row>
        <row r="28">
          <cell r="C28" t="str">
            <v>CALIFORNIA</v>
          </cell>
          <cell r="E28">
            <v>922</v>
          </cell>
          <cell r="F28">
            <v>1020</v>
          </cell>
          <cell r="G28">
            <v>1105</v>
          </cell>
          <cell r="H28">
            <v>0</v>
          </cell>
          <cell r="I28">
            <v>884</v>
          </cell>
          <cell r="J28">
            <v>912</v>
          </cell>
          <cell r="K28">
            <v>1059</v>
          </cell>
          <cell r="L28">
            <v>0</v>
          </cell>
          <cell r="M28">
            <v>846</v>
          </cell>
          <cell r="N28">
            <v>955</v>
          </cell>
          <cell r="O28">
            <v>970</v>
          </cell>
          <cell r="P28">
            <v>0</v>
          </cell>
          <cell r="Q28">
            <v>775</v>
          </cell>
          <cell r="R28">
            <v>1004</v>
          </cell>
          <cell r="S28">
            <v>914</v>
          </cell>
          <cell r="T28">
            <v>0</v>
          </cell>
          <cell r="U28">
            <v>833</v>
          </cell>
          <cell r="V28">
            <v>1381</v>
          </cell>
          <cell r="W28">
            <v>1259</v>
          </cell>
          <cell r="X28">
            <v>0</v>
          </cell>
          <cell r="Y28">
            <v>777</v>
          </cell>
          <cell r="Z28">
            <v>1391</v>
          </cell>
          <cell r="AA28">
            <v>1158</v>
          </cell>
          <cell r="AB28">
            <v>0</v>
          </cell>
          <cell r="AC28">
            <v>803</v>
          </cell>
          <cell r="AD28">
            <v>1340</v>
          </cell>
          <cell r="AE28">
            <v>1161</v>
          </cell>
          <cell r="AF28">
            <v>0</v>
          </cell>
          <cell r="AG28">
            <v>785</v>
          </cell>
          <cell r="AH28">
            <v>1448</v>
          </cell>
          <cell r="AI28">
            <v>1301</v>
          </cell>
          <cell r="AJ28">
            <v>0</v>
          </cell>
          <cell r="AK28">
            <v>843</v>
          </cell>
          <cell r="AL28">
            <v>1469</v>
          </cell>
          <cell r="AM28">
            <v>1181</v>
          </cell>
          <cell r="AN28">
            <v>1</v>
          </cell>
          <cell r="AO28">
            <v>810</v>
          </cell>
          <cell r="AP28">
            <v>1384</v>
          </cell>
          <cell r="AQ28">
            <v>1172</v>
          </cell>
          <cell r="AR28">
            <v>0</v>
          </cell>
          <cell r="AS28">
            <v>753</v>
          </cell>
          <cell r="AT28">
            <v>1252</v>
          </cell>
          <cell r="AU28">
            <v>1007</v>
          </cell>
          <cell r="AV28">
            <v>0</v>
          </cell>
          <cell r="AW28">
            <v>839</v>
          </cell>
          <cell r="AX28">
            <v>1268</v>
          </cell>
          <cell r="AY28">
            <v>1113</v>
          </cell>
          <cell r="AZ28">
            <v>0</v>
          </cell>
          <cell r="BA28">
            <v>720</v>
          </cell>
          <cell r="BB28">
            <v>1174</v>
          </cell>
          <cell r="BC28">
            <v>980</v>
          </cell>
          <cell r="BD28">
            <v>0</v>
          </cell>
          <cell r="BE28">
            <v>688</v>
          </cell>
          <cell r="BF28">
            <v>1072</v>
          </cell>
          <cell r="BG28">
            <v>931</v>
          </cell>
          <cell r="BH28">
            <v>0</v>
          </cell>
          <cell r="BI28">
            <v>650</v>
          </cell>
          <cell r="BJ28">
            <v>1167</v>
          </cell>
          <cell r="BK28">
            <v>848</v>
          </cell>
          <cell r="BL28">
            <v>0</v>
          </cell>
          <cell r="BM28">
            <v>631</v>
          </cell>
          <cell r="BN28">
            <v>1217</v>
          </cell>
          <cell r="BO28">
            <v>835</v>
          </cell>
          <cell r="BP28">
            <v>0</v>
          </cell>
          <cell r="BQ28">
            <v>691</v>
          </cell>
          <cell r="BR28">
            <v>1563</v>
          </cell>
          <cell r="BS28">
            <v>1108</v>
          </cell>
          <cell r="BT28">
            <v>0</v>
          </cell>
          <cell r="BU28">
            <v>627</v>
          </cell>
          <cell r="BV28">
            <v>1492</v>
          </cell>
          <cell r="BW28">
            <v>1035</v>
          </cell>
          <cell r="BX28">
            <v>0</v>
          </cell>
          <cell r="BY28">
            <v>651</v>
          </cell>
          <cell r="BZ28">
            <v>1456</v>
          </cell>
          <cell r="CA28">
            <v>1001</v>
          </cell>
          <cell r="CB28">
            <v>0</v>
          </cell>
          <cell r="CC28">
            <v>645</v>
          </cell>
          <cell r="CD28">
            <v>1521</v>
          </cell>
          <cell r="CE28">
            <v>1136</v>
          </cell>
          <cell r="CF28">
            <v>0</v>
          </cell>
          <cell r="CG28">
            <v>701</v>
          </cell>
          <cell r="CH28">
            <v>1544</v>
          </cell>
          <cell r="CI28">
            <v>1024</v>
          </cell>
          <cell r="CJ28">
            <v>1</v>
          </cell>
          <cell r="CK28">
            <v>670</v>
          </cell>
          <cell r="CL28">
            <v>1512</v>
          </cell>
          <cell r="CM28">
            <v>1006</v>
          </cell>
          <cell r="CN28">
            <v>0</v>
          </cell>
          <cell r="CO28">
            <v>618</v>
          </cell>
          <cell r="CP28">
            <v>1375</v>
          </cell>
          <cell r="CQ28">
            <v>899</v>
          </cell>
          <cell r="CR28">
            <v>0</v>
          </cell>
          <cell r="CS28">
            <v>696</v>
          </cell>
          <cell r="CT28">
            <v>1392</v>
          </cell>
          <cell r="CU28">
            <v>980</v>
          </cell>
          <cell r="CV28">
            <v>0</v>
          </cell>
          <cell r="CW28">
            <v>624</v>
          </cell>
          <cell r="CX28">
            <v>1253</v>
          </cell>
          <cell r="CY28">
            <v>878</v>
          </cell>
          <cell r="CZ28">
            <v>0</v>
          </cell>
          <cell r="DA28">
            <v>604</v>
          </cell>
          <cell r="DB28">
            <v>1149</v>
          </cell>
          <cell r="DC28">
            <v>878</v>
          </cell>
          <cell r="DD28">
            <v>0</v>
          </cell>
          <cell r="DE28">
            <v>577</v>
          </cell>
          <cell r="DF28">
            <v>1293</v>
          </cell>
          <cell r="DG28">
            <v>826</v>
          </cell>
          <cell r="DH28">
            <v>0</v>
          </cell>
          <cell r="DI28">
            <v>597</v>
          </cell>
          <cell r="DJ28">
            <v>1347</v>
          </cell>
          <cell r="DK28">
            <v>842</v>
          </cell>
          <cell r="DL28">
            <v>0</v>
          </cell>
          <cell r="DM28">
            <v>679</v>
          </cell>
          <cell r="DN28">
            <v>1678</v>
          </cell>
          <cell r="DO28">
            <v>1151</v>
          </cell>
          <cell r="DP28">
            <v>0</v>
          </cell>
          <cell r="DQ28">
            <v>589</v>
          </cell>
          <cell r="DR28">
            <v>1669</v>
          </cell>
          <cell r="DS28">
            <v>1105</v>
          </cell>
          <cell r="DT28">
            <v>0</v>
          </cell>
          <cell r="DU28">
            <v>620</v>
          </cell>
          <cell r="DV28">
            <v>1665</v>
          </cell>
          <cell r="DW28">
            <v>1129</v>
          </cell>
          <cell r="DX28">
            <v>0</v>
          </cell>
          <cell r="DY28">
            <v>606</v>
          </cell>
          <cell r="DZ28">
            <v>1639</v>
          </cell>
          <cell r="EA28">
            <v>1143</v>
          </cell>
          <cell r="EB28">
            <v>0</v>
          </cell>
          <cell r="EC28">
            <v>657</v>
          </cell>
          <cell r="ED28">
            <v>1628</v>
          </cell>
          <cell r="EE28">
            <v>1035</v>
          </cell>
          <cell r="EF28">
            <v>0</v>
          </cell>
          <cell r="EG28">
            <v>644</v>
          </cell>
          <cell r="EH28">
            <v>1609</v>
          </cell>
          <cell r="EI28">
            <v>999</v>
          </cell>
          <cell r="EJ28">
            <v>0</v>
          </cell>
          <cell r="EK28">
            <v>588</v>
          </cell>
          <cell r="EL28">
            <v>1503</v>
          </cell>
          <cell r="EM28">
            <v>890</v>
          </cell>
          <cell r="EN28">
            <v>0</v>
          </cell>
        </row>
        <row r="29">
          <cell r="C29" t="str">
            <v>COLORADO</v>
          </cell>
          <cell r="E29">
            <v>379</v>
          </cell>
          <cell r="F29">
            <v>740</v>
          </cell>
          <cell r="G29">
            <v>172</v>
          </cell>
          <cell r="H29">
            <v>0</v>
          </cell>
          <cell r="I29">
            <v>329</v>
          </cell>
          <cell r="J29">
            <v>655</v>
          </cell>
          <cell r="K29">
            <v>148</v>
          </cell>
          <cell r="L29">
            <v>0</v>
          </cell>
          <cell r="M29">
            <v>374</v>
          </cell>
          <cell r="N29">
            <v>654</v>
          </cell>
          <cell r="O29">
            <v>140</v>
          </cell>
          <cell r="P29">
            <v>0</v>
          </cell>
          <cell r="Q29">
            <v>364</v>
          </cell>
          <cell r="R29">
            <v>608</v>
          </cell>
          <cell r="S29">
            <v>134</v>
          </cell>
          <cell r="T29">
            <v>0</v>
          </cell>
          <cell r="U29">
            <v>371</v>
          </cell>
          <cell r="V29">
            <v>728</v>
          </cell>
          <cell r="W29">
            <v>162</v>
          </cell>
          <cell r="X29">
            <v>0</v>
          </cell>
          <cell r="Y29">
            <v>312</v>
          </cell>
          <cell r="Z29">
            <v>755</v>
          </cell>
          <cell r="AA29">
            <v>157</v>
          </cell>
          <cell r="AB29">
            <v>0</v>
          </cell>
          <cell r="AC29">
            <v>285</v>
          </cell>
          <cell r="AD29">
            <v>747</v>
          </cell>
          <cell r="AE29">
            <v>168</v>
          </cell>
          <cell r="AF29">
            <v>0</v>
          </cell>
          <cell r="AG29">
            <v>299</v>
          </cell>
          <cell r="AH29">
            <v>780</v>
          </cell>
          <cell r="AI29">
            <v>175</v>
          </cell>
          <cell r="AJ29">
            <v>0</v>
          </cell>
          <cell r="AK29">
            <v>273</v>
          </cell>
          <cell r="AL29">
            <v>725</v>
          </cell>
          <cell r="AM29">
            <v>188</v>
          </cell>
          <cell r="AN29">
            <v>0</v>
          </cell>
          <cell r="AO29">
            <v>314</v>
          </cell>
          <cell r="AP29">
            <v>809</v>
          </cell>
          <cell r="AQ29">
            <v>183</v>
          </cell>
          <cell r="AR29">
            <v>0</v>
          </cell>
          <cell r="AS29">
            <v>301</v>
          </cell>
          <cell r="AT29">
            <v>732</v>
          </cell>
          <cell r="AU29">
            <v>157</v>
          </cell>
          <cell r="AV29">
            <v>0</v>
          </cell>
          <cell r="AW29">
            <v>371</v>
          </cell>
          <cell r="AX29">
            <v>779</v>
          </cell>
          <cell r="AY29">
            <v>183</v>
          </cell>
          <cell r="AZ29">
            <v>0</v>
          </cell>
          <cell r="BA29">
            <v>344</v>
          </cell>
          <cell r="BB29">
            <v>753</v>
          </cell>
          <cell r="BC29">
            <v>165</v>
          </cell>
          <cell r="BD29">
            <v>0</v>
          </cell>
          <cell r="BE29">
            <v>310</v>
          </cell>
          <cell r="BF29">
            <v>673</v>
          </cell>
          <cell r="BG29">
            <v>144</v>
          </cell>
          <cell r="BH29">
            <v>0</v>
          </cell>
          <cell r="BI29">
            <v>370</v>
          </cell>
          <cell r="BJ29">
            <v>691</v>
          </cell>
          <cell r="BK29">
            <v>132</v>
          </cell>
          <cell r="BL29">
            <v>1</v>
          </cell>
          <cell r="BM29">
            <v>353</v>
          </cell>
          <cell r="BN29">
            <v>675</v>
          </cell>
          <cell r="BO29">
            <v>120</v>
          </cell>
          <cell r="BP29">
            <v>0</v>
          </cell>
          <cell r="BQ29">
            <v>384</v>
          </cell>
          <cell r="BR29">
            <v>791</v>
          </cell>
          <cell r="BS29">
            <v>145</v>
          </cell>
          <cell r="BT29">
            <v>0</v>
          </cell>
          <cell r="BU29">
            <v>297</v>
          </cell>
          <cell r="BV29">
            <v>789</v>
          </cell>
          <cell r="BW29">
            <v>148</v>
          </cell>
          <cell r="BX29">
            <v>0</v>
          </cell>
          <cell r="BY29">
            <v>266</v>
          </cell>
          <cell r="BZ29">
            <v>812</v>
          </cell>
          <cell r="CA29">
            <v>162</v>
          </cell>
          <cell r="CB29">
            <v>0</v>
          </cell>
          <cell r="CC29">
            <v>248</v>
          </cell>
          <cell r="CD29">
            <v>827</v>
          </cell>
          <cell r="CE29">
            <v>157</v>
          </cell>
          <cell r="CF29">
            <v>0</v>
          </cell>
          <cell r="CG29">
            <v>277</v>
          </cell>
          <cell r="CH29">
            <v>814</v>
          </cell>
          <cell r="CI29">
            <v>175</v>
          </cell>
          <cell r="CJ29">
            <v>0</v>
          </cell>
          <cell r="CK29">
            <v>325</v>
          </cell>
          <cell r="CL29">
            <v>907</v>
          </cell>
          <cell r="CM29">
            <v>174</v>
          </cell>
          <cell r="CN29">
            <v>0</v>
          </cell>
          <cell r="CO29">
            <v>306</v>
          </cell>
          <cell r="CP29">
            <v>819</v>
          </cell>
          <cell r="CQ29">
            <v>156</v>
          </cell>
          <cell r="CR29">
            <v>0</v>
          </cell>
          <cell r="CS29">
            <v>335</v>
          </cell>
          <cell r="CT29">
            <v>855</v>
          </cell>
          <cell r="CU29">
            <v>179</v>
          </cell>
          <cell r="CV29">
            <v>0</v>
          </cell>
          <cell r="CW29">
            <v>318</v>
          </cell>
          <cell r="CX29">
            <v>773</v>
          </cell>
          <cell r="CY29">
            <v>147</v>
          </cell>
          <cell r="CZ29">
            <v>0</v>
          </cell>
          <cell r="DA29">
            <v>278</v>
          </cell>
          <cell r="DB29">
            <v>663</v>
          </cell>
          <cell r="DC29">
            <v>134</v>
          </cell>
          <cell r="DD29">
            <v>0</v>
          </cell>
          <cell r="DE29">
            <v>344</v>
          </cell>
          <cell r="DF29">
            <v>679</v>
          </cell>
          <cell r="DG29">
            <v>133</v>
          </cell>
          <cell r="DH29">
            <v>0</v>
          </cell>
          <cell r="DI29">
            <v>329</v>
          </cell>
          <cell r="DJ29">
            <v>694</v>
          </cell>
          <cell r="DK29">
            <v>115</v>
          </cell>
          <cell r="DL29">
            <v>0</v>
          </cell>
          <cell r="DM29">
            <v>315</v>
          </cell>
          <cell r="DN29">
            <v>824</v>
          </cell>
          <cell r="DO29">
            <v>139</v>
          </cell>
          <cell r="DP29">
            <v>0</v>
          </cell>
          <cell r="DQ29">
            <v>278</v>
          </cell>
          <cell r="DR29">
            <v>794</v>
          </cell>
          <cell r="DS29">
            <v>144</v>
          </cell>
          <cell r="DT29">
            <v>0</v>
          </cell>
          <cell r="DU29">
            <v>249</v>
          </cell>
          <cell r="DV29">
            <v>848</v>
          </cell>
          <cell r="DW29">
            <v>150</v>
          </cell>
          <cell r="DX29">
            <v>0</v>
          </cell>
          <cell r="DY29">
            <v>222</v>
          </cell>
          <cell r="DZ29">
            <v>882</v>
          </cell>
          <cell r="EA29">
            <v>170</v>
          </cell>
          <cell r="EB29">
            <v>0</v>
          </cell>
          <cell r="EC29">
            <v>258</v>
          </cell>
          <cell r="ED29">
            <v>844</v>
          </cell>
          <cell r="EE29">
            <v>156</v>
          </cell>
          <cell r="EF29">
            <v>0</v>
          </cell>
          <cell r="EG29">
            <v>275</v>
          </cell>
          <cell r="EH29">
            <v>885</v>
          </cell>
          <cell r="EI29">
            <v>170</v>
          </cell>
          <cell r="EJ29">
            <v>0</v>
          </cell>
          <cell r="EK29">
            <v>265</v>
          </cell>
          <cell r="EL29">
            <v>778</v>
          </cell>
          <cell r="EM29">
            <v>147</v>
          </cell>
          <cell r="EN29">
            <v>0</v>
          </cell>
        </row>
        <row r="30">
          <cell r="C30" t="str">
            <v>CONNECTICUT</v>
          </cell>
          <cell r="E30">
            <v>327</v>
          </cell>
          <cell r="F30">
            <v>800</v>
          </cell>
          <cell r="G30">
            <v>274</v>
          </cell>
          <cell r="H30">
            <v>0</v>
          </cell>
          <cell r="I30">
            <v>289</v>
          </cell>
          <cell r="J30">
            <v>775</v>
          </cell>
          <cell r="K30">
            <v>263</v>
          </cell>
          <cell r="L30">
            <v>0</v>
          </cell>
          <cell r="M30">
            <v>323</v>
          </cell>
          <cell r="N30">
            <v>743</v>
          </cell>
          <cell r="O30">
            <v>292</v>
          </cell>
          <cell r="P30">
            <v>0</v>
          </cell>
          <cell r="Q30">
            <v>262</v>
          </cell>
          <cell r="R30">
            <v>704</v>
          </cell>
          <cell r="S30">
            <v>237</v>
          </cell>
          <cell r="T30">
            <v>0</v>
          </cell>
          <cell r="U30">
            <v>303</v>
          </cell>
          <cell r="V30">
            <v>893</v>
          </cell>
          <cell r="W30">
            <v>231</v>
          </cell>
          <cell r="X30">
            <v>0</v>
          </cell>
          <cell r="Y30">
            <v>311</v>
          </cell>
          <cell r="Z30">
            <v>978</v>
          </cell>
          <cell r="AA30">
            <v>293</v>
          </cell>
          <cell r="AB30">
            <v>0</v>
          </cell>
          <cell r="AC30">
            <v>289</v>
          </cell>
          <cell r="AD30">
            <v>942</v>
          </cell>
          <cell r="AE30">
            <v>298</v>
          </cell>
          <cell r="AF30">
            <v>0</v>
          </cell>
          <cell r="AG30">
            <v>335</v>
          </cell>
          <cell r="AH30">
            <v>1182</v>
          </cell>
          <cell r="AI30">
            <v>359</v>
          </cell>
          <cell r="AJ30">
            <v>0</v>
          </cell>
          <cell r="AK30">
            <v>331</v>
          </cell>
          <cell r="AL30">
            <v>943</v>
          </cell>
          <cell r="AM30">
            <v>301</v>
          </cell>
          <cell r="AN30">
            <v>0</v>
          </cell>
          <cell r="AO30">
            <v>374</v>
          </cell>
          <cell r="AP30">
            <v>969</v>
          </cell>
          <cell r="AQ30">
            <v>311</v>
          </cell>
          <cell r="AR30">
            <v>0</v>
          </cell>
          <cell r="AS30">
            <v>329</v>
          </cell>
          <cell r="AT30">
            <v>934</v>
          </cell>
          <cell r="AU30">
            <v>355</v>
          </cell>
          <cell r="AV30">
            <v>0</v>
          </cell>
          <cell r="AW30">
            <v>304</v>
          </cell>
          <cell r="AX30">
            <v>898</v>
          </cell>
          <cell r="AY30">
            <v>253</v>
          </cell>
          <cell r="AZ30">
            <v>0</v>
          </cell>
          <cell r="BA30">
            <v>281</v>
          </cell>
          <cell r="BB30">
            <v>781</v>
          </cell>
          <cell r="BC30">
            <v>228</v>
          </cell>
          <cell r="BD30">
            <v>0</v>
          </cell>
          <cell r="BE30">
            <v>246</v>
          </cell>
          <cell r="BF30">
            <v>752</v>
          </cell>
          <cell r="BG30">
            <v>217</v>
          </cell>
          <cell r="BH30">
            <v>0</v>
          </cell>
          <cell r="BI30">
            <v>281</v>
          </cell>
          <cell r="BJ30">
            <v>686</v>
          </cell>
          <cell r="BK30">
            <v>249</v>
          </cell>
          <cell r="BL30">
            <v>0</v>
          </cell>
          <cell r="BM30">
            <v>229</v>
          </cell>
          <cell r="BN30">
            <v>663</v>
          </cell>
          <cell r="BO30">
            <v>204</v>
          </cell>
          <cell r="BP30">
            <v>0</v>
          </cell>
          <cell r="BQ30">
            <v>261</v>
          </cell>
          <cell r="BR30">
            <v>846</v>
          </cell>
          <cell r="BS30">
            <v>211</v>
          </cell>
          <cell r="BT30">
            <v>0</v>
          </cell>
          <cell r="BU30">
            <v>260</v>
          </cell>
          <cell r="BV30">
            <v>944</v>
          </cell>
          <cell r="BW30">
            <v>259</v>
          </cell>
          <cell r="BX30">
            <v>0</v>
          </cell>
          <cell r="BY30">
            <v>251</v>
          </cell>
          <cell r="BZ30">
            <v>910</v>
          </cell>
          <cell r="CA30">
            <v>266</v>
          </cell>
          <cell r="CB30">
            <v>0</v>
          </cell>
          <cell r="CC30">
            <v>312</v>
          </cell>
          <cell r="CD30">
            <v>1133</v>
          </cell>
          <cell r="CE30">
            <v>306</v>
          </cell>
          <cell r="CF30">
            <v>0</v>
          </cell>
          <cell r="CG30">
            <v>300</v>
          </cell>
          <cell r="CH30">
            <v>917</v>
          </cell>
          <cell r="CI30">
            <v>255</v>
          </cell>
          <cell r="CJ30">
            <v>0</v>
          </cell>
          <cell r="CK30">
            <v>316</v>
          </cell>
          <cell r="CL30">
            <v>941</v>
          </cell>
          <cell r="CM30">
            <v>292</v>
          </cell>
          <cell r="CN30">
            <v>0</v>
          </cell>
          <cell r="CO30">
            <v>307</v>
          </cell>
          <cell r="CP30">
            <v>924</v>
          </cell>
          <cell r="CQ30">
            <v>328</v>
          </cell>
          <cell r="CR30">
            <v>0</v>
          </cell>
          <cell r="CS30">
            <v>263</v>
          </cell>
          <cell r="CT30">
            <v>887</v>
          </cell>
          <cell r="CU30">
            <v>248</v>
          </cell>
          <cell r="CV30">
            <v>0</v>
          </cell>
          <cell r="CW30">
            <v>259</v>
          </cell>
          <cell r="CX30">
            <v>777</v>
          </cell>
          <cell r="CY30">
            <v>227</v>
          </cell>
          <cell r="CZ30">
            <v>0</v>
          </cell>
          <cell r="DA30">
            <v>250</v>
          </cell>
          <cell r="DB30">
            <v>769</v>
          </cell>
          <cell r="DC30">
            <v>230</v>
          </cell>
          <cell r="DD30">
            <v>0</v>
          </cell>
          <cell r="DE30">
            <v>273</v>
          </cell>
          <cell r="DF30">
            <v>757</v>
          </cell>
          <cell r="DG30">
            <v>241</v>
          </cell>
          <cell r="DH30">
            <v>0</v>
          </cell>
          <cell r="DI30">
            <v>225</v>
          </cell>
          <cell r="DJ30">
            <v>687</v>
          </cell>
          <cell r="DK30">
            <v>211</v>
          </cell>
          <cell r="DL30">
            <v>0</v>
          </cell>
          <cell r="DM30">
            <v>245</v>
          </cell>
          <cell r="DN30">
            <v>876</v>
          </cell>
          <cell r="DO30">
            <v>235</v>
          </cell>
          <cell r="DP30">
            <v>0</v>
          </cell>
          <cell r="DQ30">
            <v>266</v>
          </cell>
          <cell r="DR30">
            <v>987</v>
          </cell>
          <cell r="DS30">
            <v>288</v>
          </cell>
          <cell r="DT30">
            <v>0</v>
          </cell>
          <cell r="DU30">
            <v>252</v>
          </cell>
          <cell r="DV30">
            <v>953</v>
          </cell>
          <cell r="DW30">
            <v>281</v>
          </cell>
          <cell r="DX30">
            <v>0</v>
          </cell>
          <cell r="DY30">
            <v>287</v>
          </cell>
          <cell r="DZ30">
            <v>1207</v>
          </cell>
          <cell r="EA30">
            <v>318</v>
          </cell>
          <cell r="EB30">
            <v>0</v>
          </cell>
          <cell r="EC30">
            <v>288</v>
          </cell>
          <cell r="ED30">
            <v>962</v>
          </cell>
          <cell r="EE30">
            <v>280</v>
          </cell>
          <cell r="EF30">
            <v>0</v>
          </cell>
          <cell r="EG30">
            <v>309</v>
          </cell>
          <cell r="EH30">
            <v>941</v>
          </cell>
          <cell r="EI30">
            <v>305</v>
          </cell>
          <cell r="EJ30">
            <v>0</v>
          </cell>
          <cell r="EK30">
            <v>277</v>
          </cell>
          <cell r="EL30">
            <v>952</v>
          </cell>
          <cell r="EM30">
            <v>315</v>
          </cell>
          <cell r="EN30">
            <v>0</v>
          </cell>
        </row>
        <row r="31">
          <cell r="C31" t="str">
            <v>DELAWARE</v>
          </cell>
          <cell r="E31">
            <v>97</v>
          </cell>
          <cell r="F31">
            <v>255</v>
          </cell>
          <cell r="G31">
            <v>136</v>
          </cell>
          <cell r="H31">
            <v>0</v>
          </cell>
          <cell r="I31">
            <v>99</v>
          </cell>
          <cell r="J31">
            <v>249</v>
          </cell>
          <cell r="K31">
            <v>128</v>
          </cell>
          <cell r="L31">
            <v>0</v>
          </cell>
          <cell r="M31">
            <v>100</v>
          </cell>
          <cell r="N31">
            <v>226</v>
          </cell>
          <cell r="O31">
            <v>124</v>
          </cell>
          <cell r="P31">
            <v>0</v>
          </cell>
          <cell r="Q31">
            <v>86</v>
          </cell>
          <cell r="R31">
            <v>225</v>
          </cell>
          <cell r="S31">
            <v>98</v>
          </cell>
          <cell r="T31">
            <v>0</v>
          </cell>
          <cell r="U31">
            <v>108</v>
          </cell>
          <cell r="V31">
            <v>331</v>
          </cell>
          <cell r="W31">
            <v>132</v>
          </cell>
          <cell r="X31">
            <v>0</v>
          </cell>
          <cell r="Y31">
            <v>101</v>
          </cell>
          <cell r="Z31">
            <v>300</v>
          </cell>
          <cell r="AA31">
            <v>145</v>
          </cell>
          <cell r="AB31">
            <v>0</v>
          </cell>
          <cell r="AC31">
            <v>97</v>
          </cell>
          <cell r="AD31">
            <v>305</v>
          </cell>
          <cell r="AE31">
            <v>174</v>
          </cell>
          <cell r="AF31">
            <v>0</v>
          </cell>
          <cell r="AG31">
            <v>106</v>
          </cell>
          <cell r="AH31">
            <v>317</v>
          </cell>
          <cell r="AI31">
            <v>170</v>
          </cell>
          <cell r="AJ31">
            <v>0</v>
          </cell>
          <cell r="AK31">
            <v>102</v>
          </cell>
          <cell r="AL31">
            <v>315</v>
          </cell>
          <cell r="AM31">
            <v>154</v>
          </cell>
          <cell r="AN31">
            <v>0</v>
          </cell>
          <cell r="AO31">
            <v>102</v>
          </cell>
          <cell r="AP31">
            <v>309</v>
          </cell>
          <cell r="AQ31">
            <v>151</v>
          </cell>
          <cell r="AR31">
            <v>0</v>
          </cell>
          <cell r="AS31">
            <v>95</v>
          </cell>
          <cell r="AT31">
            <v>305</v>
          </cell>
          <cell r="AU31">
            <v>145</v>
          </cell>
          <cell r="AV31">
            <v>0</v>
          </cell>
          <cell r="AW31">
            <v>93</v>
          </cell>
          <cell r="AX31">
            <v>297</v>
          </cell>
          <cell r="AY31">
            <v>150</v>
          </cell>
          <cell r="AZ31">
            <v>0</v>
          </cell>
          <cell r="BA31">
            <v>88</v>
          </cell>
          <cell r="BB31">
            <v>248</v>
          </cell>
          <cell r="BC31">
            <v>135</v>
          </cell>
          <cell r="BD31">
            <v>0</v>
          </cell>
          <cell r="BE31">
            <v>89</v>
          </cell>
          <cell r="BF31">
            <v>237</v>
          </cell>
          <cell r="BG31">
            <v>127</v>
          </cell>
          <cell r="BH31">
            <v>0</v>
          </cell>
          <cell r="BI31">
            <v>83</v>
          </cell>
          <cell r="BJ31">
            <v>225</v>
          </cell>
          <cell r="BK31">
            <v>112</v>
          </cell>
          <cell r="BL31">
            <v>0</v>
          </cell>
          <cell r="BM31">
            <v>85</v>
          </cell>
          <cell r="BN31">
            <v>220</v>
          </cell>
          <cell r="BO31">
            <v>88</v>
          </cell>
          <cell r="BP31">
            <v>0</v>
          </cell>
          <cell r="BQ31">
            <v>106</v>
          </cell>
          <cell r="BR31">
            <v>347</v>
          </cell>
          <cell r="BS31">
            <v>124</v>
          </cell>
          <cell r="BT31">
            <v>0</v>
          </cell>
          <cell r="BU31">
            <v>93</v>
          </cell>
          <cell r="BV31">
            <v>325</v>
          </cell>
          <cell r="BW31">
            <v>124</v>
          </cell>
          <cell r="BX31">
            <v>0</v>
          </cell>
          <cell r="BY31">
            <v>138</v>
          </cell>
          <cell r="BZ31">
            <v>368</v>
          </cell>
          <cell r="CA31">
            <v>157</v>
          </cell>
          <cell r="CB31">
            <v>0</v>
          </cell>
          <cell r="CC31">
            <v>128</v>
          </cell>
          <cell r="CD31">
            <v>358</v>
          </cell>
          <cell r="CE31">
            <v>160</v>
          </cell>
          <cell r="CF31">
            <v>0</v>
          </cell>
          <cell r="CG31">
            <v>110</v>
          </cell>
          <cell r="CH31">
            <v>346</v>
          </cell>
          <cell r="CI31">
            <v>141</v>
          </cell>
          <cell r="CJ31">
            <v>0</v>
          </cell>
          <cell r="CK31">
            <v>105</v>
          </cell>
          <cell r="CL31">
            <v>318</v>
          </cell>
          <cell r="CM31">
            <v>138</v>
          </cell>
          <cell r="CN31">
            <v>0</v>
          </cell>
          <cell r="CO31">
            <v>97</v>
          </cell>
          <cell r="CP31">
            <v>312</v>
          </cell>
          <cell r="CQ31">
            <v>131</v>
          </cell>
          <cell r="CR31">
            <v>0</v>
          </cell>
          <cell r="CS31">
            <v>94</v>
          </cell>
          <cell r="CT31">
            <v>302</v>
          </cell>
          <cell r="CU31">
            <v>137</v>
          </cell>
          <cell r="CV31">
            <v>0</v>
          </cell>
          <cell r="CW31">
            <v>85</v>
          </cell>
          <cell r="CX31">
            <v>261</v>
          </cell>
          <cell r="CY31">
            <v>124</v>
          </cell>
          <cell r="CZ31">
            <v>0</v>
          </cell>
          <cell r="DA31">
            <v>76</v>
          </cell>
          <cell r="DB31">
            <v>240</v>
          </cell>
          <cell r="DC31">
            <v>117</v>
          </cell>
          <cell r="DD31">
            <v>0</v>
          </cell>
          <cell r="DE31">
            <v>72</v>
          </cell>
          <cell r="DF31">
            <v>224</v>
          </cell>
          <cell r="DG31">
            <v>101</v>
          </cell>
          <cell r="DH31">
            <v>0</v>
          </cell>
          <cell r="DI31">
            <v>70</v>
          </cell>
          <cell r="DJ31">
            <v>199</v>
          </cell>
          <cell r="DK31">
            <v>78</v>
          </cell>
          <cell r="DL31">
            <v>0</v>
          </cell>
          <cell r="DM31">
            <v>98</v>
          </cell>
          <cell r="DN31">
            <v>321</v>
          </cell>
          <cell r="DO31">
            <v>125</v>
          </cell>
          <cell r="DP31">
            <v>0</v>
          </cell>
          <cell r="DQ31">
            <v>75</v>
          </cell>
          <cell r="DR31">
            <v>305</v>
          </cell>
          <cell r="DS31">
            <v>115</v>
          </cell>
          <cell r="DT31">
            <v>0</v>
          </cell>
          <cell r="DU31">
            <v>135</v>
          </cell>
          <cell r="DV31">
            <v>349</v>
          </cell>
          <cell r="DW31">
            <v>155</v>
          </cell>
          <cell r="DX31">
            <v>0</v>
          </cell>
          <cell r="DY31">
            <v>118</v>
          </cell>
          <cell r="DZ31">
            <v>353</v>
          </cell>
          <cell r="EA31">
            <v>150</v>
          </cell>
          <cell r="EB31">
            <v>0</v>
          </cell>
          <cell r="EC31">
            <v>107</v>
          </cell>
          <cell r="ED31">
            <v>333</v>
          </cell>
          <cell r="EE31">
            <v>133</v>
          </cell>
          <cell r="EF31">
            <v>0</v>
          </cell>
          <cell r="EG31">
            <v>118</v>
          </cell>
          <cell r="EH31">
            <v>321</v>
          </cell>
          <cell r="EI31">
            <v>135</v>
          </cell>
          <cell r="EJ31">
            <v>0</v>
          </cell>
          <cell r="EK31">
            <v>99</v>
          </cell>
          <cell r="EL31">
            <v>302</v>
          </cell>
          <cell r="EM31">
            <v>133</v>
          </cell>
          <cell r="EN31">
            <v>0</v>
          </cell>
        </row>
        <row r="32">
          <cell r="C32" t="str">
            <v>DISTRICT OF COLUMBIA</v>
          </cell>
          <cell r="E32">
            <v>5</v>
          </cell>
          <cell r="F32">
            <v>4</v>
          </cell>
          <cell r="G32">
            <v>9</v>
          </cell>
          <cell r="H32">
            <v>0</v>
          </cell>
          <cell r="I32">
            <v>5</v>
          </cell>
          <cell r="J32">
            <v>4</v>
          </cell>
          <cell r="K32">
            <v>9</v>
          </cell>
          <cell r="L32">
            <v>0</v>
          </cell>
          <cell r="M32">
            <v>6</v>
          </cell>
          <cell r="N32">
            <v>9</v>
          </cell>
          <cell r="O32">
            <v>7</v>
          </cell>
          <cell r="P32">
            <v>0</v>
          </cell>
          <cell r="Q32">
            <v>5</v>
          </cell>
          <cell r="R32">
            <v>6</v>
          </cell>
          <cell r="S32">
            <v>8</v>
          </cell>
          <cell r="T32">
            <v>0</v>
          </cell>
          <cell r="U32">
            <v>6</v>
          </cell>
          <cell r="V32">
            <v>8</v>
          </cell>
          <cell r="W32">
            <v>4</v>
          </cell>
          <cell r="X32">
            <v>0</v>
          </cell>
          <cell r="Y32">
            <v>4</v>
          </cell>
          <cell r="Z32">
            <v>4</v>
          </cell>
          <cell r="AA32">
            <v>12</v>
          </cell>
          <cell r="AB32">
            <v>0</v>
          </cell>
          <cell r="AC32">
            <v>2</v>
          </cell>
          <cell r="AD32">
            <v>7</v>
          </cell>
          <cell r="AE32">
            <v>6</v>
          </cell>
          <cell r="AF32">
            <v>0</v>
          </cell>
          <cell r="AG32">
            <v>8</v>
          </cell>
          <cell r="AH32">
            <v>13</v>
          </cell>
          <cell r="AI32">
            <v>8</v>
          </cell>
          <cell r="AJ32">
            <v>0</v>
          </cell>
          <cell r="AK32">
            <v>6</v>
          </cell>
          <cell r="AL32">
            <v>8</v>
          </cell>
          <cell r="AM32">
            <v>13</v>
          </cell>
          <cell r="AN32">
            <v>0</v>
          </cell>
          <cell r="AO32">
            <v>8</v>
          </cell>
          <cell r="AP32">
            <v>9</v>
          </cell>
          <cell r="AQ32">
            <v>16</v>
          </cell>
          <cell r="AR32">
            <v>0</v>
          </cell>
          <cell r="AS32">
            <v>4</v>
          </cell>
          <cell r="AT32">
            <v>9</v>
          </cell>
          <cell r="AU32">
            <v>8</v>
          </cell>
          <cell r="AV32">
            <v>0</v>
          </cell>
          <cell r="AW32">
            <v>2</v>
          </cell>
          <cell r="AX32">
            <v>4</v>
          </cell>
          <cell r="AY32">
            <v>17</v>
          </cell>
          <cell r="AZ32">
            <v>0</v>
          </cell>
          <cell r="BA32">
            <v>6</v>
          </cell>
          <cell r="BB32">
            <v>3</v>
          </cell>
          <cell r="BC32">
            <v>12</v>
          </cell>
          <cell r="BD32">
            <v>0</v>
          </cell>
          <cell r="BE32">
            <v>5</v>
          </cell>
          <cell r="BF32">
            <v>4</v>
          </cell>
          <cell r="BG32">
            <v>12</v>
          </cell>
          <cell r="BH32">
            <v>0</v>
          </cell>
          <cell r="BI32">
            <v>6</v>
          </cell>
          <cell r="BJ32">
            <v>8</v>
          </cell>
          <cell r="BK32">
            <v>9</v>
          </cell>
          <cell r="BL32">
            <v>0</v>
          </cell>
          <cell r="BM32">
            <v>3</v>
          </cell>
          <cell r="BN32">
            <v>5</v>
          </cell>
          <cell r="BO32">
            <v>11</v>
          </cell>
          <cell r="BP32">
            <v>0</v>
          </cell>
          <cell r="BQ32">
            <v>7</v>
          </cell>
          <cell r="BR32">
            <v>9</v>
          </cell>
          <cell r="BS32">
            <v>3</v>
          </cell>
          <cell r="BT32">
            <v>0</v>
          </cell>
          <cell r="BU32">
            <v>5</v>
          </cell>
          <cell r="BV32">
            <v>4</v>
          </cell>
          <cell r="BW32">
            <v>16</v>
          </cell>
          <cell r="BX32">
            <v>0</v>
          </cell>
          <cell r="BY32">
            <v>2</v>
          </cell>
          <cell r="BZ32">
            <v>7</v>
          </cell>
          <cell r="CA32">
            <v>7</v>
          </cell>
          <cell r="CB32">
            <v>0</v>
          </cell>
          <cell r="CC32">
            <v>7</v>
          </cell>
          <cell r="CD32">
            <v>13</v>
          </cell>
          <cell r="CE32">
            <v>3</v>
          </cell>
          <cell r="CF32">
            <v>0</v>
          </cell>
          <cell r="CG32">
            <v>9</v>
          </cell>
          <cell r="CH32">
            <v>6</v>
          </cell>
          <cell r="CI32">
            <v>12</v>
          </cell>
          <cell r="CJ32">
            <v>0</v>
          </cell>
          <cell r="CK32">
            <v>12</v>
          </cell>
          <cell r="CL32">
            <v>9</v>
          </cell>
          <cell r="CM32">
            <v>18</v>
          </cell>
          <cell r="CN32">
            <v>0</v>
          </cell>
          <cell r="CO32">
            <v>4</v>
          </cell>
          <cell r="CP32">
            <v>9</v>
          </cell>
          <cell r="CQ32">
            <v>10</v>
          </cell>
          <cell r="CR32">
            <v>0</v>
          </cell>
          <cell r="CS32">
            <v>4</v>
          </cell>
          <cell r="CT32">
            <v>5</v>
          </cell>
          <cell r="CU32">
            <v>17</v>
          </cell>
          <cell r="CV32">
            <v>0</v>
          </cell>
          <cell r="CW32">
            <v>5</v>
          </cell>
          <cell r="CX32">
            <v>2</v>
          </cell>
          <cell r="CY32">
            <v>14</v>
          </cell>
          <cell r="CZ32">
            <v>0</v>
          </cell>
          <cell r="DA32">
            <v>5</v>
          </cell>
          <cell r="DB32">
            <v>4</v>
          </cell>
          <cell r="DC32">
            <v>14</v>
          </cell>
          <cell r="DD32">
            <v>0</v>
          </cell>
          <cell r="DE32">
            <v>5</v>
          </cell>
          <cell r="DF32">
            <v>7</v>
          </cell>
          <cell r="DG32">
            <v>11</v>
          </cell>
          <cell r="DH32">
            <v>0</v>
          </cell>
          <cell r="DI32">
            <v>4</v>
          </cell>
          <cell r="DJ32">
            <v>3</v>
          </cell>
          <cell r="DK32">
            <v>13</v>
          </cell>
          <cell r="DL32">
            <v>0</v>
          </cell>
          <cell r="DM32">
            <v>10</v>
          </cell>
          <cell r="DN32">
            <v>7</v>
          </cell>
          <cell r="DO32">
            <v>5</v>
          </cell>
          <cell r="DP32">
            <v>0</v>
          </cell>
          <cell r="DQ32">
            <v>4</v>
          </cell>
          <cell r="DR32">
            <v>4</v>
          </cell>
          <cell r="DS32">
            <v>15</v>
          </cell>
          <cell r="DT32">
            <v>0</v>
          </cell>
          <cell r="DU32">
            <v>4</v>
          </cell>
          <cell r="DV32">
            <v>7</v>
          </cell>
          <cell r="DW32">
            <v>7</v>
          </cell>
          <cell r="DX32">
            <v>0</v>
          </cell>
          <cell r="DY32">
            <v>7</v>
          </cell>
          <cell r="DZ32">
            <v>13</v>
          </cell>
          <cell r="EA32">
            <v>4</v>
          </cell>
          <cell r="EB32">
            <v>0</v>
          </cell>
          <cell r="EC32">
            <v>8</v>
          </cell>
          <cell r="ED32">
            <v>8</v>
          </cell>
          <cell r="EE32">
            <v>16</v>
          </cell>
          <cell r="EF32">
            <v>0</v>
          </cell>
          <cell r="EG32">
            <v>7</v>
          </cell>
          <cell r="EH32">
            <v>10</v>
          </cell>
          <cell r="EI32">
            <v>21</v>
          </cell>
          <cell r="EJ32">
            <v>0</v>
          </cell>
          <cell r="EK32">
            <v>5</v>
          </cell>
          <cell r="EL32">
            <v>8</v>
          </cell>
          <cell r="EM32">
            <v>14</v>
          </cell>
          <cell r="EN32">
            <v>0</v>
          </cell>
        </row>
        <row r="33">
          <cell r="C33" t="str">
            <v>FLORIDA</v>
          </cell>
          <cell r="E33">
            <v>556</v>
          </cell>
          <cell r="F33">
            <v>739</v>
          </cell>
          <cell r="G33">
            <v>298</v>
          </cell>
          <cell r="H33">
            <v>0</v>
          </cell>
          <cell r="I33">
            <v>573</v>
          </cell>
          <cell r="J33">
            <v>711</v>
          </cell>
          <cell r="K33">
            <v>364</v>
          </cell>
          <cell r="L33">
            <v>0</v>
          </cell>
          <cell r="M33">
            <v>614</v>
          </cell>
          <cell r="N33">
            <v>656</v>
          </cell>
          <cell r="O33">
            <v>273</v>
          </cell>
          <cell r="P33">
            <v>0</v>
          </cell>
          <cell r="Q33">
            <v>529</v>
          </cell>
          <cell r="R33">
            <v>619</v>
          </cell>
          <cell r="S33">
            <v>303</v>
          </cell>
          <cell r="T33">
            <v>0</v>
          </cell>
          <cell r="U33">
            <v>499</v>
          </cell>
          <cell r="V33">
            <v>748</v>
          </cell>
          <cell r="W33">
            <v>372</v>
          </cell>
          <cell r="X33">
            <v>0</v>
          </cell>
          <cell r="Y33">
            <v>461</v>
          </cell>
          <cell r="Z33">
            <v>813</v>
          </cell>
          <cell r="AA33">
            <v>370</v>
          </cell>
          <cell r="AB33">
            <v>0</v>
          </cell>
          <cell r="AC33">
            <v>422</v>
          </cell>
          <cell r="AD33">
            <v>849</v>
          </cell>
          <cell r="AE33">
            <v>364</v>
          </cell>
          <cell r="AF33">
            <v>0</v>
          </cell>
          <cell r="AG33">
            <v>425</v>
          </cell>
          <cell r="AH33">
            <v>884</v>
          </cell>
          <cell r="AI33">
            <v>427</v>
          </cell>
          <cell r="AJ33">
            <v>0</v>
          </cell>
          <cell r="AK33">
            <v>451</v>
          </cell>
          <cell r="AL33">
            <v>823</v>
          </cell>
          <cell r="AM33">
            <v>353</v>
          </cell>
          <cell r="AN33">
            <v>0</v>
          </cell>
          <cell r="AO33">
            <v>470</v>
          </cell>
          <cell r="AP33">
            <v>890</v>
          </cell>
          <cell r="AQ33">
            <v>363</v>
          </cell>
          <cell r="AR33">
            <v>0</v>
          </cell>
          <cell r="AS33">
            <v>474</v>
          </cell>
          <cell r="AT33">
            <v>750</v>
          </cell>
          <cell r="AU33">
            <v>336</v>
          </cell>
          <cell r="AV33">
            <v>0</v>
          </cell>
          <cell r="AW33">
            <v>549</v>
          </cell>
          <cell r="AX33">
            <v>790</v>
          </cell>
          <cell r="AY33">
            <v>337</v>
          </cell>
          <cell r="AZ33">
            <v>0</v>
          </cell>
          <cell r="BA33">
            <v>495</v>
          </cell>
          <cell r="BB33">
            <v>808</v>
          </cell>
          <cell r="BC33">
            <v>278</v>
          </cell>
          <cell r="BD33">
            <v>0</v>
          </cell>
          <cell r="BE33">
            <v>497</v>
          </cell>
          <cell r="BF33">
            <v>756</v>
          </cell>
          <cell r="BG33">
            <v>337</v>
          </cell>
          <cell r="BH33">
            <v>0</v>
          </cell>
          <cell r="BI33">
            <v>540</v>
          </cell>
          <cell r="BJ33">
            <v>694</v>
          </cell>
          <cell r="BK33">
            <v>238</v>
          </cell>
          <cell r="BL33">
            <v>0</v>
          </cell>
          <cell r="BM33">
            <v>462</v>
          </cell>
          <cell r="BN33">
            <v>686</v>
          </cell>
          <cell r="BO33">
            <v>272</v>
          </cell>
          <cell r="BP33">
            <v>0</v>
          </cell>
          <cell r="BQ33">
            <v>436</v>
          </cell>
          <cell r="BR33">
            <v>806</v>
          </cell>
          <cell r="BS33">
            <v>331</v>
          </cell>
          <cell r="BT33">
            <v>0</v>
          </cell>
          <cell r="BU33">
            <v>408</v>
          </cell>
          <cell r="BV33">
            <v>877</v>
          </cell>
          <cell r="BW33">
            <v>336</v>
          </cell>
          <cell r="BX33">
            <v>0</v>
          </cell>
          <cell r="BY33">
            <v>378</v>
          </cell>
          <cell r="BZ33">
            <v>913</v>
          </cell>
          <cell r="CA33">
            <v>342</v>
          </cell>
          <cell r="CB33">
            <v>0</v>
          </cell>
          <cell r="CC33">
            <v>348</v>
          </cell>
          <cell r="CD33">
            <v>1053</v>
          </cell>
          <cell r="CE33">
            <v>388</v>
          </cell>
          <cell r="CF33">
            <v>0</v>
          </cell>
          <cell r="CG33">
            <v>389</v>
          </cell>
          <cell r="CH33">
            <v>1055</v>
          </cell>
          <cell r="CI33">
            <v>329</v>
          </cell>
          <cell r="CJ33">
            <v>0</v>
          </cell>
          <cell r="CK33">
            <v>420</v>
          </cell>
          <cell r="CL33">
            <v>1114</v>
          </cell>
          <cell r="CM33">
            <v>332</v>
          </cell>
          <cell r="CN33">
            <v>0</v>
          </cell>
          <cell r="CO33">
            <v>424</v>
          </cell>
          <cell r="CP33">
            <v>970</v>
          </cell>
          <cell r="CQ33">
            <v>307</v>
          </cell>
          <cell r="CR33">
            <v>0</v>
          </cell>
          <cell r="CS33">
            <v>409</v>
          </cell>
          <cell r="CT33">
            <v>893</v>
          </cell>
          <cell r="CU33">
            <v>318</v>
          </cell>
          <cell r="CV33">
            <v>0</v>
          </cell>
          <cell r="CW33">
            <v>391</v>
          </cell>
          <cell r="CX33">
            <v>885</v>
          </cell>
          <cell r="CY33">
            <v>261</v>
          </cell>
          <cell r="CZ33">
            <v>0</v>
          </cell>
          <cell r="DA33">
            <v>391</v>
          </cell>
          <cell r="DB33">
            <v>822</v>
          </cell>
          <cell r="DC33">
            <v>323</v>
          </cell>
          <cell r="DD33">
            <v>0</v>
          </cell>
          <cell r="DE33">
            <v>400</v>
          </cell>
          <cell r="DF33">
            <v>750</v>
          </cell>
          <cell r="DG33">
            <v>223</v>
          </cell>
          <cell r="DH33">
            <v>0</v>
          </cell>
          <cell r="DI33">
            <v>344</v>
          </cell>
          <cell r="DJ33">
            <v>741</v>
          </cell>
          <cell r="DK33">
            <v>264</v>
          </cell>
          <cell r="DL33">
            <v>0</v>
          </cell>
          <cell r="DM33">
            <v>345</v>
          </cell>
          <cell r="DN33">
            <v>890</v>
          </cell>
          <cell r="DO33">
            <v>330</v>
          </cell>
          <cell r="DP33">
            <v>0</v>
          </cell>
          <cell r="DQ33">
            <v>347</v>
          </cell>
          <cell r="DR33">
            <v>950</v>
          </cell>
          <cell r="DS33">
            <v>327</v>
          </cell>
          <cell r="DT33">
            <v>0</v>
          </cell>
          <cell r="DU33">
            <v>312</v>
          </cell>
          <cell r="DV33">
            <v>977</v>
          </cell>
          <cell r="DW33">
            <v>322</v>
          </cell>
          <cell r="DX33">
            <v>0</v>
          </cell>
          <cell r="DY33">
            <v>277</v>
          </cell>
          <cell r="DZ33">
            <v>1121</v>
          </cell>
          <cell r="EA33">
            <v>377</v>
          </cell>
          <cell r="EB33">
            <v>0</v>
          </cell>
          <cell r="EC33">
            <v>321</v>
          </cell>
          <cell r="ED33">
            <v>1083</v>
          </cell>
          <cell r="EE33">
            <v>317</v>
          </cell>
          <cell r="EF33">
            <v>0</v>
          </cell>
          <cell r="EG33">
            <v>366</v>
          </cell>
          <cell r="EH33">
            <v>1102</v>
          </cell>
          <cell r="EI33">
            <v>332</v>
          </cell>
          <cell r="EJ33">
            <v>0</v>
          </cell>
          <cell r="EK33">
            <v>373</v>
          </cell>
          <cell r="EL33">
            <v>944</v>
          </cell>
          <cell r="EM33">
            <v>287</v>
          </cell>
          <cell r="EN33">
            <v>0</v>
          </cell>
        </row>
        <row r="34">
          <cell r="C34" t="str">
            <v>GEORGIA</v>
          </cell>
          <cell r="E34">
            <v>323</v>
          </cell>
          <cell r="F34">
            <v>1243</v>
          </cell>
          <cell r="G34">
            <v>654</v>
          </cell>
          <cell r="H34">
            <v>0</v>
          </cell>
          <cell r="I34">
            <v>306</v>
          </cell>
          <cell r="J34">
            <v>1181</v>
          </cell>
          <cell r="K34">
            <v>604</v>
          </cell>
          <cell r="L34">
            <v>0</v>
          </cell>
          <cell r="M34">
            <v>391</v>
          </cell>
          <cell r="N34">
            <v>1115</v>
          </cell>
          <cell r="O34">
            <v>603</v>
          </cell>
          <cell r="P34">
            <v>0</v>
          </cell>
          <cell r="Q34">
            <v>364</v>
          </cell>
          <cell r="R34">
            <v>1316</v>
          </cell>
          <cell r="S34">
            <v>609</v>
          </cell>
          <cell r="T34">
            <v>0</v>
          </cell>
          <cell r="U34">
            <v>393</v>
          </cell>
          <cell r="V34">
            <v>1465</v>
          </cell>
          <cell r="W34">
            <v>783</v>
          </cell>
          <cell r="X34">
            <v>0</v>
          </cell>
          <cell r="Y34">
            <v>350</v>
          </cell>
          <cell r="Z34">
            <v>1446</v>
          </cell>
          <cell r="AA34">
            <v>736</v>
          </cell>
          <cell r="AB34">
            <v>0</v>
          </cell>
          <cell r="AC34">
            <v>339</v>
          </cell>
          <cell r="AD34">
            <v>1465</v>
          </cell>
          <cell r="AE34">
            <v>711</v>
          </cell>
          <cell r="AF34">
            <v>0</v>
          </cell>
          <cell r="AG34">
            <v>338</v>
          </cell>
          <cell r="AH34">
            <v>1529</v>
          </cell>
          <cell r="AI34">
            <v>796</v>
          </cell>
          <cell r="AJ34">
            <v>0</v>
          </cell>
          <cell r="AK34">
            <v>362</v>
          </cell>
          <cell r="AL34">
            <v>1458</v>
          </cell>
          <cell r="AM34">
            <v>761</v>
          </cell>
          <cell r="AN34">
            <v>0</v>
          </cell>
          <cell r="AO34">
            <v>337</v>
          </cell>
          <cell r="AP34">
            <v>1546</v>
          </cell>
          <cell r="AQ34">
            <v>680</v>
          </cell>
          <cell r="AR34">
            <v>0</v>
          </cell>
          <cell r="AS34">
            <v>329</v>
          </cell>
          <cell r="AT34">
            <v>1352</v>
          </cell>
          <cell r="AU34">
            <v>634</v>
          </cell>
          <cell r="AV34">
            <v>0</v>
          </cell>
          <cell r="AW34">
            <v>305</v>
          </cell>
          <cell r="AX34">
            <v>1401</v>
          </cell>
          <cell r="AY34">
            <v>652</v>
          </cell>
          <cell r="AZ34">
            <v>0</v>
          </cell>
          <cell r="BA34">
            <v>259</v>
          </cell>
          <cell r="BB34">
            <v>1239</v>
          </cell>
          <cell r="BC34">
            <v>554</v>
          </cell>
          <cell r="BD34">
            <v>0</v>
          </cell>
          <cell r="BE34">
            <v>249</v>
          </cell>
          <cell r="BF34">
            <v>1152</v>
          </cell>
          <cell r="BG34">
            <v>528</v>
          </cell>
          <cell r="BH34">
            <v>0</v>
          </cell>
          <cell r="BI34">
            <v>324</v>
          </cell>
          <cell r="BJ34">
            <v>1102</v>
          </cell>
          <cell r="BK34">
            <v>500</v>
          </cell>
          <cell r="BL34">
            <v>0</v>
          </cell>
          <cell r="BM34">
            <v>315</v>
          </cell>
          <cell r="BN34">
            <v>1308</v>
          </cell>
          <cell r="BO34">
            <v>528</v>
          </cell>
          <cell r="BP34">
            <v>0</v>
          </cell>
          <cell r="BQ34">
            <v>312</v>
          </cell>
          <cell r="BR34">
            <v>1447</v>
          </cell>
          <cell r="BS34">
            <v>701</v>
          </cell>
          <cell r="BT34">
            <v>0</v>
          </cell>
          <cell r="BU34">
            <v>289</v>
          </cell>
          <cell r="BV34">
            <v>1452</v>
          </cell>
          <cell r="BW34">
            <v>594</v>
          </cell>
          <cell r="BX34">
            <v>0</v>
          </cell>
          <cell r="BY34">
            <v>283</v>
          </cell>
          <cell r="BZ34">
            <v>1473</v>
          </cell>
          <cell r="CA34">
            <v>589</v>
          </cell>
          <cell r="CB34">
            <v>0</v>
          </cell>
          <cell r="CC34">
            <v>281</v>
          </cell>
          <cell r="CD34">
            <v>1545</v>
          </cell>
          <cell r="CE34">
            <v>654</v>
          </cell>
          <cell r="CF34">
            <v>0</v>
          </cell>
          <cell r="CG34">
            <v>304</v>
          </cell>
          <cell r="CH34">
            <v>1490</v>
          </cell>
          <cell r="CI34">
            <v>620</v>
          </cell>
          <cell r="CJ34">
            <v>0</v>
          </cell>
          <cell r="CK34">
            <v>289</v>
          </cell>
          <cell r="CL34">
            <v>1595</v>
          </cell>
          <cell r="CM34">
            <v>635</v>
          </cell>
          <cell r="CN34">
            <v>0</v>
          </cell>
          <cell r="CO34">
            <v>301</v>
          </cell>
          <cell r="CP34">
            <v>1434</v>
          </cell>
          <cell r="CQ34">
            <v>600</v>
          </cell>
          <cell r="CR34">
            <v>0</v>
          </cell>
          <cell r="CS34">
            <v>254</v>
          </cell>
          <cell r="CT34">
            <v>1459</v>
          </cell>
          <cell r="CU34">
            <v>572</v>
          </cell>
          <cell r="CV34">
            <v>0</v>
          </cell>
          <cell r="CW34">
            <v>242</v>
          </cell>
          <cell r="CX34">
            <v>1314</v>
          </cell>
          <cell r="CY34">
            <v>500</v>
          </cell>
          <cell r="CZ34">
            <v>0</v>
          </cell>
          <cell r="DA34">
            <v>203</v>
          </cell>
          <cell r="DB34">
            <v>1224</v>
          </cell>
          <cell r="DC34">
            <v>491</v>
          </cell>
          <cell r="DD34">
            <v>0</v>
          </cell>
          <cell r="DE34">
            <v>266</v>
          </cell>
          <cell r="DF34">
            <v>1188</v>
          </cell>
          <cell r="DG34">
            <v>433</v>
          </cell>
          <cell r="DH34">
            <v>0</v>
          </cell>
          <cell r="DI34">
            <v>288</v>
          </cell>
          <cell r="DJ34">
            <v>1421</v>
          </cell>
          <cell r="DK34">
            <v>462</v>
          </cell>
          <cell r="DL34">
            <v>0</v>
          </cell>
          <cell r="DM34">
            <v>278</v>
          </cell>
          <cell r="DN34">
            <v>1520</v>
          </cell>
          <cell r="DO34">
            <v>611</v>
          </cell>
          <cell r="DP34">
            <v>0</v>
          </cell>
          <cell r="DQ34">
            <v>268</v>
          </cell>
          <cell r="DR34">
            <v>1495</v>
          </cell>
          <cell r="DS34">
            <v>511</v>
          </cell>
          <cell r="DT34">
            <v>0</v>
          </cell>
          <cell r="DU34">
            <v>261</v>
          </cell>
          <cell r="DV34">
            <v>1543</v>
          </cell>
          <cell r="DW34">
            <v>492</v>
          </cell>
          <cell r="DX34">
            <v>0</v>
          </cell>
          <cell r="DY34">
            <v>254</v>
          </cell>
          <cell r="DZ34">
            <v>1608</v>
          </cell>
          <cell r="EA34">
            <v>574</v>
          </cell>
          <cell r="EB34">
            <v>0</v>
          </cell>
          <cell r="EC34">
            <v>279</v>
          </cell>
          <cell r="ED34">
            <v>1485</v>
          </cell>
          <cell r="EE34">
            <v>524</v>
          </cell>
          <cell r="EF34">
            <v>1</v>
          </cell>
          <cell r="EG34">
            <v>256</v>
          </cell>
          <cell r="EH34">
            <v>1563</v>
          </cell>
          <cell r="EI34">
            <v>482</v>
          </cell>
          <cell r="EJ34">
            <v>0</v>
          </cell>
          <cell r="EK34">
            <v>264</v>
          </cell>
          <cell r="EL34">
            <v>1404</v>
          </cell>
          <cell r="EM34">
            <v>453</v>
          </cell>
          <cell r="EN34">
            <v>0</v>
          </cell>
        </row>
        <row r="35">
          <cell r="C35" t="str">
            <v>HAGERTY</v>
          </cell>
          <cell r="E35">
            <v>9323</v>
          </cell>
          <cell r="F35">
            <v>0</v>
          </cell>
          <cell r="G35">
            <v>244</v>
          </cell>
          <cell r="H35">
            <v>0</v>
          </cell>
          <cell r="I35">
            <v>7204</v>
          </cell>
          <cell r="J35">
            <v>0</v>
          </cell>
          <cell r="K35">
            <v>183</v>
          </cell>
          <cell r="L35">
            <v>0</v>
          </cell>
          <cell r="M35">
            <v>7534</v>
          </cell>
          <cell r="N35">
            <v>0</v>
          </cell>
          <cell r="O35">
            <v>183</v>
          </cell>
          <cell r="P35">
            <v>0</v>
          </cell>
          <cell r="Q35">
            <v>7976</v>
          </cell>
          <cell r="R35">
            <v>0</v>
          </cell>
          <cell r="S35">
            <v>184</v>
          </cell>
          <cell r="T35">
            <v>0</v>
          </cell>
          <cell r="U35">
            <v>11618</v>
          </cell>
          <cell r="V35">
            <v>0</v>
          </cell>
          <cell r="W35">
            <v>247</v>
          </cell>
          <cell r="X35">
            <v>0</v>
          </cell>
          <cell r="Y35">
            <v>16429</v>
          </cell>
          <cell r="Z35">
            <v>0</v>
          </cell>
          <cell r="AA35">
            <v>389</v>
          </cell>
          <cell r="AB35">
            <v>0</v>
          </cell>
          <cell r="AC35">
            <v>20065</v>
          </cell>
          <cell r="AD35">
            <v>0</v>
          </cell>
          <cell r="AE35">
            <v>612</v>
          </cell>
          <cell r="AF35">
            <v>0</v>
          </cell>
          <cell r="AG35">
            <v>19608</v>
          </cell>
          <cell r="AH35">
            <v>0</v>
          </cell>
          <cell r="AI35">
            <v>710</v>
          </cell>
          <cell r="AJ35">
            <v>0</v>
          </cell>
          <cell r="AK35">
            <v>18568</v>
          </cell>
          <cell r="AL35">
            <v>0</v>
          </cell>
          <cell r="AM35">
            <v>791</v>
          </cell>
          <cell r="AN35">
            <v>0</v>
          </cell>
          <cell r="AO35">
            <v>17410</v>
          </cell>
          <cell r="AP35">
            <v>0</v>
          </cell>
          <cell r="AQ35">
            <v>628</v>
          </cell>
          <cell r="AR35">
            <v>0</v>
          </cell>
          <cell r="AS35">
            <v>14834</v>
          </cell>
          <cell r="AT35">
            <v>0</v>
          </cell>
          <cell r="AU35">
            <v>440</v>
          </cell>
          <cell r="AV35">
            <v>0</v>
          </cell>
          <cell r="AW35">
            <v>13758</v>
          </cell>
          <cell r="AX35">
            <v>0</v>
          </cell>
          <cell r="AY35">
            <v>333</v>
          </cell>
          <cell r="AZ35">
            <v>0</v>
          </cell>
          <cell r="BA35">
            <v>10801</v>
          </cell>
          <cell r="BB35">
            <v>0</v>
          </cell>
          <cell r="BC35">
            <v>268</v>
          </cell>
          <cell r="BD35">
            <v>0</v>
          </cell>
          <cell r="BE35">
            <v>8384</v>
          </cell>
          <cell r="BF35">
            <v>0</v>
          </cell>
          <cell r="BG35">
            <v>189</v>
          </cell>
          <cell r="BH35">
            <v>0</v>
          </cell>
          <cell r="BI35">
            <v>8932</v>
          </cell>
          <cell r="BJ35">
            <v>0</v>
          </cell>
          <cell r="BK35">
            <v>201</v>
          </cell>
          <cell r="BL35">
            <v>0</v>
          </cell>
          <cell r="BM35">
            <v>9356</v>
          </cell>
          <cell r="BN35">
            <v>0</v>
          </cell>
          <cell r="BO35">
            <v>206</v>
          </cell>
          <cell r="BP35">
            <v>0</v>
          </cell>
          <cell r="BQ35">
            <v>13204</v>
          </cell>
          <cell r="BR35">
            <v>0</v>
          </cell>
          <cell r="BS35">
            <v>279</v>
          </cell>
          <cell r="BT35">
            <v>0</v>
          </cell>
          <cell r="BU35">
            <v>18535</v>
          </cell>
          <cell r="BV35">
            <v>0</v>
          </cell>
          <cell r="BW35">
            <v>415</v>
          </cell>
          <cell r="BX35">
            <v>0</v>
          </cell>
          <cell r="BY35">
            <v>22971</v>
          </cell>
          <cell r="BZ35">
            <v>0</v>
          </cell>
          <cell r="CA35">
            <v>672</v>
          </cell>
          <cell r="CB35">
            <v>0</v>
          </cell>
          <cell r="CC35">
            <v>22981</v>
          </cell>
          <cell r="CD35">
            <v>0</v>
          </cell>
          <cell r="CE35">
            <v>774</v>
          </cell>
          <cell r="CF35">
            <v>0</v>
          </cell>
          <cell r="CG35">
            <v>22402</v>
          </cell>
          <cell r="CH35">
            <v>0</v>
          </cell>
          <cell r="CI35">
            <v>846</v>
          </cell>
          <cell r="CJ35">
            <v>0</v>
          </cell>
          <cell r="CK35">
            <v>20443</v>
          </cell>
          <cell r="CL35">
            <v>0</v>
          </cell>
          <cell r="CM35">
            <v>673</v>
          </cell>
          <cell r="CN35">
            <v>0</v>
          </cell>
          <cell r="CO35">
            <v>17615</v>
          </cell>
          <cell r="CP35">
            <v>0</v>
          </cell>
          <cell r="CQ35">
            <v>524</v>
          </cell>
          <cell r="CR35">
            <v>0</v>
          </cell>
          <cell r="CS35">
            <v>16359</v>
          </cell>
          <cell r="CT35">
            <v>0</v>
          </cell>
          <cell r="CU35">
            <v>386</v>
          </cell>
          <cell r="CV35">
            <v>0</v>
          </cell>
          <cell r="CW35">
            <v>12602</v>
          </cell>
          <cell r="CX35">
            <v>0</v>
          </cell>
          <cell r="CY35">
            <v>295</v>
          </cell>
          <cell r="CZ35">
            <v>0</v>
          </cell>
          <cell r="DA35">
            <v>10139</v>
          </cell>
          <cell r="DB35">
            <v>0</v>
          </cell>
          <cell r="DC35">
            <v>235</v>
          </cell>
          <cell r="DD35">
            <v>0</v>
          </cell>
          <cell r="DE35">
            <v>10693</v>
          </cell>
          <cell r="DF35">
            <v>0</v>
          </cell>
          <cell r="DG35">
            <v>242</v>
          </cell>
          <cell r="DH35">
            <v>0</v>
          </cell>
          <cell r="DI35">
            <v>11445</v>
          </cell>
          <cell r="DJ35">
            <v>0</v>
          </cell>
          <cell r="DK35">
            <v>243</v>
          </cell>
          <cell r="DL35">
            <v>0</v>
          </cell>
          <cell r="DM35">
            <v>16664</v>
          </cell>
          <cell r="DN35">
            <v>0</v>
          </cell>
          <cell r="DO35">
            <v>322</v>
          </cell>
          <cell r="DP35">
            <v>0</v>
          </cell>
          <cell r="DQ35">
            <v>23111</v>
          </cell>
          <cell r="DR35">
            <v>0</v>
          </cell>
          <cell r="DS35">
            <v>487</v>
          </cell>
          <cell r="DT35">
            <v>0</v>
          </cell>
          <cell r="DU35">
            <v>27901</v>
          </cell>
          <cell r="DV35">
            <v>0</v>
          </cell>
          <cell r="DW35">
            <v>781</v>
          </cell>
          <cell r="DX35">
            <v>0</v>
          </cell>
          <cell r="DY35">
            <v>28423</v>
          </cell>
          <cell r="DZ35">
            <v>0</v>
          </cell>
          <cell r="EA35">
            <v>892</v>
          </cell>
          <cell r="EB35">
            <v>0</v>
          </cell>
          <cell r="EC35">
            <v>27328</v>
          </cell>
          <cell r="ED35">
            <v>0</v>
          </cell>
          <cell r="EE35">
            <v>947</v>
          </cell>
          <cell r="EF35">
            <v>0</v>
          </cell>
          <cell r="EG35">
            <v>25054</v>
          </cell>
          <cell r="EH35">
            <v>0</v>
          </cell>
          <cell r="EI35">
            <v>779</v>
          </cell>
          <cell r="EJ35">
            <v>0</v>
          </cell>
          <cell r="EK35">
            <v>21145</v>
          </cell>
          <cell r="EL35">
            <v>0</v>
          </cell>
          <cell r="EM35">
            <v>548</v>
          </cell>
          <cell r="EN35">
            <v>0</v>
          </cell>
        </row>
        <row r="36">
          <cell r="C36" t="str">
            <v>ILLINOIS</v>
          </cell>
          <cell r="E36">
            <v>267</v>
          </cell>
          <cell r="F36">
            <v>1121</v>
          </cell>
          <cell r="G36">
            <v>424</v>
          </cell>
          <cell r="H36">
            <v>1</v>
          </cell>
          <cell r="I36">
            <v>245</v>
          </cell>
          <cell r="J36">
            <v>1122</v>
          </cell>
          <cell r="K36">
            <v>370</v>
          </cell>
          <cell r="L36">
            <v>0</v>
          </cell>
          <cell r="M36">
            <v>249</v>
          </cell>
          <cell r="N36">
            <v>1083</v>
          </cell>
          <cell r="O36">
            <v>386</v>
          </cell>
          <cell r="P36">
            <v>0</v>
          </cell>
          <cell r="Q36">
            <v>247</v>
          </cell>
          <cell r="R36">
            <v>1134</v>
          </cell>
          <cell r="S36">
            <v>331</v>
          </cell>
          <cell r="T36">
            <v>0</v>
          </cell>
          <cell r="U36">
            <v>241</v>
          </cell>
          <cell r="V36">
            <v>1370</v>
          </cell>
          <cell r="W36">
            <v>462</v>
          </cell>
          <cell r="X36">
            <v>0</v>
          </cell>
          <cell r="Y36">
            <v>253</v>
          </cell>
          <cell r="Z36">
            <v>1378</v>
          </cell>
          <cell r="AA36">
            <v>474</v>
          </cell>
          <cell r="AB36">
            <v>0</v>
          </cell>
          <cell r="AC36">
            <v>239</v>
          </cell>
          <cell r="AD36">
            <v>1501</v>
          </cell>
          <cell r="AE36">
            <v>490</v>
          </cell>
          <cell r="AF36">
            <v>0</v>
          </cell>
          <cell r="AG36">
            <v>256</v>
          </cell>
          <cell r="AH36">
            <v>1503</v>
          </cell>
          <cell r="AI36">
            <v>527</v>
          </cell>
          <cell r="AJ36">
            <v>0</v>
          </cell>
          <cell r="AK36">
            <v>273</v>
          </cell>
          <cell r="AL36">
            <v>1510</v>
          </cell>
          <cell r="AM36">
            <v>497</v>
          </cell>
          <cell r="AN36">
            <v>0</v>
          </cell>
          <cell r="AO36">
            <v>272</v>
          </cell>
          <cell r="AP36">
            <v>1555</v>
          </cell>
          <cell r="AQ36">
            <v>513</v>
          </cell>
          <cell r="AR36">
            <v>0</v>
          </cell>
          <cell r="AS36">
            <v>276</v>
          </cell>
          <cell r="AT36">
            <v>1434</v>
          </cell>
          <cell r="AU36">
            <v>467</v>
          </cell>
          <cell r="AV36">
            <v>0</v>
          </cell>
          <cell r="AW36">
            <v>275</v>
          </cell>
          <cell r="AX36">
            <v>1429</v>
          </cell>
          <cell r="AY36">
            <v>431</v>
          </cell>
          <cell r="AZ36">
            <v>1</v>
          </cell>
          <cell r="BA36">
            <v>273</v>
          </cell>
          <cell r="BB36">
            <v>1172</v>
          </cell>
          <cell r="BC36">
            <v>341</v>
          </cell>
          <cell r="BD36">
            <v>1</v>
          </cell>
          <cell r="BE36">
            <v>231</v>
          </cell>
          <cell r="BF36">
            <v>1218</v>
          </cell>
          <cell r="BG36">
            <v>297</v>
          </cell>
          <cell r="BH36">
            <v>0</v>
          </cell>
          <cell r="BI36">
            <v>236</v>
          </cell>
          <cell r="BJ36">
            <v>1138</v>
          </cell>
          <cell r="BK36">
            <v>321</v>
          </cell>
          <cell r="BL36">
            <v>0</v>
          </cell>
          <cell r="BM36">
            <v>232</v>
          </cell>
          <cell r="BN36">
            <v>1214</v>
          </cell>
          <cell r="BO36">
            <v>281</v>
          </cell>
          <cell r="BP36">
            <v>0</v>
          </cell>
          <cell r="BQ36">
            <v>237</v>
          </cell>
          <cell r="BR36">
            <v>1453</v>
          </cell>
          <cell r="BS36">
            <v>386</v>
          </cell>
          <cell r="BT36">
            <v>0</v>
          </cell>
          <cell r="BU36">
            <v>241</v>
          </cell>
          <cell r="BV36">
            <v>1487</v>
          </cell>
          <cell r="BW36">
            <v>402</v>
          </cell>
          <cell r="BX36">
            <v>0</v>
          </cell>
          <cell r="BY36">
            <v>231</v>
          </cell>
          <cell r="BZ36">
            <v>1590</v>
          </cell>
          <cell r="CA36">
            <v>423</v>
          </cell>
          <cell r="CB36">
            <v>0</v>
          </cell>
          <cell r="CC36">
            <v>255</v>
          </cell>
          <cell r="CD36">
            <v>1598</v>
          </cell>
          <cell r="CE36">
            <v>432</v>
          </cell>
          <cell r="CF36">
            <v>0</v>
          </cell>
          <cell r="CG36">
            <v>253</v>
          </cell>
          <cell r="CH36">
            <v>1614</v>
          </cell>
          <cell r="CI36">
            <v>411</v>
          </cell>
          <cell r="CJ36">
            <v>0</v>
          </cell>
          <cell r="CK36">
            <v>283</v>
          </cell>
          <cell r="CL36">
            <v>1777</v>
          </cell>
          <cell r="CM36">
            <v>477</v>
          </cell>
          <cell r="CN36">
            <v>0</v>
          </cell>
          <cell r="CO36">
            <v>279</v>
          </cell>
          <cell r="CP36">
            <v>1751</v>
          </cell>
          <cell r="CQ36">
            <v>453</v>
          </cell>
          <cell r="CR36">
            <v>0</v>
          </cell>
          <cell r="CS36">
            <v>231</v>
          </cell>
          <cell r="CT36">
            <v>1447</v>
          </cell>
          <cell r="CU36">
            <v>334</v>
          </cell>
          <cell r="CV36">
            <v>1</v>
          </cell>
          <cell r="CW36">
            <v>216</v>
          </cell>
          <cell r="CX36">
            <v>1260</v>
          </cell>
          <cell r="CY36">
            <v>284</v>
          </cell>
          <cell r="CZ36">
            <v>1</v>
          </cell>
          <cell r="DA36">
            <v>229</v>
          </cell>
          <cell r="DB36">
            <v>1265</v>
          </cell>
          <cell r="DC36">
            <v>259</v>
          </cell>
          <cell r="DD36">
            <v>0</v>
          </cell>
          <cell r="DE36">
            <v>231</v>
          </cell>
          <cell r="DF36">
            <v>1209</v>
          </cell>
          <cell r="DG36">
            <v>287</v>
          </cell>
          <cell r="DH36">
            <v>0</v>
          </cell>
          <cell r="DI36">
            <v>206</v>
          </cell>
          <cell r="DJ36">
            <v>1274</v>
          </cell>
          <cell r="DK36">
            <v>267</v>
          </cell>
          <cell r="DL36">
            <v>0</v>
          </cell>
          <cell r="DM36">
            <v>235</v>
          </cell>
          <cell r="DN36">
            <v>1525</v>
          </cell>
          <cell r="DO36">
            <v>317</v>
          </cell>
          <cell r="DP36">
            <v>0</v>
          </cell>
          <cell r="DQ36">
            <v>213</v>
          </cell>
          <cell r="DR36">
            <v>1565</v>
          </cell>
          <cell r="DS36">
            <v>327</v>
          </cell>
          <cell r="DT36">
            <v>0</v>
          </cell>
          <cell r="DU36">
            <v>219</v>
          </cell>
          <cell r="DV36">
            <v>1680</v>
          </cell>
          <cell r="DW36">
            <v>364</v>
          </cell>
          <cell r="DX36">
            <v>0</v>
          </cell>
          <cell r="DY36">
            <v>219</v>
          </cell>
          <cell r="DZ36">
            <v>1726</v>
          </cell>
          <cell r="EA36">
            <v>373</v>
          </cell>
          <cell r="EB36">
            <v>0</v>
          </cell>
          <cell r="EC36">
            <v>238</v>
          </cell>
          <cell r="ED36">
            <v>1628</v>
          </cell>
          <cell r="EE36">
            <v>382</v>
          </cell>
          <cell r="EF36">
            <v>1</v>
          </cell>
          <cell r="EG36">
            <v>228</v>
          </cell>
          <cell r="EH36">
            <v>1482</v>
          </cell>
          <cell r="EI36">
            <v>334</v>
          </cell>
          <cell r="EJ36">
            <v>0</v>
          </cell>
          <cell r="EK36">
            <v>186</v>
          </cell>
          <cell r="EL36">
            <v>1290</v>
          </cell>
          <cell r="EM36">
            <v>286</v>
          </cell>
          <cell r="EN36">
            <v>0</v>
          </cell>
        </row>
        <row r="37">
          <cell r="C37" t="str">
            <v>INDIANA</v>
          </cell>
          <cell r="E37">
            <v>79</v>
          </cell>
          <cell r="F37">
            <v>370</v>
          </cell>
          <cell r="G37">
            <v>127</v>
          </cell>
          <cell r="H37">
            <v>0</v>
          </cell>
          <cell r="I37">
            <v>78</v>
          </cell>
          <cell r="J37">
            <v>330</v>
          </cell>
          <cell r="K37">
            <v>118</v>
          </cell>
          <cell r="L37">
            <v>0</v>
          </cell>
          <cell r="M37">
            <v>83</v>
          </cell>
          <cell r="N37">
            <v>295</v>
          </cell>
          <cell r="O37">
            <v>80</v>
          </cell>
          <cell r="P37">
            <v>0</v>
          </cell>
          <cell r="Q37">
            <v>80</v>
          </cell>
          <cell r="R37">
            <v>304</v>
          </cell>
          <cell r="S37">
            <v>74</v>
          </cell>
          <cell r="T37">
            <v>0</v>
          </cell>
          <cell r="U37">
            <v>69</v>
          </cell>
          <cell r="V37">
            <v>339</v>
          </cell>
          <cell r="W37">
            <v>112</v>
          </cell>
          <cell r="X37">
            <v>0</v>
          </cell>
          <cell r="Y37">
            <v>69</v>
          </cell>
          <cell r="Z37">
            <v>368</v>
          </cell>
          <cell r="AA37">
            <v>86</v>
          </cell>
          <cell r="AB37">
            <v>0</v>
          </cell>
          <cell r="AC37">
            <v>63</v>
          </cell>
          <cell r="AD37">
            <v>375</v>
          </cell>
          <cell r="AE37">
            <v>91</v>
          </cell>
          <cell r="AF37">
            <v>0</v>
          </cell>
          <cell r="AG37">
            <v>59</v>
          </cell>
          <cell r="AH37">
            <v>427</v>
          </cell>
          <cell r="AI37">
            <v>107</v>
          </cell>
          <cell r="AJ37">
            <v>0</v>
          </cell>
          <cell r="AK37">
            <v>54</v>
          </cell>
          <cell r="AL37">
            <v>365</v>
          </cell>
          <cell r="AM37">
            <v>96</v>
          </cell>
          <cell r="AN37">
            <v>0</v>
          </cell>
          <cell r="AO37">
            <v>63</v>
          </cell>
          <cell r="AP37">
            <v>412</v>
          </cell>
          <cell r="AQ37">
            <v>117</v>
          </cell>
          <cell r="AR37">
            <v>0</v>
          </cell>
          <cell r="AS37">
            <v>58</v>
          </cell>
          <cell r="AT37">
            <v>366</v>
          </cell>
          <cell r="AU37">
            <v>103</v>
          </cell>
          <cell r="AV37">
            <v>0</v>
          </cell>
          <cell r="AW37">
            <v>89</v>
          </cell>
          <cell r="AX37">
            <v>413</v>
          </cell>
          <cell r="AY37">
            <v>130</v>
          </cell>
          <cell r="AZ37">
            <v>0</v>
          </cell>
          <cell r="BA37">
            <v>71</v>
          </cell>
          <cell r="BB37">
            <v>388</v>
          </cell>
          <cell r="BC37">
            <v>112</v>
          </cell>
          <cell r="BD37">
            <v>0</v>
          </cell>
          <cell r="BE37">
            <v>73</v>
          </cell>
          <cell r="BF37">
            <v>367</v>
          </cell>
          <cell r="BG37">
            <v>98</v>
          </cell>
          <cell r="BH37">
            <v>0</v>
          </cell>
          <cell r="BI37">
            <v>70</v>
          </cell>
          <cell r="BJ37">
            <v>339</v>
          </cell>
          <cell r="BK37">
            <v>68</v>
          </cell>
          <cell r="BL37">
            <v>0</v>
          </cell>
          <cell r="BM37">
            <v>66</v>
          </cell>
          <cell r="BN37">
            <v>331</v>
          </cell>
          <cell r="BO37">
            <v>66</v>
          </cell>
          <cell r="BP37">
            <v>0</v>
          </cell>
          <cell r="BQ37">
            <v>75</v>
          </cell>
          <cell r="BR37">
            <v>387</v>
          </cell>
          <cell r="BS37">
            <v>88</v>
          </cell>
          <cell r="BT37">
            <v>0</v>
          </cell>
          <cell r="BU37">
            <v>68</v>
          </cell>
          <cell r="BV37">
            <v>410</v>
          </cell>
          <cell r="BW37">
            <v>66</v>
          </cell>
          <cell r="BX37">
            <v>0</v>
          </cell>
          <cell r="BY37">
            <v>61</v>
          </cell>
          <cell r="BZ37">
            <v>401</v>
          </cell>
          <cell r="CA37">
            <v>64</v>
          </cell>
          <cell r="CB37">
            <v>0</v>
          </cell>
          <cell r="CC37">
            <v>55</v>
          </cell>
          <cell r="CD37">
            <v>475</v>
          </cell>
          <cell r="CE37">
            <v>77</v>
          </cell>
          <cell r="CF37">
            <v>0</v>
          </cell>
          <cell r="CG37">
            <v>56</v>
          </cell>
          <cell r="CH37">
            <v>388</v>
          </cell>
          <cell r="CI37">
            <v>82</v>
          </cell>
          <cell r="CJ37">
            <v>0</v>
          </cell>
          <cell r="CK37">
            <v>65</v>
          </cell>
          <cell r="CL37">
            <v>493</v>
          </cell>
          <cell r="CM37">
            <v>98</v>
          </cell>
          <cell r="CN37">
            <v>0</v>
          </cell>
          <cell r="CO37">
            <v>66</v>
          </cell>
          <cell r="CP37">
            <v>464</v>
          </cell>
          <cell r="CQ37">
            <v>106</v>
          </cell>
          <cell r="CR37">
            <v>0</v>
          </cell>
          <cell r="CS37">
            <v>80</v>
          </cell>
          <cell r="CT37">
            <v>464</v>
          </cell>
          <cell r="CU37">
            <v>95</v>
          </cell>
          <cell r="CV37">
            <v>0</v>
          </cell>
          <cell r="CW37">
            <v>57</v>
          </cell>
          <cell r="CX37">
            <v>419</v>
          </cell>
          <cell r="CY37">
            <v>80</v>
          </cell>
          <cell r="CZ37">
            <v>0</v>
          </cell>
          <cell r="DA37">
            <v>63</v>
          </cell>
          <cell r="DB37">
            <v>381</v>
          </cell>
          <cell r="DC37">
            <v>82</v>
          </cell>
          <cell r="DD37">
            <v>0</v>
          </cell>
          <cell r="DE37">
            <v>67</v>
          </cell>
          <cell r="DF37">
            <v>373</v>
          </cell>
          <cell r="DG37">
            <v>49</v>
          </cell>
          <cell r="DH37">
            <v>0</v>
          </cell>
          <cell r="DI37">
            <v>66</v>
          </cell>
          <cell r="DJ37">
            <v>357</v>
          </cell>
          <cell r="DK37">
            <v>51</v>
          </cell>
          <cell r="DL37">
            <v>0</v>
          </cell>
          <cell r="DM37">
            <v>59</v>
          </cell>
          <cell r="DN37">
            <v>434</v>
          </cell>
          <cell r="DO37">
            <v>69</v>
          </cell>
          <cell r="DP37">
            <v>0</v>
          </cell>
          <cell r="DQ37">
            <v>76</v>
          </cell>
          <cell r="DR37">
            <v>441</v>
          </cell>
          <cell r="DS37">
            <v>63</v>
          </cell>
          <cell r="DT37">
            <v>0</v>
          </cell>
          <cell r="DU37">
            <v>61</v>
          </cell>
          <cell r="DV37">
            <v>490</v>
          </cell>
          <cell r="DW37">
            <v>61</v>
          </cell>
          <cell r="DX37">
            <v>0</v>
          </cell>
          <cell r="DY37">
            <v>67</v>
          </cell>
          <cell r="DZ37">
            <v>502</v>
          </cell>
          <cell r="EA37">
            <v>74</v>
          </cell>
          <cell r="EB37">
            <v>0</v>
          </cell>
          <cell r="EC37">
            <v>68</v>
          </cell>
          <cell r="ED37">
            <v>448</v>
          </cell>
          <cell r="EE37">
            <v>92</v>
          </cell>
          <cell r="EF37">
            <v>0</v>
          </cell>
          <cell r="EG37">
            <v>58</v>
          </cell>
          <cell r="EH37">
            <v>462</v>
          </cell>
          <cell r="EI37">
            <v>74</v>
          </cell>
          <cell r="EJ37">
            <v>0</v>
          </cell>
          <cell r="EK37">
            <v>49</v>
          </cell>
          <cell r="EL37">
            <v>381</v>
          </cell>
          <cell r="EM37">
            <v>67</v>
          </cell>
          <cell r="EN37">
            <v>0</v>
          </cell>
        </row>
        <row r="38">
          <cell r="C38" t="str">
            <v>IOWA</v>
          </cell>
          <cell r="E38">
            <v>33</v>
          </cell>
          <cell r="F38">
            <v>88</v>
          </cell>
          <cell r="G38">
            <v>18</v>
          </cell>
          <cell r="H38">
            <v>0</v>
          </cell>
          <cell r="I38">
            <v>33</v>
          </cell>
          <cell r="J38">
            <v>81</v>
          </cell>
          <cell r="K38">
            <v>11</v>
          </cell>
          <cell r="L38">
            <v>0</v>
          </cell>
          <cell r="M38">
            <v>27</v>
          </cell>
          <cell r="N38">
            <v>96</v>
          </cell>
          <cell r="O38">
            <v>12</v>
          </cell>
          <cell r="P38">
            <v>0</v>
          </cell>
          <cell r="Q38">
            <v>41</v>
          </cell>
          <cell r="R38">
            <v>105</v>
          </cell>
          <cell r="S38">
            <v>16</v>
          </cell>
          <cell r="T38">
            <v>0</v>
          </cell>
          <cell r="U38">
            <v>57</v>
          </cell>
          <cell r="V38">
            <v>137</v>
          </cell>
          <cell r="W38">
            <v>21</v>
          </cell>
          <cell r="X38">
            <v>0</v>
          </cell>
          <cell r="Y38">
            <v>39</v>
          </cell>
          <cell r="Z38">
            <v>133</v>
          </cell>
          <cell r="AA38">
            <v>25</v>
          </cell>
          <cell r="AB38">
            <v>0</v>
          </cell>
          <cell r="AC38">
            <v>51</v>
          </cell>
          <cell r="AD38">
            <v>161</v>
          </cell>
          <cell r="AE38">
            <v>30</v>
          </cell>
          <cell r="AF38">
            <v>0</v>
          </cell>
          <cell r="AG38">
            <v>61</v>
          </cell>
          <cell r="AH38">
            <v>115</v>
          </cell>
          <cell r="AI38">
            <v>23</v>
          </cell>
          <cell r="AJ38">
            <v>0</v>
          </cell>
          <cell r="AK38">
            <v>52</v>
          </cell>
          <cell r="AL38">
            <v>141</v>
          </cell>
          <cell r="AM38">
            <v>23</v>
          </cell>
          <cell r="AN38">
            <v>0</v>
          </cell>
          <cell r="AO38">
            <v>45</v>
          </cell>
          <cell r="AP38">
            <v>117</v>
          </cell>
          <cell r="AQ38">
            <v>28</v>
          </cell>
          <cell r="AR38">
            <v>0</v>
          </cell>
          <cell r="AS38">
            <v>38</v>
          </cell>
          <cell r="AT38">
            <v>110</v>
          </cell>
          <cell r="AU38">
            <v>21</v>
          </cell>
          <cell r="AV38">
            <v>1</v>
          </cell>
          <cell r="AW38">
            <v>45</v>
          </cell>
          <cell r="AX38">
            <v>115</v>
          </cell>
          <cell r="AY38">
            <v>16</v>
          </cell>
          <cell r="AZ38">
            <v>0</v>
          </cell>
          <cell r="BA38">
            <v>32</v>
          </cell>
          <cell r="BB38">
            <v>95</v>
          </cell>
          <cell r="BC38">
            <v>25</v>
          </cell>
          <cell r="BD38">
            <v>0</v>
          </cell>
          <cell r="BE38">
            <v>31</v>
          </cell>
          <cell r="BF38">
            <v>100</v>
          </cell>
          <cell r="BG38">
            <v>12</v>
          </cell>
          <cell r="BH38">
            <v>0</v>
          </cell>
          <cell r="BI38">
            <v>33</v>
          </cell>
          <cell r="BJ38">
            <v>109</v>
          </cell>
          <cell r="BK38">
            <v>15</v>
          </cell>
          <cell r="BL38">
            <v>0</v>
          </cell>
          <cell r="BM38">
            <v>39</v>
          </cell>
          <cell r="BN38">
            <v>120</v>
          </cell>
          <cell r="BO38">
            <v>19</v>
          </cell>
          <cell r="BP38">
            <v>0</v>
          </cell>
          <cell r="BQ38">
            <v>30</v>
          </cell>
          <cell r="BR38">
            <v>59</v>
          </cell>
          <cell r="BS38">
            <v>7</v>
          </cell>
          <cell r="BT38">
            <v>0</v>
          </cell>
          <cell r="BU38">
            <v>27</v>
          </cell>
          <cell r="BV38">
            <v>73</v>
          </cell>
          <cell r="BW38">
            <v>6</v>
          </cell>
          <cell r="BX38">
            <v>0</v>
          </cell>
          <cell r="BY38">
            <v>19</v>
          </cell>
          <cell r="BZ38">
            <v>90</v>
          </cell>
          <cell r="CA38">
            <v>10</v>
          </cell>
          <cell r="CB38">
            <v>0</v>
          </cell>
          <cell r="CC38">
            <v>28</v>
          </cell>
          <cell r="CD38">
            <v>91</v>
          </cell>
          <cell r="CE38">
            <v>6</v>
          </cell>
          <cell r="CF38">
            <v>0</v>
          </cell>
          <cell r="CG38">
            <v>29</v>
          </cell>
          <cell r="CH38">
            <v>92</v>
          </cell>
          <cell r="CI38">
            <v>12</v>
          </cell>
          <cell r="CJ38">
            <v>0</v>
          </cell>
          <cell r="CK38">
            <v>23</v>
          </cell>
          <cell r="CL38">
            <v>77</v>
          </cell>
          <cell r="CM38">
            <v>9</v>
          </cell>
          <cell r="CN38">
            <v>0</v>
          </cell>
          <cell r="CO38">
            <v>16</v>
          </cell>
          <cell r="CP38">
            <v>62</v>
          </cell>
          <cell r="CQ38">
            <v>8</v>
          </cell>
          <cell r="CR38">
            <v>1</v>
          </cell>
          <cell r="CS38">
            <v>25</v>
          </cell>
          <cell r="CT38">
            <v>72</v>
          </cell>
          <cell r="CU38">
            <v>5</v>
          </cell>
          <cell r="CV38">
            <v>0</v>
          </cell>
          <cell r="CW38">
            <v>16</v>
          </cell>
          <cell r="CX38">
            <v>66</v>
          </cell>
          <cell r="CY38">
            <v>9</v>
          </cell>
          <cell r="CZ38">
            <v>0</v>
          </cell>
          <cell r="DA38">
            <v>13</v>
          </cell>
          <cell r="DB38">
            <v>64</v>
          </cell>
          <cell r="DC38">
            <v>4</v>
          </cell>
          <cell r="DD38">
            <v>0</v>
          </cell>
          <cell r="DE38">
            <v>12</v>
          </cell>
          <cell r="DF38">
            <v>74</v>
          </cell>
          <cell r="DG38">
            <v>6</v>
          </cell>
          <cell r="DH38">
            <v>0</v>
          </cell>
          <cell r="DI38">
            <v>17</v>
          </cell>
          <cell r="DJ38">
            <v>92</v>
          </cell>
          <cell r="DK38">
            <v>5</v>
          </cell>
          <cell r="DL38">
            <v>0</v>
          </cell>
          <cell r="DM38">
            <v>23</v>
          </cell>
          <cell r="DN38">
            <v>39</v>
          </cell>
          <cell r="DO38">
            <v>5</v>
          </cell>
          <cell r="DP38">
            <v>0</v>
          </cell>
          <cell r="DQ38">
            <v>23</v>
          </cell>
          <cell r="DR38">
            <v>74</v>
          </cell>
          <cell r="DS38">
            <v>5</v>
          </cell>
          <cell r="DT38">
            <v>0</v>
          </cell>
          <cell r="DU38">
            <v>17</v>
          </cell>
          <cell r="DV38">
            <v>110</v>
          </cell>
          <cell r="DW38">
            <v>7</v>
          </cell>
          <cell r="DX38">
            <v>0</v>
          </cell>
          <cell r="DY38">
            <v>24</v>
          </cell>
          <cell r="DZ38">
            <v>114</v>
          </cell>
          <cell r="EA38">
            <v>8</v>
          </cell>
          <cell r="EB38">
            <v>0</v>
          </cell>
          <cell r="EC38">
            <v>27</v>
          </cell>
          <cell r="ED38">
            <v>109</v>
          </cell>
          <cell r="EE38">
            <v>17</v>
          </cell>
          <cell r="EF38">
            <v>0</v>
          </cell>
          <cell r="EG38">
            <v>18</v>
          </cell>
          <cell r="EH38">
            <v>94</v>
          </cell>
          <cell r="EI38">
            <v>29</v>
          </cell>
          <cell r="EJ38">
            <v>0</v>
          </cell>
          <cell r="EK38">
            <v>14</v>
          </cell>
          <cell r="EL38">
            <v>89</v>
          </cell>
          <cell r="EM38">
            <v>15</v>
          </cell>
          <cell r="EN38">
            <v>0</v>
          </cell>
        </row>
        <row r="39">
          <cell r="C39" t="str">
            <v>KANSAS</v>
          </cell>
          <cell r="E39">
            <v>151</v>
          </cell>
          <cell r="F39">
            <v>234</v>
          </cell>
          <cell r="G39">
            <v>70</v>
          </cell>
          <cell r="H39">
            <v>0</v>
          </cell>
          <cell r="I39">
            <v>170</v>
          </cell>
          <cell r="J39">
            <v>216</v>
          </cell>
          <cell r="K39">
            <v>63</v>
          </cell>
          <cell r="L39">
            <v>0</v>
          </cell>
          <cell r="M39">
            <v>213</v>
          </cell>
          <cell r="N39">
            <v>270</v>
          </cell>
          <cell r="O39">
            <v>67</v>
          </cell>
          <cell r="P39">
            <v>0</v>
          </cell>
          <cell r="Q39">
            <v>199</v>
          </cell>
          <cell r="R39">
            <v>257</v>
          </cell>
          <cell r="S39">
            <v>85</v>
          </cell>
          <cell r="T39">
            <v>0</v>
          </cell>
          <cell r="U39">
            <v>184</v>
          </cell>
          <cell r="V39">
            <v>318</v>
          </cell>
          <cell r="W39">
            <v>87</v>
          </cell>
          <cell r="X39">
            <v>0</v>
          </cell>
          <cell r="Y39">
            <v>176</v>
          </cell>
          <cell r="Z39">
            <v>307</v>
          </cell>
          <cell r="AA39">
            <v>65</v>
          </cell>
          <cell r="AB39">
            <v>0</v>
          </cell>
          <cell r="AC39">
            <v>164</v>
          </cell>
          <cell r="AD39">
            <v>341</v>
          </cell>
          <cell r="AE39">
            <v>83</v>
          </cell>
          <cell r="AF39">
            <v>0</v>
          </cell>
          <cell r="AG39">
            <v>173</v>
          </cell>
          <cell r="AH39">
            <v>304</v>
          </cell>
          <cell r="AI39">
            <v>77</v>
          </cell>
          <cell r="AJ39">
            <v>1</v>
          </cell>
          <cell r="AK39">
            <v>162</v>
          </cell>
          <cell r="AL39">
            <v>288</v>
          </cell>
          <cell r="AM39">
            <v>106</v>
          </cell>
          <cell r="AN39">
            <v>0</v>
          </cell>
          <cell r="AO39">
            <v>169</v>
          </cell>
          <cell r="AP39">
            <v>291</v>
          </cell>
          <cell r="AQ39">
            <v>96</v>
          </cell>
          <cell r="AR39">
            <v>0</v>
          </cell>
          <cell r="AS39">
            <v>149</v>
          </cell>
          <cell r="AT39">
            <v>236</v>
          </cell>
          <cell r="AU39">
            <v>78</v>
          </cell>
          <cell r="AV39">
            <v>0</v>
          </cell>
          <cell r="AW39">
            <v>149</v>
          </cell>
          <cell r="AX39">
            <v>220</v>
          </cell>
          <cell r="AY39">
            <v>68</v>
          </cell>
          <cell r="AZ39">
            <v>0</v>
          </cell>
          <cell r="BA39">
            <v>140</v>
          </cell>
          <cell r="BB39">
            <v>232</v>
          </cell>
          <cell r="BC39">
            <v>67</v>
          </cell>
          <cell r="BD39">
            <v>0</v>
          </cell>
          <cell r="BE39">
            <v>148</v>
          </cell>
          <cell r="BF39">
            <v>224</v>
          </cell>
          <cell r="BG39">
            <v>60</v>
          </cell>
          <cell r="BH39">
            <v>0</v>
          </cell>
          <cell r="BI39">
            <v>196</v>
          </cell>
          <cell r="BJ39">
            <v>260</v>
          </cell>
          <cell r="BK39">
            <v>53</v>
          </cell>
          <cell r="BL39">
            <v>0</v>
          </cell>
          <cell r="BM39">
            <v>174</v>
          </cell>
          <cell r="BN39">
            <v>251</v>
          </cell>
          <cell r="BO39">
            <v>78</v>
          </cell>
          <cell r="BP39">
            <v>0</v>
          </cell>
          <cell r="BQ39">
            <v>170</v>
          </cell>
          <cell r="BR39">
            <v>314</v>
          </cell>
          <cell r="BS39">
            <v>82</v>
          </cell>
          <cell r="BT39">
            <v>0</v>
          </cell>
          <cell r="BU39">
            <v>155</v>
          </cell>
          <cell r="BV39">
            <v>312</v>
          </cell>
          <cell r="BW39">
            <v>62</v>
          </cell>
          <cell r="BX39">
            <v>0</v>
          </cell>
          <cell r="BY39">
            <v>141</v>
          </cell>
          <cell r="BZ39">
            <v>324</v>
          </cell>
          <cell r="CA39">
            <v>84</v>
          </cell>
          <cell r="CB39">
            <v>0</v>
          </cell>
          <cell r="CC39">
            <v>166</v>
          </cell>
          <cell r="CD39">
            <v>285</v>
          </cell>
          <cell r="CE39">
            <v>73</v>
          </cell>
          <cell r="CF39">
            <v>0</v>
          </cell>
          <cell r="CG39">
            <v>139</v>
          </cell>
          <cell r="CH39">
            <v>296</v>
          </cell>
          <cell r="CI39">
            <v>102</v>
          </cell>
          <cell r="CJ39">
            <v>0</v>
          </cell>
          <cell r="CK39">
            <v>150</v>
          </cell>
          <cell r="CL39">
            <v>299</v>
          </cell>
          <cell r="CM39">
            <v>89</v>
          </cell>
          <cell r="CN39">
            <v>0</v>
          </cell>
          <cell r="CO39">
            <v>121</v>
          </cell>
          <cell r="CP39">
            <v>244</v>
          </cell>
          <cell r="CQ39">
            <v>68</v>
          </cell>
          <cell r="CR39">
            <v>0</v>
          </cell>
          <cell r="CS39">
            <v>116</v>
          </cell>
          <cell r="CT39">
            <v>215</v>
          </cell>
          <cell r="CU39">
            <v>70</v>
          </cell>
          <cell r="CV39">
            <v>0</v>
          </cell>
          <cell r="CW39">
            <v>119</v>
          </cell>
          <cell r="CX39">
            <v>243</v>
          </cell>
          <cell r="CY39">
            <v>59</v>
          </cell>
          <cell r="CZ39">
            <v>0</v>
          </cell>
          <cell r="DA39">
            <v>124</v>
          </cell>
          <cell r="DB39">
            <v>230</v>
          </cell>
          <cell r="DC39">
            <v>65</v>
          </cell>
          <cell r="DD39">
            <v>0</v>
          </cell>
          <cell r="DE39">
            <v>153</v>
          </cell>
          <cell r="DF39">
            <v>255</v>
          </cell>
          <cell r="DG39">
            <v>61</v>
          </cell>
          <cell r="DH39">
            <v>0</v>
          </cell>
          <cell r="DI39">
            <v>165</v>
          </cell>
          <cell r="DJ39">
            <v>262</v>
          </cell>
          <cell r="DK39">
            <v>66</v>
          </cell>
          <cell r="DL39">
            <v>0</v>
          </cell>
          <cell r="DM39">
            <v>156</v>
          </cell>
          <cell r="DN39">
            <v>307</v>
          </cell>
          <cell r="DO39">
            <v>82</v>
          </cell>
          <cell r="DP39">
            <v>0</v>
          </cell>
          <cell r="DQ39">
            <v>147</v>
          </cell>
          <cell r="DR39">
            <v>313</v>
          </cell>
          <cell r="DS39">
            <v>66</v>
          </cell>
          <cell r="DT39">
            <v>0</v>
          </cell>
          <cell r="DU39">
            <v>133</v>
          </cell>
          <cell r="DV39">
            <v>329</v>
          </cell>
          <cell r="DW39">
            <v>85</v>
          </cell>
          <cell r="DX39">
            <v>0</v>
          </cell>
          <cell r="DY39">
            <v>160</v>
          </cell>
          <cell r="DZ39">
            <v>291</v>
          </cell>
          <cell r="EA39">
            <v>81</v>
          </cell>
          <cell r="EB39">
            <v>0</v>
          </cell>
          <cell r="EC39">
            <v>126</v>
          </cell>
          <cell r="ED39">
            <v>264</v>
          </cell>
          <cell r="EE39">
            <v>70</v>
          </cell>
          <cell r="EF39">
            <v>0</v>
          </cell>
          <cell r="EG39">
            <v>130</v>
          </cell>
          <cell r="EH39">
            <v>243</v>
          </cell>
          <cell r="EI39">
            <v>65</v>
          </cell>
          <cell r="EJ39">
            <v>0</v>
          </cell>
          <cell r="EK39">
            <v>86</v>
          </cell>
          <cell r="EL39">
            <v>160</v>
          </cell>
          <cell r="EM39">
            <v>49</v>
          </cell>
          <cell r="EN39">
            <v>0</v>
          </cell>
        </row>
        <row r="40">
          <cell r="C40" t="str">
            <v>KENTUCKY</v>
          </cell>
          <cell r="E40">
            <v>141</v>
          </cell>
          <cell r="F40">
            <v>838</v>
          </cell>
          <cell r="G40">
            <v>163</v>
          </cell>
          <cell r="H40">
            <v>0</v>
          </cell>
          <cell r="I40">
            <v>135</v>
          </cell>
          <cell r="J40">
            <v>730</v>
          </cell>
          <cell r="K40">
            <v>140</v>
          </cell>
          <cell r="L40">
            <v>0</v>
          </cell>
          <cell r="M40">
            <v>149</v>
          </cell>
          <cell r="N40">
            <v>765</v>
          </cell>
          <cell r="O40">
            <v>146</v>
          </cell>
          <cell r="P40">
            <v>0</v>
          </cell>
          <cell r="Q40">
            <v>162</v>
          </cell>
          <cell r="R40">
            <v>753</v>
          </cell>
          <cell r="S40">
            <v>122</v>
          </cell>
          <cell r="T40">
            <v>0</v>
          </cell>
          <cell r="U40">
            <v>145</v>
          </cell>
          <cell r="V40">
            <v>911</v>
          </cell>
          <cell r="W40">
            <v>152</v>
          </cell>
          <cell r="X40">
            <v>0</v>
          </cell>
          <cell r="Y40">
            <v>152</v>
          </cell>
          <cell r="Z40">
            <v>846</v>
          </cell>
          <cell r="AA40">
            <v>155</v>
          </cell>
          <cell r="AB40">
            <v>0</v>
          </cell>
          <cell r="AC40">
            <v>148</v>
          </cell>
          <cell r="AD40">
            <v>838</v>
          </cell>
          <cell r="AE40">
            <v>170</v>
          </cell>
          <cell r="AF40">
            <v>0</v>
          </cell>
          <cell r="AG40">
            <v>127</v>
          </cell>
          <cell r="AH40">
            <v>873</v>
          </cell>
          <cell r="AI40">
            <v>167</v>
          </cell>
          <cell r="AJ40">
            <v>0</v>
          </cell>
          <cell r="AK40">
            <v>154</v>
          </cell>
          <cell r="AL40">
            <v>874</v>
          </cell>
          <cell r="AM40">
            <v>152</v>
          </cell>
          <cell r="AN40">
            <v>0</v>
          </cell>
          <cell r="AO40">
            <v>134</v>
          </cell>
          <cell r="AP40">
            <v>993</v>
          </cell>
          <cell r="AQ40">
            <v>177</v>
          </cell>
          <cell r="AR40">
            <v>0</v>
          </cell>
          <cell r="AS40">
            <v>153</v>
          </cell>
          <cell r="AT40">
            <v>936</v>
          </cell>
          <cell r="AU40">
            <v>156</v>
          </cell>
          <cell r="AV40">
            <v>0</v>
          </cell>
          <cell r="AW40">
            <v>150</v>
          </cell>
          <cell r="AX40">
            <v>1019</v>
          </cell>
          <cell r="AY40">
            <v>185</v>
          </cell>
          <cell r="AZ40">
            <v>0</v>
          </cell>
          <cell r="BA40">
            <v>143</v>
          </cell>
          <cell r="BB40">
            <v>933</v>
          </cell>
          <cell r="BC40">
            <v>156</v>
          </cell>
          <cell r="BD40">
            <v>0</v>
          </cell>
          <cell r="BE40">
            <v>125</v>
          </cell>
          <cell r="BF40">
            <v>786</v>
          </cell>
          <cell r="BG40">
            <v>121</v>
          </cell>
          <cell r="BH40">
            <v>0</v>
          </cell>
          <cell r="BI40">
            <v>155</v>
          </cell>
          <cell r="BJ40">
            <v>893</v>
          </cell>
          <cell r="BK40">
            <v>135</v>
          </cell>
          <cell r="BL40">
            <v>0</v>
          </cell>
          <cell r="BM40">
            <v>135</v>
          </cell>
          <cell r="BN40">
            <v>876</v>
          </cell>
          <cell r="BO40">
            <v>112</v>
          </cell>
          <cell r="BP40">
            <v>0</v>
          </cell>
          <cell r="BQ40">
            <v>128</v>
          </cell>
          <cell r="BR40">
            <v>1021</v>
          </cell>
          <cell r="BS40">
            <v>136</v>
          </cell>
          <cell r="BT40">
            <v>0</v>
          </cell>
          <cell r="BU40">
            <v>127</v>
          </cell>
          <cell r="BV40">
            <v>992</v>
          </cell>
          <cell r="BW40">
            <v>145</v>
          </cell>
          <cell r="BX40">
            <v>0</v>
          </cell>
          <cell r="BY40">
            <v>133</v>
          </cell>
          <cell r="BZ40">
            <v>959</v>
          </cell>
          <cell r="CA40">
            <v>149</v>
          </cell>
          <cell r="CB40">
            <v>0</v>
          </cell>
          <cell r="CC40">
            <v>100</v>
          </cell>
          <cell r="CD40">
            <v>870</v>
          </cell>
          <cell r="CE40">
            <v>142</v>
          </cell>
          <cell r="CF40">
            <v>0</v>
          </cell>
          <cell r="CG40">
            <v>124</v>
          </cell>
          <cell r="CH40">
            <v>855</v>
          </cell>
          <cell r="CI40">
            <v>133</v>
          </cell>
          <cell r="CJ40">
            <v>0</v>
          </cell>
          <cell r="CK40">
            <v>103</v>
          </cell>
          <cell r="CL40">
            <v>1006</v>
          </cell>
          <cell r="CM40">
            <v>157</v>
          </cell>
          <cell r="CN40">
            <v>0</v>
          </cell>
          <cell r="CO40">
            <v>110</v>
          </cell>
          <cell r="CP40">
            <v>899</v>
          </cell>
          <cell r="CQ40">
            <v>133</v>
          </cell>
          <cell r="CR40">
            <v>0</v>
          </cell>
          <cell r="CS40">
            <v>119</v>
          </cell>
          <cell r="CT40">
            <v>997</v>
          </cell>
          <cell r="CU40">
            <v>161</v>
          </cell>
          <cell r="CV40">
            <v>0</v>
          </cell>
          <cell r="CW40">
            <v>111</v>
          </cell>
          <cell r="CX40">
            <v>913</v>
          </cell>
          <cell r="CY40">
            <v>136</v>
          </cell>
          <cell r="CZ40">
            <v>0</v>
          </cell>
          <cell r="DA40">
            <v>104</v>
          </cell>
          <cell r="DB40">
            <v>801</v>
          </cell>
          <cell r="DC40">
            <v>118</v>
          </cell>
          <cell r="DD40">
            <v>0</v>
          </cell>
          <cell r="DE40">
            <v>125</v>
          </cell>
          <cell r="DF40">
            <v>858</v>
          </cell>
          <cell r="DG40">
            <v>121</v>
          </cell>
          <cell r="DH40">
            <v>0</v>
          </cell>
          <cell r="DI40">
            <v>124</v>
          </cell>
          <cell r="DJ40">
            <v>854</v>
          </cell>
          <cell r="DK40">
            <v>104</v>
          </cell>
          <cell r="DL40">
            <v>0</v>
          </cell>
          <cell r="DM40">
            <v>108</v>
          </cell>
          <cell r="DN40">
            <v>977</v>
          </cell>
          <cell r="DO40">
            <v>130</v>
          </cell>
          <cell r="DP40">
            <v>0</v>
          </cell>
          <cell r="DQ40">
            <v>99</v>
          </cell>
          <cell r="DR40">
            <v>974</v>
          </cell>
          <cell r="DS40">
            <v>148</v>
          </cell>
          <cell r="DT40">
            <v>0</v>
          </cell>
          <cell r="DU40">
            <v>120</v>
          </cell>
          <cell r="DV40">
            <v>950</v>
          </cell>
          <cell r="DW40">
            <v>145</v>
          </cell>
          <cell r="DX40">
            <v>0</v>
          </cell>
          <cell r="DY40">
            <v>85</v>
          </cell>
          <cell r="DZ40">
            <v>888</v>
          </cell>
          <cell r="EA40">
            <v>157</v>
          </cell>
          <cell r="EB40">
            <v>0</v>
          </cell>
          <cell r="EC40">
            <v>106</v>
          </cell>
          <cell r="ED40">
            <v>885</v>
          </cell>
          <cell r="EE40">
            <v>152</v>
          </cell>
          <cell r="EF40">
            <v>0</v>
          </cell>
          <cell r="EG40">
            <v>91</v>
          </cell>
          <cell r="EH40">
            <v>982</v>
          </cell>
          <cell r="EI40">
            <v>154</v>
          </cell>
          <cell r="EJ40">
            <v>0</v>
          </cell>
          <cell r="EK40">
            <v>87</v>
          </cell>
          <cell r="EL40">
            <v>876</v>
          </cell>
          <cell r="EM40">
            <v>131</v>
          </cell>
          <cell r="EN40">
            <v>0</v>
          </cell>
        </row>
        <row r="41">
          <cell r="C41" t="str">
            <v>LOUISIANA</v>
          </cell>
          <cell r="E41">
            <v>191</v>
          </cell>
          <cell r="F41">
            <v>460</v>
          </cell>
          <cell r="G41">
            <v>271</v>
          </cell>
          <cell r="H41">
            <v>0</v>
          </cell>
          <cell r="I41">
            <v>200</v>
          </cell>
          <cell r="J41">
            <v>446</v>
          </cell>
          <cell r="K41">
            <v>268</v>
          </cell>
          <cell r="L41">
            <v>2</v>
          </cell>
          <cell r="M41">
            <v>223</v>
          </cell>
          <cell r="N41">
            <v>421</v>
          </cell>
          <cell r="O41">
            <v>242</v>
          </cell>
          <cell r="P41">
            <v>1</v>
          </cell>
          <cell r="Q41">
            <v>214</v>
          </cell>
          <cell r="R41">
            <v>447</v>
          </cell>
          <cell r="S41">
            <v>261</v>
          </cell>
          <cell r="T41">
            <v>0</v>
          </cell>
          <cell r="U41">
            <v>226</v>
          </cell>
          <cell r="V41">
            <v>487</v>
          </cell>
          <cell r="W41">
            <v>258</v>
          </cell>
          <cell r="X41">
            <v>0</v>
          </cell>
          <cell r="Y41">
            <v>223</v>
          </cell>
          <cell r="Z41">
            <v>453</v>
          </cell>
          <cell r="AA41">
            <v>266</v>
          </cell>
          <cell r="AB41">
            <v>0</v>
          </cell>
          <cell r="AC41">
            <v>208</v>
          </cell>
          <cell r="AD41">
            <v>485</v>
          </cell>
          <cell r="AE41">
            <v>290</v>
          </cell>
          <cell r="AF41">
            <v>0</v>
          </cell>
          <cell r="AG41">
            <v>223</v>
          </cell>
          <cell r="AH41">
            <v>566</v>
          </cell>
          <cell r="AI41">
            <v>316</v>
          </cell>
          <cell r="AJ41">
            <v>0</v>
          </cell>
          <cell r="AK41">
            <v>198</v>
          </cell>
          <cell r="AL41">
            <v>557</v>
          </cell>
          <cell r="AM41">
            <v>324</v>
          </cell>
          <cell r="AN41">
            <v>0</v>
          </cell>
          <cell r="AO41">
            <v>208</v>
          </cell>
          <cell r="AP41">
            <v>488</v>
          </cell>
          <cell r="AQ41">
            <v>285</v>
          </cell>
          <cell r="AR41">
            <v>1</v>
          </cell>
          <cell r="AS41">
            <v>192</v>
          </cell>
          <cell r="AT41">
            <v>463</v>
          </cell>
          <cell r="AU41">
            <v>304</v>
          </cell>
          <cell r="AV41">
            <v>0</v>
          </cell>
          <cell r="AW41">
            <v>207</v>
          </cell>
          <cell r="AX41">
            <v>502</v>
          </cell>
          <cell r="AY41">
            <v>257</v>
          </cell>
          <cell r="AZ41">
            <v>0</v>
          </cell>
          <cell r="BA41">
            <v>165</v>
          </cell>
          <cell r="BB41">
            <v>464</v>
          </cell>
          <cell r="BC41">
            <v>239</v>
          </cell>
          <cell r="BD41">
            <v>0</v>
          </cell>
          <cell r="BE41">
            <v>167</v>
          </cell>
          <cell r="BF41">
            <v>475</v>
          </cell>
          <cell r="BG41">
            <v>216</v>
          </cell>
          <cell r="BH41">
            <v>2</v>
          </cell>
          <cell r="BI41">
            <v>150</v>
          </cell>
          <cell r="BJ41">
            <v>433</v>
          </cell>
          <cell r="BK41">
            <v>191</v>
          </cell>
          <cell r="BL41">
            <v>1</v>
          </cell>
          <cell r="BM41">
            <v>150</v>
          </cell>
          <cell r="BN41">
            <v>493</v>
          </cell>
          <cell r="BO41">
            <v>228</v>
          </cell>
          <cell r="BP41">
            <v>0</v>
          </cell>
          <cell r="BQ41">
            <v>184</v>
          </cell>
          <cell r="BR41">
            <v>515</v>
          </cell>
          <cell r="BS41">
            <v>218</v>
          </cell>
          <cell r="BT41">
            <v>0</v>
          </cell>
          <cell r="BU41">
            <v>181</v>
          </cell>
          <cell r="BV41">
            <v>512</v>
          </cell>
          <cell r="BW41">
            <v>231</v>
          </cell>
          <cell r="BX41">
            <v>0</v>
          </cell>
          <cell r="BY41">
            <v>154</v>
          </cell>
          <cell r="BZ41">
            <v>547</v>
          </cell>
          <cell r="CA41">
            <v>249</v>
          </cell>
          <cell r="CB41">
            <v>0</v>
          </cell>
          <cell r="CC41">
            <v>190</v>
          </cell>
          <cell r="CD41">
            <v>666</v>
          </cell>
          <cell r="CE41">
            <v>264</v>
          </cell>
          <cell r="CF41">
            <v>0</v>
          </cell>
          <cell r="CG41">
            <v>162</v>
          </cell>
          <cell r="CH41">
            <v>666</v>
          </cell>
          <cell r="CI41">
            <v>255</v>
          </cell>
          <cell r="CJ41">
            <v>0</v>
          </cell>
          <cell r="CK41">
            <v>168</v>
          </cell>
          <cell r="CL41">
            <v>602</v>
          </cell>
          <cell r="CM41">
            <v>224</v>
          </cell>
          <cell r="CN41">
            <v>1</v>
          </cell>
          <cell r="CO41">
            <v>150</v>
          </cell>
          <cell r="CP41">
            <v>567</v>
          </cell>
          <cell r="CQ41">
            <v>261</v>
          </cell>
          <cell r="CR41">
            <v>0</v>
          </cell>
          <cell r="CS41">
            <v>174</v>
          </cell>
          <cell r="CT41">
            <v>589</v>
          </cell>
          <cell r="CU41">
            <v>218</v>
          </cell>
          <cell r="CV41">
            <v>0</v>
          </cell>
          <cell r="CW41">
            <v>147</v>
          </cell>
          <cell r="CX41">
            <v>549</v>
          </cell>
          <cell r="CY41">
            <v>216</v>
          </cell>
          <cell r="CZ41">
            <v>0</v>
          </cell>
          <cell r="DA41">
            <v>139</v>
          </cell>
          <cell r="DB41">
            <v>564</v>
          </cell>
          <cell r="DC41">
            <v>191</v>
          </cell>
          <cell r="DD41">
            <v>1</v>
          </cell>
          <cell r="DE41">
            <v>127</v>
          </cell>
          <cell r="DF41">
            <v>483</v>
          </cell>
          <cell r="DG41">
            <v>176</v>
          </cell>
          <cell r="DH41">
            <v>1</v>
          </cell>
          <cell r="DI41">
            <v>138</v>
          </cell>
          <cell r="DJ41">
            <v>555</v>
          </cell>
          <cell r="DK41">
            <v>196</v>
          </cell>
          <cell r="DL41">
            <v>0</v>
          </cell>
          <cell r="DM41">
            <v>162</v>
          </cell>
          <cell r="DN41">
            <v>607</v>
          </cell>
          <cell r="DO41">
            <v>191</v>
          </cell>
          <cell r="DP41">
            <v>0</v>
          </cell>
          <cell r="DQ41">
            <v>164</v>
          </cell>
          <cell r="DR41">
            <v>581</v>
          </cell>
          <cell r="DS41">
            <v>204</v>
          </cell>
          <cell r="DT41">
            <v>0</v>
          </cell>
          <cell r="DU41">
            <v>140</v>
          </cell>
          <cell r="DV41">
            <v>625</v>
          </cell>
          <cell r="DW41">
            <v>225</v>
          </cell>
          <cell r="DX41">
            <v>0</v>
          </cell>
          <cell r="DY41">
            <v>169</v>
          </cell>
          <cell r="DZ41">
            <v>747</v>
          </cell>
          <cell r="EA41">
            <v>236</v>
          </cell>
          <cell r="EB41">
            <v>0</v>
          </cell>
          <cell r="EC41">
            <v>142</v>
          </cell>
          <cell r="ED41">
            <v>743</v>
          </cell>
          <cell r="EE41">
            <v>236</v>
          </cell>
          <cell r="EF41">
            <v>0</v>
          </cell>
          <cell r="EG41">
            <v>136</v>
          </cell>
          <cell r="EH41">
            <v>678</v>
          </cell>
          <cell r="EI41">
            <v>212</v>
          </cell>
          <cell r="EJ41">
            <v>1</v>
          </cell>
          <cell r="EK41">
            <v>146</v>
          </cell>
          <cell r="EL41">
            <v>663</v>
          </cell>
          <cell r="EM41">
            <v>239</v>
          </cell>
          <cell r="EN41">
            <v>0</v>
          </cell>
        </row>
        <row r="42">
          <cell r="C42" t="str">
            <v>MAINE</v>
          </cell>
          <cell r="E42">
            <v>49</v>
          </cell>
          <cell r="F42">
            <v>17</v>
          </cell>
          <cell r="G42">
            <v>21</v>
          </cell>
          <cell r="H42">
            <v>0</v>
          </cell>
          <cell r="I42">
            <v>40</v>
          </cell>
          <cell r="J42">
            <v>24</v>
          </cell>
          <cell r="K42">
            <v>22</v>
          </cell>
          <cell r="L42">
            <v>0</v>
          </cell>
          <cell r="M42">
            <v>38</v>
          </cell>
          <cell r="N42">
            <v>14</v>
          </cell>
          <cell r="O42">
            <v>15</v>
          </cell>
          <cell r="P42">
            <v>0</v>
          </cell>
          <cell r="Q42">
            <v>37</v>
          </cell>
          <cell r="R42">
            <v>13</v>
          </cell>
          <cell r="S42">
            <v>8</v>
          </cell>
          <cell r="T42">
            <v>0</v>
          </cell>
          <cell r="U42">
            <v>52</v>
          </cell>
          <cell r="V42">
            <v>24</v>
          </cell>
          <cell r="W42">
            <v>12</v>
          </cell>
          <cell r="X42">
            <v>0</v>
          </cell>
          <cell r="Y42">
            <v>50</v>
          </cell>
          <cell r="Z42">
            <v>17</v>
          </cell>
          <cell r="AA42">
            <v>17</v>
          </cell>
          <cell r="AB42">
            <v>0</v>
          </cell>
          <cell r="AC42">
            <v>48</v>
          </cell>
          <cell r="AD42">
            <v>16</v>
          </cell>
          <cell r="AE42">
            <v>18</v>
          </cell>
          <cell r="AF42">
            <v>0</v>
          </cell>
          <cell r="AG42">
            <v>45</v>
          </cell>
          <cell r="AH42">
            <v>23</v>
          </cell>
          <cell r="AI42">
            <v>19</v>
          </cell>
          <cell r="AJ42">
            <v>0</v>
          </cell>
          <cell r="AK42">
            <v>68</v>
          </cell>
          <cell r="AL42">
            <v>34</v>
          </cell>
          <cell r="AM42">
            <v>21</v>
          </cell>
          <cell r="AN42">
            <v>0</v>
          </cell>
          <cell r="AO42">
            <v>90</v>
          </cell>
          <cell r="AP42">
            <v>27</v>
          </cell>
          <cell r="AQ42">
            <v>21</v>
          </cell>
          <cell r="AR42">
            <v>0</v>
          </cell>
          <cell r="AS42">
            <v>82</v>
          </cell>
          <cell r="AT42">
            <v>32</v>
          </cell>
          <cell r="AU42">
            <v>27</v>
          </cell>
          <cell r="AV42">
            <v>0</v>
          </cell>
          <cell r="AW42">
            <v>68</v>
          </cell>
          <cell r="AX42">
            <v>33</v>
          </cell>
          <cell r="AY42">
            <v>28</v>
          </cell>
          <cell r="AZ42">
            <v>0</v>
          </cell>
          <cell r="BA42">
            <v>73</v>
          </cell>
          <cell r="BB42">
            <v>27</v>
          </cell>
          <cell r="BC42">
            <v>20</v>
          </cell>
          <cell r="BD42">
            <v>0</v>
          </cell>
          <cell r="BE42">
            <v>63</v>
          </cell>
          <cell r="BF42">
            <v>29</v>
          </cell>
          <cell r="BG42">
            <v>27</v>
          </cell>
          <cell r="BH42">
            <v>0</v>
          </cell>
          <cell r="BI42">
            <v>107</v>
          </cell>
          <cell r="BJ42">
            <v>17</v>
          </cell>
          <cell r="BK42">
            <v>26</v>
          </cell>
          <cell r="BL42">
            <v>0</v>
          </cell>
          <cell r="BM42">
            <v>62</v>
          </cell>
          <cell r="BN42">
            <v>15</v>
          </cell>
          <cell r="BO42">
            <v>15</v>
          </cell>
          <cell r="BP42">
            <v>0</v>
          </cell>
          <cell r="BQ42">
            <v>79</v>
          </cell>
          <cell r="BR42">
            <v>31</v>
          </cell>
          <cell r="BS42">
            <v>17</v>
          </cell>
          <cell r="BT42">
            <v>0</v>
          </cell>
          <cell r="BU42">
            <v>52</v>
          </cell>
          <cell r="BV42">
            <v>22</v>
          </cell>
          <cell r="BW42">
            <v>18</v>
          </cell>
          <cell r="BX42">
            <v>0</v>
          </cell>
          <cell r="BY42">
            <v>62</v>
          </cell>
          <cell r="BZ42">
            <v>25</v>
          </cell>
          <cell r="CA42">
            <v>16</v>
          </cell>
          <cell r="CB42">
            <v>0</v>
          </cell>
          <cell r="CC42">
            <v>34</v>
          </cell>
          <cell r="CD42">
            <v>30</v>
          </cell>
          <cell r="CE42">
            <v>33</v>
          </cell>
          <cell r="CF42">
            <v>0</v>
          </cell>
          <cell r="CG42">
            <v>43</v>
          </cell>
          <cell r="CH42">
            <v>41</v>
          </cell>
          <cell r="CI42">
            <v>30</v>
          </cell>
          <cell r="CJ42">
            <v>0</v>
          </cell>
          <cell r="CK42">
            <v>50</v>
          </cell>
          <cell r="CL42">
            <v>32</v>
          </cell>
          <cell r="CM42">
            <v>25</v>
          </cell>
          <cell r="CN42">
            <v>0</v>
          </cell>
          <cell r="CO42">
            <v>58</v>
          </cell>
          <cell r="CP42">
            <v>25</v>
          </cell>
          <cell r="CQ42">
            <v>28</v>
          </cell>
          <cell r="CR42">
            <v>0</v>
          </cell>
          <cell r="CS42">
            <v>50</v>
          </cell>
          <cell r="CT42">
            <v>34</v>
          </cell>
          <cell r="CU42">
            <v>35</v>
          </cell>
          <cell r="CV42">
            <v>0</v>
          </cell>
          <cell r="CW42">
            <v>54</v>
          </cell>
          <cell r="CX42">
            <v>26</v>
          </cell>
          <cell r="CY42">
            <v>28</v>
          </cell>
          <cell r="CZ42">
            <v>0</v>
          </cell>
          <cell r="DA42">
            <v>47</v>
          </cell>
          <cell r="DB42">
            <v>36</v>
          </cell>
          <cell r="DC42">
            <v>36</v>
          </cell>
          <cell r="DD42">
            <v>0</v>
          </cell>
          <cell r="DE42">
            <v>70</v>
          </cell>
          <cell r="DF42">
            <v>23</v>
          </cell>
          <cell r="DG42">
            <v>38</v>
          </cell>
          <cell r="DH42">
            <v>0</v>
          </cell>
          <cell r="DI42">
            <v>30</v>
          </cell>
          <cell r="DJ42">
            <v>20</v>
          </cell>
          <cell r="DK42">
            <v>23</v>
          </cell>
          <cell r="DL42">
            <v>0</v>
          </cell>
          <cell r="DM42">
            <v>52</v>
          </cell>
          <cell r="DN42">
            <v>29</v>
          </cell>
          <cell r="DO42">
            <v>18</v>
          </cell>
          <cell r="DP42">
            <v>0</v>
          </cell>
          <cell r="DQ42">
            <v>33</v>
          </cell>
          <cell r="DR42">
            <v>17</v>
          </cell>
          <cell r="DS42">
            <v>18</v>
          </cell>
          <cell r="DT42">
            <v>0</v>
          </cell>
          <cell r="DU42">
            <v>35</v>
          </cell>
          <cell r="DV42">
            <v>22</v>
          </cell>
          <cell r="DW42">
            <v>17</v>
          </cell>
          <cell r="DX42">
            <v>0</v>
          </cell>
          <cell r="DY42">
            <v>18</v>
          </cell>
          <cell r="DZ42">
            <v>22</v>
          </cell>
          <cell r="EA42">
            <v>31</v>
          </cell>
          <cell r="EB42">
            <v>0</v>
          </cell>
          <cell r="EC42">
            <v>31</v>
          </cell>
          <cell r="ED42">
            <v>29</v>
          </cell>
          <cell r="EE42">
            <v>37</v>
          </cell>
          <cell r="EF42">
            <v>0</v>
          </cell>
          <cell r="EG42">
            <v>40</v>
          </cell>
          <cell r="EH42">
            <v>26</v>
          </cell>
          <cell r="EI42">
            <v>27</v>
          </cell>
          <cell r="EJ42">
            <v>0</v>
          </cell>
          <cell r="EK42">
            <v>38</v>
          </cell>
          <cell r="EL42">
            <v>22</v>
          </cell>
          <cell r="EM42">
            <v>30</v>
          </cell>
          <cell r="EN42">
            <v>0</v>
          </cell>
        </row>
        <row r="43">
          <cell r="C43" t="str">
            <v>MARYLAND</v>
          </cell>
          <cell r="E43">
            <v>475</v>
          </cell>
          <cell r="F43">
            <v>1619</v>
          </cell>
          <cell r="G43">
            <v>645</v>
          </cell>
          <cell r="H43">
            <v>0</v>
          </cell>
          <cell r="I43">
            <v>439</v>
          </cell>
          <cell r="J43">
            <v>1562</v>
          </cell>
          <cell r="K43">
            <v>681</v>
          </cell>
          <cell r="L43">
            <v>0</v>
          </cell>
          <cell r="M43">
            <v>459</v>
          </cell>
          <cell r="N43">
            <v>1441</v>
          </cell>
          <cell r="O43">
            <v>644</v>
          </cell>
          <cell r="P43">
            <v>0</v>
          </cell>
          <cell r="Q43">
            <v>465</v>
          </cell>
          <cell r="R43">
            <v>1505</v>
          </cell>
          <cell r="S43">
            <v>597</v>
          </cell>
          <cell r="T43">
            <v>0</v>
          </cell>
          <cell r="U43">
            <v>580</v>
          </cell>
          <cell r="V43">
            <v>1797</v>
          </cell>
          <cell r="W43">
            <v>727</v>
          </cell>
          <cell r="X43">
            <v>0</v>
          </cell>
          <cell r="Y43">
            <v>563</v>
          </cell>
          <cell r="Z43">
            <v>1733</v>
          </cell>
          <cell r="AA43">
            <v>692</v>
          </cell>
          <cell r="AB43">
            <v>0</v>
          </cell>
          <cell r="AC43">
            <v>621</v>
          </cell>
          <cell r="AD43">
            <v>1789</v>
          </cell>
          <cell r="AE43">
            <v>722</v>
          </cell>
          <cell r="AF43">
            <v>2</v>
          </cell>
          <cell r="AG43">
            <v>576</v>
          </cell>
          <cell r="AH43">
            <v>1982</v>
          </cell>
          <cell r="AI43">
            <v>779</v>
          </cell>
          <cell r="AJ43">
            <v>0</v>
          </cell>
          <cell r="AK43">
            <v>570</v>
          </cell>
          <cell r="AL43">
            <v>1922</v>
          </cell>
          <cell r="AM43">
            <v>789</v>
          </cell>
          <cell r="AN43">
            <v>0</v>
          </cell>
          <cell r="AO43">
            <v>553</v>
          </cell>
          <cell r="AP43">
            <v>1913</v>
          </cell>
          <cell r="AQ43">
            <v>893</v>
          </cell>
          <cell r="AR43">
            <v>0</v>
          </cell>
          <cell r="AS43">
            <v>571</v>
          </cell>
          <cell r="AT43">
            <v>1947</v>
          </cell>
          <cell r="AU43">
            <v>817</v>
          </cell>
          <cell r="AV43">
            <v>0</v>
          </cell>
          <cell r="AW43">
            <v>391</v>
          </cell>
          <cell r="AX43">
            <v>1677</v>
          </cell>
          <cell r="AY43">
            <v>697</v>
          </cell>
          <cell r="AZ43">
            <v>0</v>
          </cell>
          <cell r="BA43">
            <v>374</v>
          </cell>
          <cell r="BB43">
            <v>1590</v>
          </cell>
          <cell r="BC43">
            <v>612</v>
          </cell>
          <cell r="BD43">
            <v>0</v>
          </cell>
          <cell r="BE43">
            <v>351</v>
          </cell>
          <cell r="BF43">
            <v>1576</v>
          </cell>
          <cell r="BG43">
            <v>665</v>
          </cell>
          <cell r="BH43">
            <v>0</v>
          </cell>
          <cell r="BI43">
            <v>407</v>
          </cell>
          <cell r="BJ43">
            <v>1478</v>
          </cell>
          <cell r="BK43">
            <v>636</v>
          </cell>
          <cell r="BL43">
            <v>0</v>
          </cell>
          <cell r="BM43">
            <v>383</v>
          </cell>
          <cell r="BN43">
            <v>1604</v>
          </cell>
          <cell r="BO43">
            <v>587</v>
          </cell>
          <cell r="BP43">
            <v>0</v>
          </cell>
          <cell r="BQ43">
            <v>507</v>
          </cell>
          <cell r="BR43">
            <v>1914</v>
          </cell>
          <cell r="BS43">
            <v>733</v>
          </cell>
          <cell r="BT43">
            <v>0</v>
          </cell>
          <cell r="BU43">
            <v>491</v>
          </cell>
          <cell r="BV43">
            <v>1917</v>
          </cell>
          <cell r="BW43">
            <v>710</v>
          </cell>
          <cell r="BX43">
            <v>0</v>
          </cell>
          <cell r="BY43">
            <v>505</v>
          </cell>
          <cell r="BZ43">
            <v>1948</v>
          </cell>
          <cell r="CA43">
            <v>791</v>
          </cell>
          <cell r="CB43">
            <v>1</v>
          </cell>
          <cell r="CC43">
            <v>507</v>
          </cell>
          <cell r="CD43">
            <v>2167</v>
          </cell>
          <cell r="CE43">
            <v>850</v>
          </cell>
          <cell r="CF43">
            <v>0</v>
          </cell>
          <cell r="CG43">
            <v>521</v>
          </cell>
          <cell r="CH43">
            <v>2081</v>
          </cell>
          <cell r="CI43">
            <v>839</v>
          </cell>
          <cell r="CJ43">
            <v>0</v>
          </cell>
          <cell r="CK43">
            <v>481</v>
          </cell>
          <cell r="CL43">
            <v>2140</v>
          </cell>
          <cell r="CM43">
            <v>931</v>
          </cell>
          <cell r="CN43">
            <v>0</v>
          </cell>
          <cell r="CO43">
            <v>526</v>
          </cell>
          <cell r="CP43">
            <v>2132</v>
          </cell>
          <cell r="CQ43">
            <v>897</v>
          </cell>
          <cell r="CR43">
            <v>0</v>
          </cell>
          <cell r="CS43">
            <v>385</v>
          </cell>
          <cell r="CT43">
            <v>1814</v>
          </cell>
          <cell r="CU43">
            <v>719</v>
          </cell>
          <cell r="CV43">
            <v>0</v>
          </cell>
          <cell r="CW43">
            <v>372</v>
          </cell>
          <cell r="CX43">
            <v>1713</v>
          </cell>
          <cell r="CY43">
            <v>634</v>
          </cell>
          <cell r="CZ43">
            <v>0</v>
          </cell>
          <cell r="DA43">
            <v>359</v>
          </cell>
          <cell r="DB43">
            <v>1716</v>
          </cell>
          <cell r="DC43">
            <v>683</v>
          </cell>
          <cell r="DD43">
            <v>0</v>
          </cell>
          <cell r="DE43">
            <v>435</v>
          </cell>
          <cell r="DF43">
            <v>1623</v>
          </cell>
          <cell r="DG43">
            <v>648</v>
          </cell>
          <cell r="DH43">
            <v>0</v>
          </cell>
          <cell r="DI43">
            <v>405</v>
          </cell>
          <cell r="DJ43">
            <v>1761</v>
          </cell>
          <cell r="DK43">
            <v>624</v>
          </cell>
          <cell r="DL43">
            <v>0</v>
          </cell>
          <cell r="DM43">
            <v>531</v>
          </cell>
          <cell r="DN43">
            <v>2068</v>
          </cell>
          <cell r="DO43">
            <v>770</v>
          </cell>
          <cell r="DP43">
            <v>0</v>
          </cell>
          <cell r="DQ43">
            <v>529</v>
          </cell>
          <cell r="DR43">
            <v>2135</v>
          </cell>
          <cell r="DS43">
            <v>797</v>
          </cell>
          <cell r="DT43">
            <v>0</v>
          </cell>
          <cell r="DU43">
            <v>553</v>
          </cell>
          <cell r="DV43">
            <v>2116</v>
          </cell>
          <cell r="DW43">
            <v>874</v>
          </cell>
          <cell r="DX43">
            <v>1</v>
          </cell>
          <cell r="DY43">
            <v>604</v>
          </cell>
          <cell r="DZ43">
            <v>2495</v>
          </cell>
          <cell r="EA43">
            <v>1005</v>
          </cell>
          <cell r="EB43">
            <v>0</v>
          </cell>
          <cell r="EC43">
            <v>576</v>
          </cell>
          <cell r="ED43">
            <v>2315</v>
          </cell>
          <cell r="EE43">
            <v>998</v>
          </cell>
          <cell r="EF43">
            <v>0</v>
          </cell>
          <cell r="EG43">
            <v>587</v>
          </cell>
          <cell r="EH43">
            <v>2431</v>
          </cell>
          <cell r="EI43">
            <v>1089</v>
          </cell>
          <cell r="EJ43">
            <v>0</v>
          </cell>
          <cell r="EK43">
            <v>636</v>
          </cell>
          <cell r="EL43">
            <v>2378</v>
          </cell>
          <cell r="EM43">
            <v>989</v>
          </cell>
          <cell r="EN43">
            <v>0</v>
          </cell>
        </row>
        <row r="44">
          <cell r="C44" t="str">
            <v>MICHIGAN</v>
          </cell>
          <cell r="E44">
            <v>179</v>
          </cell>
          <cell r="F44">
            <v>682</v>
          </cell>
          <cell r="G44">
            <v>400</v>
          </cell>
          <cell r="H44">
            <v>0</v>
          </cell>
          <cell r="I44">
            <v>164</v>
          </cell>
          <cell r="J44">
            <v>540</v>
          </cell>
          <cell r="K44">
            <v>236</v>
          </cell>
          <cell r="L44">
            <v>0</v>
          </cell>
          <cell r="M44">
            <v>162</v>
          </cell>
          <cell r="N44">
            <v>501</v>
          </cell>
          <cell r="O44">
            <v>158</v>
          </cell>
          <cell r="P44">
            <v>0</v>
          </cell>
          <cell r="Q44">
            <v>160</v>
          </cell>
          <cell r="R44">
            <v>524</v>
          </cell>
          <cell r="S44">
            <v>189</v>
          </cell>
          <cell r="T44">
            <v>0</v>
          </cell>
          <cell r="U44">
            <v>173</v>
          </cell>
          <cell r="V44">
            <v>621</v>
          </cell>
          <cell r="W44">
            <v>225</v>
          </cell>
          <cell r="X44">
            <v>0</v>
          </cell>
          <cell r="Y44">
            <v>172</v>
          </cell>
          <cell r="Z44">
            <v>660</v>
          </cell>
          <cell r="AA44">
            <v>235</v>
          </cell>
          <cell r="AB44">
            <v>0</v>
          </cell>
          <cell r="AC44">
            <v>169</v>
          </cell>
          <cell r="AD44">
            <v>678</v>
          </cell>
          <cell r="AE44">
            <v>265</v>
          </cell>
          <cell r="AF44">
            <v>0</v>
          </cell>
          <cell r="AG44">
            <v>186</v>
          </cell>
          <cell r="AH44">
            <v>728</v>
          </cell>
          <cell r="AI44">
            <v>277</v>
          </cell>
          <cell r="AJ44">
            <v>0</v>
          </cell>
          <cell r="AK44">
            <v>184</v>
          </cell>
          <cell r="AL44">
            <v>671</v>
          </cell>
          <cell r="AM44">
            <v>306</v>
          </cell>
          <cell r="AN44">
            <v>0</v>
          </cell>
          <cell r="AO44">
            <v>182</v>
          </cell>
          <cell r="AP44">
            <v>786</v>
          </cell>
          <cell r="AQ44">
            <v>333</v>
          </cell>
          <cell r="AR44">
            <v>0</v>
          </cell>
          <cell r="AS44">
            <v>184</v>
          </cell>
          <cell r="AT44">
            <v>789</v>
          </cell>
          <cell r="AU44">
            <v>321</v>
          </cell>
          <cell r="AV44">
            <v>0</v>
          </cell>
          <cell r="AW44">
            <v>188</v>
          </cell>
          <cell r="AX44">
            <v>790</v>
          </cell>
          <cell r="AY44">
            <v>332</v>
          </cell>
          <cell r="AZ44">
            <v>0</v>
          </cell>
          <cell r="BA44">
            <v>134</v>
          </cell>
          <cell r="BB44">
            <v>716</v>
          </cell>
          <cell r="BC44">
            <v>310</v>
          </cell>
          <cell r="BD44">
            <v>0</v>
          </cell>
          <cell r="BE44">
            <v>130</v>
          </cell>
          <cell r="BF44">
            <v>607</v>
          </cell>
          <cell r="BG44">
            <v>182</v>
          </cell>
          <cell r="BH44">
            <v>0</v>
          </cell>
          <cell r="BI44">
            <v>131</v>
          </cell>
          <cell r="BJ44">
            <v>524</v>
          </cell>
          <cell r="BK44">
            <v>128</v>
          </cell>
          <cell r="BL44">
            <v>0</v>
          </cell>
          <cell r="BM44">
            <v>106</v>
          </cell>
          <cell r="BN44">
            <v>536</v>
          </cell>
          <cell r="BO44">
            <v>143</v>
          </cell>
          <cell r="BP44">
            <v>0</v>
          </cell>
          <cell r="BQ44">
            <v>105</v>
          </cell>
          <cell r="BR44">
            <v>616</v>
          </cell>
          <cell r="BS44">
            <v>130</v>
          </cell>
          <cell r="BT44">
            <v>0</v>
          </cell>
          <cell r="BU44">
            <v>97</v>
          </cell>
          <cell r="BV44">
            <v>657</v>
          </cell>
          <cell r="BW44">
            <v>155</v>
          </cell>
          <cell r="BX44">
            <v>0</v>
          </cell>
          <cell r="BY44">
            <v>108</v>
          </cell>
          <cell r="BZ44">
            <v>678</v>
          </cell>
          <cell r="CA44">
            <v>175</v>
          </cell>
          <cell r="CB44">
            <v>0</v>
          </cell>
          <cell r="CC44">
            <v>114</v>
          </cell>
          <cell r="CD44">
            <v>757</v>
          </cell>
          <cell r="CE44">
            <v>189</v>
          </cell>
          <cell r="CF44">
            <v>0</v>
          </cell>
          <cell r="CG44">
            <v>100</v>
          </cell>
          <cell r="CH44">
            <v>666</v>
          </cell>
          <cell r="CI44">
            <v>176</v>
          </cell>
          <cell r="CJ44">
            <v>0</v>
          </cell>
          <cell r="CK44">
            <v>124</v>
          </cell>
          <cell r="CL44">
            <v>757</v>
          </cell>
          <cell r="CM44">
            <v>226</v>
          </cell>
          <cell r="CN44">
            <v>0</v>
          </cell>
          <cell r="CO44">
            <v>130</v>
          </cell>
          <cell r="CP44">
            <v>730</v>
          </cell>
          <cell r="CQ44">
            <v>228</v>
          </cell>
          <cell r="CR44">
            <v>0</v>
          </cell>
          <cell r="CS44">
            <v>121</v>
          </cell>
          <cell r="CT44">
            <v>683</v>
          </cell>
          <cell r="CU44">
            <v>175</v>
          </cell>
          <cell r="CV44">
            <v>0</v>
          </cell>
          <cell r="CW44">
            <v>75</v>
          </cell>
          <cell r="CX44">
            <v>639</v>
          </cell>
          <cell r="CY44">
            <v>179</v>
          </cell>
          <cell r="CZ44">
            <v>0</v>
          </cell>
          <cell r="DA44">
            <v>80</v>
          </cell>
          <cell r="DB44">
            <v>556</v>
          </cell>
          <cell r="DC44">
            <v>127</v>
          </cell>
          <cell r="DD44">
            <v>0</v>
          </cell>
          <cell r="DE44">
            <v>83</v>
          </cell>
          <cell r="DF44">
            <v>478</v>
          </cell>
          <cell r="DG44">
            <v>101</v>
          </cell>
          <cell r="DH44">
            <v>0</v>
          </cell>
          <cell r="DI44">
            <v>64</v>
          </cell>
          <cell r="DJ44">
            <v>483</v>
          </cell>
          <cell r="DK44">
            <v>115</v>
          </cell>
          <cell r="DL44">
            <v>0</v>
          </cell>
          <cell r="DM44">
            <v>73</v>
          </cell>
          <cell r="DN44">
            <v>606</v>
          </cell>
          <cell r="DO44">
            <v>111</v>
          </cell>
          <cell r="DP44">
            <v>0</v>
          </cell>
          <cell r="DQ44">
            <v>70</v>
          </cell>
          <cell r="DR44">
            <v>637</v>
          </cell>
          <cell r="DS44">
            <v>117</v>
          </cell>
          <cell r="DT44">
            <v>0</v>
          </cell>
          <cell r="DU44">
            <v>77</v>
          </cell>
          <cell r="DV44">
            <v>664</v>
          </cell>
          <cell r="DW44">
            <v>153</v>
          </cell>
          <cell r="DX44">
            <v>0</v>
          </cell>
          <cell r="DY44">
            <v>93</v>
          </cell>
          <cell r="DZ44">
            <v>764</v>
          </cell>
          <cell r="EA44">
            <v>159</v>
          </cell>
          <cell r="EB44">
            <v>0</v>
          </cell>
          <cell r="EC44">
            <v>73</v>
          </cell>
          <cell r="ED44">
            <v>671</v>
          </cell>
          <cell r="EE44">
            <v>153</v>
          </cell>
          <cell r="EF44">
            <v>0</v>
          </cell>
          <cell r="EG44">
            <v>90</v>
          </cell>
          <cell r="EH44">
            <v>780</v>
          </cell>
          <cell r="EI44">
            <v>186</v>
          </cell>
          <cell r="EJ44">
            <v>0</v>
          </cell>
          <cell r="EK44">
            <v>90</v>
          </cell>
          <cell r="EL44">
            <v>732</v>
          </cell>
          <cell r="EM44">
            <v>168</v>
          </cell>
          <cell r="EN44">
            <v>0</v>
          </cell>
        </row>
        <row r="45">
          <cell r="C45" t="str">
            <v>MINNESOTA</v>
          </cell>
          <cell r="E45">
            <v>130</v>
          </cell>
          <cell r="F45">
            <v>1330</v>
          </cell>
          <cell r="G45">
            <v>231</v>
          </cell>
          <cell r="H45">
            <v>0</v>
          </cell>
          <cell r="I45">
            <v>161</v>
          </cell>
          <cell r="J45">
            <v>1173</v>
          </cell>
          <cell r="K45">
            <v>217</v>
          </cell>
          <cell r="L45">
            <v>0</v>
          </cell>
          <cell r="M45">
            <v>145</v>
          </cell>
          <cell r="N45">
            <v>1167</v>
          </cell>
          <cell r="O45">
            <v>206</v>
          </cell>
          <cell r="P45">
            <v>0</v>
          </cell>
          <cell r="Q45">
            <v>133</v>
          </cell>
          <cell r="R45">
            <v>1131</v>
          </cell>
          <cell r="S45">
            <v>207</v>
          </cell>
          <cell r="T45">
            <v>0</v>
          </cell>
          <cell r="U45">
            <v>156</v>
          </cell>
          <cell r="V45">
            <v>879</v>
          </cell>
          <cell r="W45">
            <v>143</v>
          </cell>
          <cell r="X45">
            <v>0</v>
          </cell>
          <cell r="Y45">
            <v>157</v>
          </cell>
          <cell r="Z45">
            <v>982</v>
          </cell>
          <cell r="AA45">
            <v>164</v>
          </cell>
          <cell r="AB45">
            <v>0</v>
          </cell>
          <cell r="AC45">
            <v>149</v>
          </cell>
          <cell r="AD45">
            <v>1017</v>
          </cell>
          <cell r="AE45">
            <v>163</v>
          </cell>
          <cell r="AF45">
            <v>0</v>
          </cell>
          <cell r="AG45">
            <v>143</v>
          </cell>
          <cell r="AH45">
            <v>1031</v>
          </cell>
          <cell r="AI45">
            <v>167</v>
          </cell>
          <cell r="AJ45">
            <v>0</v>
          </cell>
          <cell r="AK45">
            <v>133</v>
          </cell>
          <cell r="AL45">
            <v>972</v>
          </cell>
          <cell r="AM45">
            <v>171</v>
          </cell>
          <cell r="AN45">
            <v>0</v>
          </cell>
          <cell r="AO45">
            <v>137</v>
          </cell>
          <cell r="AP45">
            <v>1065</v>
          </cell>
          <cell r="AQ45">
            <v>186</v>
          </cell>
          <cell r="AR45">
            <v>0</v>
          </cell>
          <cell r="AS45">
            <v>122</v>
          </cell>
          <cell r="AT45">
            <v>1058</v>
          </cell>
          <cell r="AU45">
            <v>190</v>
          </cell>
          <cell r="AV45">
            <v>0</v>
          </cell>
          <cell r="AW45">
            <v>123</v>
          </cell>
          <cell r="AX45">
            <v>1090</v>
          </cell>
          <cell r="AY45">
            <v>180</v>
          </cell>
          <cell r="AZ45">
            <v>0</v>
          </cell>
          <cell r="BA45">
            <v>108</v>
          </cell>
          <cell r="BB45">
            <v>1008</v>
          </cell>
          <cell r="BC45">
            <v>183</v>
          </cell>
          <cell r="BD45">
            <v>0</v>
          </cell>
          <cell r="BE45">
            <v>125</v>
          </cell>
          <cell r="BF45">
            <v>932</v>
          </cell>
          <cell r="BG45">
            <v>156</v>
          </cell>
          <cell r="BH45">
            <v>0</v>
          </cell>
          <cell r="BI45">
            <v>118</v>
          </cell>
          <cell r="BJ45">
            <v>913</v>
          </cell>
          <cell r="BK45">
            <v>164</v>
          </cell>
          <cell r="BL45">
            <v>0</v>
          </cell>
          <cell r="BM45">
            <v>107</v>
          </cell>
          <cell r="BN45">
            <v>921</v>
          </cell>
          <cell r="BO45">
            <v>182</v>
          </cell>
          <cell r="BP45">
            <v>0</v>
          </cell>
          <cell r="BQ45">
            <v>181</v>
          </cell>
          <cell r="BR45">
            <v>672</v>
          </cell>
          <cell r="BS45">
            <v>109</v>
          </cell>
          <cell r="BT45">
            <v>0</v>
          </cell>
          <cell r="BU45">
            <v>168</v>
          </cell>
          <cell r="BV45">
            <v>802</v>
          </cell>
          <cell r="BW45">
            <v>126</v>
          </cell>
          <cell r="BX45">
            <v>0</v>
          </cell>
          <cell r="BY45">
            <v>176</v>
          </cell>
          <cell r="BZ45">
            <v>816</v>
          </cell>
          <cell r="CA45">
            <v>130</v>
          </cell>
          <cell r="CB45">
            <v>0</v>
          </cell>
          <cell r="CC45">
            <v>154</v>
          </cell>
          <cell r="CD45">
            <v>848</v>
          </cell>
          <cell r="CE45">
            <v>130</v>
          </cell>
          <cell r="CF45">
            <v>0</v>
          </cell>
          <cell r="CG45">
            <v>140</v>
          </cell>
          <cell r="CH45">
            <v>786</v>
          </cell>
          <cell r="CI45">
            <v>159</v>
          </cell>
          <cell r="CJ45">
            <v>0</v>
          </cell>
          <cell r="CK45">
            <v>141</v>
          </cell>
          <cell r="CL45">
            <v>905</v>
          </cell>
          <cell r="CM45">
            <v>144</v>
          </cell>
          <cell r="CN45">
            <v>0</v>
          </cell>
          <cell r="CO45">
            <v>118</v>
          </cell>
          <cell r="CP45">
            <v>875</v>
          </cell>
          <cell r="CQ45">
            <v>164</v>
          </cell>
          <cell r="CR45">
            <v>0</v>
          </cell>
          <cell r="CS45">
            <v>127</v>
          </cell>
          <cell r="CT45">
            <v>890</v>
          </cell>
          <cell r="CU45">
            <v>152</v>
          </cell>
          <cell r="CV45">
            <v>0</v>
          </cell>
          <cell r="CW45">
            <v>114</v>
          </cell>
          <cell r="CX45">
            <v>858</v>
          </cell>
          <cell r="CY45">
            <v>158</v>
          </cell>
          <cell r="CZ45">
            <v>0</v>
          </cell>
          <cell r="DA45">
            <v>141</v>
          </cell>
          <cell r="DB45">
            <v>760</v>
          </cell>
          <cell r="DC45">
            <v>148</v>
          </cell>
          <cell r="DD45">
            <v>0</v>
          </cell>
          <cell r="DE45">
            <v>111</v>
          </cell>
          <cell r="DF45">
            <v>771</v>
          </cell>
          <cell r="DG45">
            <v>140</v>
          </cell>
          <cell r="DH45">
            <v>0</v>
          </cell>
          <cell r="DI45">
            <v>86</v>
          </cell>
          <cell r="DJ45">
            <v>742</v>
          </cell>
          <cell r="DK45">
            <v>134</v>
          </cell>
          <cell r="DL45">
            <v>0</v>
          </cell>
          <cell r="DM45">
            <v>149</v>
          </cell>
          <cell r="DN45">
            <v>574</v>
          </cell>
          <cell r="DO45">
            <v>91</v>
          </cell>
          <cell r="DP45">
            <v>0</v>
          </cell>
          <cell r="DQ45">
            <v>139</v>
          </cell>
          <cell r="DR45">
            <v>704</v>
          </cell>
          <cell r="DS45">
            <v>116</v>
          </cell>
          <cell r="DT45">
            <v>0</v>
          </cell>
          <cell r="DU45">
            <v>154</v>
          </cell>
          <cell r="DV45">
            <v>702</v>
          </cell>
          <cell r="DW45">
            <v>115</v>
          </cell>
          <cell r="DX45">
            <v>0</v>
          </cell>
          <cell r="DY45">
            <v>123</v>
          </cell>
          <cell r="DZ45">
            <v>718</v>
          </cell>
          <cell r="EA45">
            <v>101</v>
          </cell>
          <cell r="EB45">
            <v>0</v>
          </cell>
          <cell r="EC45">
            <v>109</v>
          </cell>
          <cell r="ED45">
            <v>658</v>
          </cell>
          <cell r="EE45">
            <v>131</v>
          </cell>
          <cell r="EF45">
            <v>0</v>
          </cell>
          <cell r="EG45">
            <v>110</v>
          </cell>
          <cell r="EH45">
            <v>718</v>
          </cell>
          <cell r="EI45">
            <v>116</v>
          </cell>
          <cell r="EJ45">
            <v>0</v>
          </cell>
          <cell r="EK45">
            <v>96</v>
          </cell>
          <cell r="EL45">
            <v>700</v>
          </cell>
          <cell r="EM45">
            <v>132</v>
          </cell>
          <cell r="EN45">
            <v>0</v>
          </cell>
        </row>
        <row r="46">
          <cell r="C46" t="str">
            <v>MISSOURI</v>
          </cell>
          <cell r="E46">
            <v>97</v>
          </cell>
          <cell r="F46">
            <v>377</v>
          </cell>
          <cell r="G46">
            <v>138</v>
          </cell>
          <cell r="H46">
            <v>0</v>
          </cell>
          <cell r="I46">
            <v>95</v>
          </cell>
          <cell r="J46">
            <v>316</v>
          </cell>
          <cell r="K46">
            <v>109</v>
          </cell>
          <cell r="L46">
            <v>0</v>
          </cell>
          <cell r="M46">
            <v>108</v>
          </cell>
          <cell r="N46">
            <v>332</v>
          </cell>
          <cell r="O46">
            <v>98</v>
          </cell>
          <cell r="P46">
            <v>0</v>
          </cell>
          <cell r="Q46">
            <v>110</v>
          </cell>
          <cell r="R46">
            <v>381</v>
          </cell>
          <cell r="S46">
            <v>112</v>
          </cell>
          <cell r="T46">
            <v>0</v>
          </cell>
          <cell r="U46">
            <v>119</v>
          </cell>
          <cell r="V46">
            <v>442</v>
          </cell>
          <cell r="W46">
            <v>125</v>
          </cell>
          <cell r="X46">
            <v>0</v>
          </cell>
          <cell r="Y46">
            <v>79</v>
          </cell>
          <cell r="Z46">
            <v>430</v>
          </cell>
          <cell r="AA46">
            <v>117</v>
          </cell>
          <cell r="AB46">
            <v>0</v>
          </cell>
          <cell r="AC46">
            <v>95</v>
          </cell>
          <cell r="AD46">
            <v>399</v>
          </cell>
          <cell r="AE46">
            <v>114</v>
          </cell>
          <cell r="AF46">
            <v>0</v>
          </cell>
          <cell r="AG46">
            <v>83</v>
          </cell>
          <cell r="AH46">
            <v>451</v>
          </cell>
          <cell r="AI46">
            <v>146</v>
          </cell>
          <cell r="AJ46">
            <v>0</v>
          </cell>
          <cell r="AK46">
            <v>72</v>
          </cell>
          <cell r="AL46">
            <v>438</v>
          </cell>
          <cell r="AM46">
            <v>139</v>
          </cell>
          <cell r="AN46">
            <v>0</v>
          </cell>
          <cell r="AO46">
            <v>59</v>
          </cell>
          <cell r="AP46">
            <v>451</v>
          </cell>
          <cell r="AQ46">
            <v>127</v>
          </cell>
          <cell r="AR46">
            <v>0</v>
          </cell>
          <cell r="AS46">
            <v>77</v>
          </cell>
          <cell r="AT46">
            <v>362</v>
          </cell>
          <cell r="AU46">
            <v>102</v>
          </cell>
          <cell r="AV46">
            <v>0</v>
          </cell>
          <cell r="AW46">
            <v>69</v>
          </cell>
          <cell r="AX46">
            <v>381</v>
          </cell>
          <cell r="AY46">
            <v>118</v>
          </cell>
          <cell r="AZ46">
            <v>0</v>
          </cell>
          <cell r="BA46">
            <v>80</v>
          </cell>
          <cell r="BB46">
            <v>400</v>
          </cell>
          <cell r="BC46">
            <v>118</v>
          </cell>
          <cell r="BD46">
            <v>0</v>
          </cell>
          <cell r="BE46">
            <v>84</v>
          </cell>
          <cell r="BF46">
            <v>332</v>
          </cell>
          <cell r="BG46">
            <v>105</v>
          </cell>
          <cell r="BH46">
            <v>0</v>
          </cell>
          <cell r="BI46">
            <v>93</v>
          </cell>
          <cell r="BJ46">
            <v>341</v>
          </cell>
          <cell r="BK46">
            <v>80</v>
          </cell>
          <cell r="BL46">
            <v>0</v>
          </cell>
          <cell r="BM46">
            <v>82</v>
          </cell>
          <cell r="BN46">
            <v>388</v>
          </cell>
          <cell r="BO46">
            <v>92</v>
          </cell>
          <cell r="BP46">
            <v>0</v>
          </cell>
          <cell r="BQ46">
            <v>100</v>
          </cell>
          <cell r="BR46">
            <v>488</v>
          </cell>
          <cell r="BS46">
            <v>121</v>
          </cell>
          <cell r="BT46">
            <v>0</v>
          </cell>
          <cell r="BU46">
            <v>72</v>
          </cell>
          <cell r="BV46">
            <v>443</v>
          </cell>
          <cell r="BW46">
            <v>102</v>
          </cell>
          <cell r="BX46">
            <v>0</v>
          </cell>
          <cell r="BY46">
            <v>88</v>
          </cell>
          <cell r="BZ46">
            <v>406</v>
          </cell>
          <cell r="CA46">
            <v>85</v>
          </cell>
          <cell r="CB46">
            <v>0</v>
          </cell>
          <cell r="CC46">
            <v>69</v>
          </cell>
          <cell r="CD46">
            <v>468</v>
          </cell>
          <cell r="CE46">
            <v>121</v>
          </cell>
          <cell r="CF46">
            <v>0</v>
          </cell>
          <cell r="CG46">
            <v>69</v>
          </cell>
          <cell r="CH46">
            <v>470</v>
          </cell>
          <cell r="CI46">
            <v>119</v>
          </cell>
          <cell r="CJ46">
            <v>0</v>
          </cell>
          <cell r="CK46">
            <v>61</v>
          </cell>
          <cell r="CL46">
            <v>497</v>
          </cell>
          <cell r="CM46">
            <v>102</v>
          </cell>
          <cell r="CN46">
            <v>0</v>
          </cell>
          <cell r="CO46">
            <v>72</v>
          </cell>
          <cell r="CP46">
            <v>371</v>
          </cell>
          <cell r="CQ46">
            <v>91</v>
          </cell>
          <cell r="CR46">
            <v>0</v>
          </cell>
          <cell r="CS46">
            <v>59</v>
          </cell>
          <cell r="CT46">
            <v>419</v>
          </cell>
          <cell r="CU46">
            <v>98</v>
          </cell>
          <cell r="CV46">
            <v>0</v>
          </cell>
          <cell r="CW46">
            <v>70</v>
          </cell>
          <cell r="CX46">
            <v>419</v>
          </cell>
          <cell r="CY46">
            <v>103</v>
          </cell>
          <cell r="CZ46">
            <v>0</v>
          </cell>
          <cell r="DA46">
            <v>83</v>
          </cell>
          <cell r="DB46">
            <v>358</v>
          </cell>
          <cell r="DC46">
            <v>99</v>
          </cell>
          <cell r="DD46">
            <v>0</v>
          </cell>
          <cell r="DE46">
            <v>85</v>
          </cell>
          <cell r="DF46">
            <v>382</v>
          </cell>
          <cell r="DG46">
            <v>64</v>
          </cell>
          <cell r="DH46">
            <v>0</v>
          </cell>
          <cell r="DI46">
            <v>78</v>
          </cell>
          <cell r="DJ46">
            <v>408</v>
          </cell>
          <cell r="DK46">
            <v>84</v>
          </cell>
          <cell r="DL46">
            <v>0</v>
          </cell>
          <cell r="DM46">
            <v>83</v>
          </cell>
          <cell r="DN46">
            <v>535</v>
          </cell>
          <cell r="DO46">
            <v>99</v>
          </cell>
          <cell r="DP46">
            <v>0</v>
          </cell>
          <cell r="DQ46">
            <v>63</v>
          </cell>
          <cell r="DR46">
            <v>503</v>
          </cell>
          <cell r="DS46">
            <v>108</v>
          </cell>
          <cell r="DT46">
            <v>0</v>
          </cell>
          <cell r="DU46">
            <v>81</v>
          </cell>
          <cell r="DV46">
            <v>433</v>
          </cell>
          <cell r="DW46">
            <v>110</v>
          </cell>
          <cell r="DX46">
            <v>0</v>
          </cell>
          <cell r="DY46">
            <v>76</v>
          </cell>
          <cell r="DZ46">
            <v>534</v>
          </cell>
          <cell r="EA46">
            <v>142</v>
          </cell>
          <cell r="EB46">
            <v>0</v>
          </cell>
          <cell r="EC46">
            <v>81</v>
          </cell>
          <cell r="ED46">
            <v>511</v>
          </cell>
          <cell r="EE46">
            <v>165</v>
          </cell>
          <cell r="EF46">
            <v>0</v>
          </cell>
          <cell r="EG46">
            <v>63</v>
          </cell>
          <cell r="EH46">
            <v>549</v>
          </cell>
          <cell r="EI46">
            <v>173</v>
          </cell>
          <cell r="EJ46">
            <v>0</v>
          </cell>
          <cell r="EK46">
            <v>65</v>
          </cell>
          <cell r="EL46">
            <v>433</v>
          </cell>
          <cell r="EM46">
            <v>160</v>
          </cell>
          <cell r="EN46">
            <v>0</v>
          </cell>
        </row>
        <row r="47">
          <cell r="C47" t="str">
            <v>NEVADA</v>
          </cell>
          <cell r="E47">
            <v>234</v>
          </cell>
          <cell r="F47">
            <v>165</v>
          </cell>
          <cell r="G47">
            <v>85</v>
          </cell>
          <cell r="H47">
            <v>0</v>
          </cell>
          <cell r="I47">
            <v>184</v>
          </cell>
          <cell r="J47">
            <v>143</v>
          </cell>
          <cell r="K47">
            <v>93</v>
          </cell>
          <cell r="L47">
            <v>0</v>
          </cell>
          <cell r="M47">
            <v>222</v>
          </cell>
          <cell r="N47">
            <v>115</v>
          </cell>
          <cell r="O47">
            <v>70</v>
          </cell>
          <cell r="P47">
            <v>0</v>
          </cell>
          <cell r="Q47">
            <v>181</v>
          </cell>
          <cell r="R47">
            <v>128</v>
          </cell>
          <cell r="S47">
            <v>78</v>
          </cell>
          <cell r="T47">
            <v>0</v>
          </cell>
          <cell r="U47">
            <v>182</v>
          </cell>
          <cell r="V47">
            <v>147</v>
          </cell>
          <cell r="W47">
            <v>75</v>
          </cell>
          <cell r="X47">
            <v>0</v>
          </cell>
          <cell r="Y47">
            <v>148</v>
          </cell>
          <cell r="Z47">
            <v>168</v>
          </cell>
          <cell r="AA47">
            <v>81</v>
          </cell>
          <cell r="AB47">
            <v>0</v>
          </cell>
          <cell r="AC47">
            <v>164</v>
          </cell>
          <cell r="AD47">
            <v>170</v>
          </cell>
          <cell r="AE47">
            <v>80</v>
          </cell>
          <cell r="AF47">
            <v>0</v>
          </cell>
          <cell r="AG47">
            <v>169</v>
          </cell>
          <cell r="AH47">
            <v>168</v>
          </cell>
          <cell r="AI47">
            <v>74</v>
          </cell>
          <cell r="AJ47">
            <v>0</v>
          </cell>
          <cell r="AK47">
            <v>166</v>
          </cell>
          <cell r="AL47">
            <v>151</v>
          </cell>
          <cell r="AM47">
            <v>88</v>
          </cell>
          <cell r="AN47">
            <v>0</v>
          </cell>
          <cell r="AO47">
            <v>170</v>
          </cell>
          <cell r="AP47">
            <v>188</v>
          </cell>
          <cell r="AQ47">
            <v>76</v>
          </cell>
          <cell r="AR47">
            <v>0</v>
          </cell>
          <cell r="AS47">
            <v>180</v>
          </cell>
          <cell r="AT47">
            <v>187</v>
          </cell>
          <cell r="AU47">
            <v>72</v>
          </cell>
          <cell r="AV47">
            <v>0</v>
          </cell>
          <cell r="AW47">
            <v>181</v>
          </cell>
          <cell r="AX47">
            <v>209</v>
          </cell>
          <cell r="AY47">
            <v>79</v>
          </cell>
          <cell r="AZ47">
            <v>0</v>
          </cell>
          <cell r="BA47">
            <v>205</v>
          </cell>
          <cell r="BB47">
            <v>166</v>
          </cell>
          <cell r="BC47">
            <v>78</v>
          </cell>
          <cell r="BD47">
            <v>0</v>
          </cell>
          <cell r="BE47">
            <v>161</v>
          </cell>
          <cell r="BF47">
            <v>142</v>
          </cell>
          <cell r="BG47">
            <v>84</v>
          </cell>
          <cell r="BH47">
            <v>0</v>
          </cell>
          <cell r="BI47">
            <v>191</v>
          </cell>
          <cell r="BJ47">
            <v>128</v>
          </cell>
          <cell r="BK47">
            <v>68</v>
          </cell>
          <cell r="BL47">
            <v>0</v>
          </cell>
          <cell r="BM47">
            <v>170</v>
          </cell>
          <cell r="BN47">
            <v>144</v>
          </cell>
          <cell r="BO47">
            <v>60</v>
          </cell>
          <cell r="BP47">
            <v>0</v>
          </cell>
          <cell r="BQ47">
            <v>157</v>
          </cell>
          <cell r="BR47">
            <v>160</v>
          </cell>
          <cell r="BS47">
            <v>67</v>
          </cell>
          <cell r="BT47">
            <v>0</v>
          </cell>
          <cell r="BU47">
            <v>141</v>
          </cell>
          <cell r="BV47">
            <v>190</v>
          </cell>
          <cell r="BW47">
            <v>68</v>
          </cell>
          <cell r="BX47">
            <v>0</v>
          </cell>
          <cell r="BY47">
            <v>153</v>
          </cell>
          <cell r="BZ47">
            <v>207</v>
          </cell>
          <cell r="CA47">
            <v>69</v>
          </cell>
          <cell r="CB47">
            <v>0</v>
          </cell>
          <cell r="CC47">
            <v>158</v>
          </cell>
          <cell r="CD47">
            <v>214</v>
          </cell>
          <cell r="CE47">
            <v>68</v>
          </cell>
          <cell r="CF47">
            <v>0</v>
          </cell>
          <cell r="CG47">
            <v>154</v>
          </cell>
          <cell r="CH47">
            <v>217</v>
          </cell>
          <cell r="CI47">
            <v>73</v>
          </cell>
          <cell r="CJ47">
            <v>0</v>
          </cell>
          <cell r="CK47">
            <v>142</v>
          </cell>
          <cell r="CL47">
            <v>242</v>
          </cell>
          <cell r="CM47">
            <v>73</v>
          </cell>
          <cell r="CN47">
            <v>0</v>
          </cell>
          <cell r="CO47">
            <v>157</v>
          </cell>
          <cell r="CP47">
            <v>212</v>
          </cell>
          <cell r="CQ47">
            <v>67</v>
          </cell>
          <cell r="CR47">
            <v>0</v>
          </cell>
          <cell r="CS47">
            <v>152</v>
          </cell>
          <cell r="CT47">
            <v>243</v>
          </cell>
          <cell r="CU47">
            <v>65</v>
          </cell>
          <cell r="CV47">
            <v>0</v>
          </cell>
          <cell r="CW47">
            <v>166</v>
          </cell>
          <cell r="CX47">
            <v>185</v>
          </cell>
          <cell r="CY47">
            <v>69</v>
          </cell>
          <cell r="CZ47">
            <v>0</v>
          </cell>
          <cell r="DA47">
            <v>130</v>
          </cell>
          <cell r="DB47">
            <v>163</v>
          </cell>
          <cell r="DC47">
            <v>78</v>
          </cell>
          <cell r="DD47">
            <v>0</v>
          </cell>
          <cell r="DE47">
            <v>151</v>
          </cell>
          <cell r="DF47">
            <v>149</v>
          </cell>
          <cell r="DG47">
            <v>65</v>
          </cell>
          <cell r="DH47">
            <v>0</v>
          </cell>
          <cell r="DI47">
            <v>133</v>
          </cell>
          <cell r="DJ47">
            <v>157</v>
          </cell>
          <cell r="DK47">
            <v>52</v>
          </cell>
          <cell r="DL47">
            <v>0</v>
          </cell>
          <cell r="DM47">
            <v>133</v>
          </cell>
          <cell r="DN47">
            <v>166</v>
          </cell>
          <cell r="DO47">
            <v>72</v>
          </cell>
          <cell r="DP47">
            <v>0</v>
          </cell>
          <cell r="DQ47">
            <v>129</v>
          </cell>
          <cell r="DR47">
            <v>206</v>
          </cell>
          <cell r="DS47">
            <v>69</v>
          </cell>
          <cell r="DT47">
            <v>0</v>
          </cell>
          <cell r="DU47">
            <v>143</v>
          </cell>
          <cell r="DV47">
            <v>228</v>
          </cell>
          <cell r="DW47">
            <v>73</v>
          </cell>
          <cell r="DX47">
            <v>0</v>
          </cell>
          <cell r="DY47">
            <v>126</v>
          </cell>
          <cell r="DZ47">
            <v>234</v>
          </cell>
          <cell r="EA47">
            <v>66</v>
          </cell>
          <cell r="EB47">
            <v>0</v>
          </cell>
          <cell r="EC47">
            <v>140</v>
          </cell>
          <cell r="ED47">
            <v>225</v>
          </cell>
          <cell r="EE47">
            <v>74</v>
          </cell>
          <cell r="EF47">
            <v>0</v>
          </cell>
          <cell r="EG47">
            <v>123</v>
          </cell>
          <cell r="EH47">
            <v>246</v>
          </cell>
          <cell r="EI47">
            <v>84</v>
          </cell>
          <cell r="EJ47">
            <v>0</v>
          </cell>
          <cell r="EK47">
            <v>129</v>
          </cell>
          <cell r="EL47">
            <v>225</v>
          </cell>
          <cell r="EM47">
            <v>79</v>
          </cell>
          <cell r="EN47">
            <v>0</v>
          </cell>
        </row>
        <row r="48">
          <cell r="C48" t="str">
            <v>NEW HAMPSHIRE</v>
          </cell>
          <cell r="E48">
            <v>108</v>
          </cell>
          <cell r="F48">
            <v>115</v>
          </cell>
          <cell r="G48">
            <v>63</v>
          </cell>
          <cell r="H48">
            <v>0</v>
          </cell>
          <cell r="I48">
            <v>107</v>
          </cell>
          <cell r="J48">
            <v>132</v>
          </cell>
          <cell r="K48">
            <v>54</v>
          </cell>
          <cell r="L48">
            <v>0</v>
          </cell>
          <cell r="M48">
            <v>130</v>
          </cell>
          <cell r="N48">
            <v>112</v>
          </cell>
          <cell r="O48">
            <v>53</v>
          </cell>
          <cell r="P48">
            <v>0</v>
          </cell>
          <cell r="Q48">
            <v>109</v>
          </cell>
          <cell r="R48">
            <v>103</v>
          </cell>
          <cell r="S48">
            <v>37</v>
          </cell>
          <cell r="T48">
            <v>0</v>
          </cell>
          <cell r="U48">
            <v>129</v>
          </cell>
          <cell r="V48">
            <v>137</v>
          </cell>
          <cell r="W48">
            <v>73</v>
          </cell>
          <cell r="X48">
            <v>0</v>
          </cell>
          <cell r="Y48">
            <v>111</v>
          </cell>
          <cell r="Z48">
            <v>157</v>
          </cell>
          <cell r="AA48">
            <v>64</v>
          </cell>
          <cell r="AB48">
            <v>0</v>
          </cell>
          <cell r="AC48">
            <v>128</v>
          </cell>
          <cell r="AD48">
            <v>170</v>
          </cell>
          <cell r="AE48">
            <v>66</v>
          </cell>
          <cell r="AF48">
            <v>0</v>
          </cell>
          <cell r="AG48">
            <v>122</v>
          </cell>
          <cell r="AH48">
            <v>145</v>
          </cell>
          <cell r="AI48">
            <v>88</v>
          </cell>
          <cell r="AJ48">
            <v>0</v>
          </cell>
          <cell r="AK48">
            <v>108</v>
          </cell>
          <cell r="AL48">
            <v>149</v>
          </cell>
          <cell r="AM48">
            <v>64</v>
          </cell>
          <cell r="AN48">
            <v>0</v>
          </cell>
          <cell r="AO48">
            <v>112</v>
          </cell>
          <cell r="AP48">
            <v>170</v>
          </cell>
          <cell r="AQ48">
            <v>87</v>
          </cell>
          <cell r="AR48">
            <v>0</v>
          </cell>
          <cell r="AS48">
            <v>127</v>
          </cell>
          <cell r="AT48">
            <v>124</v>
          </cell>
          <cell r="AU48">
            <v>78</v>
          </cell>
          <cell r="AV48">
            <v>0</v>
          </cell>
          <cell r="AW48">
            <v>124</v>
          </cell>
          <cell r="AX48">
            <v>142</v>
          </cell>
          <cell r="AY48">
            <v>77</v>
          </cell>
          <cell r="AZ48">
            <v>0</v>
          </cell>
          <cell r="BA48">
            <v>85</v>
          </cell>
          <cell r="BB48">
            <v>139</v>
          </cell>
          <cell r="BC48">
            <v>67</v>
          </cell>
          <cell r="BD48">
            <v>0</v>
          </cell>
          <cell r="BE48">
            <v>89</v>
          </cell>
          <cell r="BF48">
            <v>145</v>
          </cell>
          <cell r="BG48">
            <v>60</v>
          </cell>
          <cell r="BH48">
            <v>0</v>
          </cell>
          <cell r="BI48">
            <v>110</v>
          </cell>
          <cell r="BJ48">
            <v>132</v>
          </cell>
          <cell r="BK48">
            <v>59</v>
          </cell>
          <cell r="BL48">
            <v>0</v>
          </cell>
          <cell r="BM48">
            <v>91</v>
          </cell>
          <cell r="BN48">
            <v>118</v>
          </cell>
          <cell r="BO48">
            <v>41</v>
          </cell>
          <cell r="BP48">
            <v>0</v>
          </cell>
          <cell r="BQ48">
            <v>104</v>
          </cell>
          <cell r="BR48">
            <v>162</v>
          </cell>
          <cell r="BS48">
            <v>80</v>
          </cell>
          <cell r="BT48">
            <v>0</v>
          </cell>
          <cell r="BU48">
            <v>74</v>
          </cell>
          <cell r="BV48">
            <v>161</v>
          </cell>
          <cell r="BW48">
            <v>73</v>
          </cell>
          <cell r="BX48">
            <v>0</v>
          </cell>
          <cell r="BY48">
            <v>86</v>
          </cell>
          <cell r="BZ48">
            <v>169</v>
          </cell>
          <cell r="CA48">
            <v>58</v>
          </cell>
          <cell r="CB48">
            <v>0</v>
          </cell>
          <cell r="CC48">
            <v>94</v>
          </cell>
          <cell r="CD48">
            <v>160</v>
          </cell>
          <cell r="CE48">
            <v>86</v>
          </cell>
          <cell r="CF48">
            <v>0</v>
          </cell>
          <cell r="CG48">
            <v>80</v>
          </cell>
          <cell r="CH48">
            <v>203</v>
          </cell>
          <cell r="CI48">
            <v>60</v>
          </cell>
          <cell r="CJ48">
            <v>0</v>
          </cell>
          <cell r="CK48">
            <v>91</v>
          </cell>
          <cell r="CL48">
            <v>203</v>
          </cell>
          <cell r="CM48">
            <v>74</v>
          </cell>
          <cell r="CN48">
            <v>0</v>
          </cell>
          <cell r="CO48">
            <v>93</v>
          </cell>
          <cell r="CP48">
            <v>144</v>
          </cell>
          <cell r="CQ48">
            <v>65</v>
          </cell>
          <cell r="CR48">
            <v>0</v>
          </cell>
          <cell r="CS48">
            <v>117</v>
          </cell>
          <cell r="CT48">
            <v>159</v>
          </cell>
          <cell r="CU48">
            <v>79</v>
          </cell>
          <cell r="CV48">
            <v>0</v>
          </cell>
          <cell r="CW48">
            <v>70</v>
          </cell>
          <cell r="CX48">
            <v>182</v>
          </cell>
          <cell r="CY48">
            <v>64</v>
          </cell>
          <cell r="CZ48">
            <v>0</v>
          </cell>
          <cell r="DA48">
            <v>68</v>
          </cell>
          <cell r="DB48">
            <v>162</v>
          </cell>
          <cell r="DC48">
            <v>57</v>
          </cell>
          <cell r="DD48">
            <v>0</v>
          </cell>
          <cell r="DE48">
            <v>101</v>
          </cell>
          <cell r="DF48">
            <v>147</v>
          </cell>
          <cell r="DG48">
            <v>55</v>
          </cell>
          <cell r="DH48">
            <v>0</v>
          </cell>
          <cell r="DI48">
            <v>77</v>
          </cell>
          <cell r="DJ48">
            <v>126</v>
          </cell>
          <cell r="DK48">
            <v>37</v>
          </cell>
          <cell r="DL48">
            <v>0</v>
          </cell>
          <cell r="DM48">
            <v>109</v>
          </cell>
          <cell r="DN48">
            <v>196</v>
          </cell>
          <cell r="DO48">
            <v>66</v>
          </cell>
          <cell r="DP48">
            <v>0</v>
          </cell>
          <cell r="DQ48">
            <v>72</v>
          </cell>
          <cell r="DR48">
            <v>207</v>
          </cell>
          <cell r="DS48">
            <v>68</v>
          </cell>
          <cell r="DT48">
            <v>0</v>
          </cell>
          <cell r="DU48">
            <v>79</v>
          </cell>
          <cell r="DV48">
            <v>210</v>
          </cell>
          <cell r="DW48">
            <v>59</v>
          </cell>
          <cell r="DX48">
            <v>0</v>
          </cell>
          <cell r="DY48">
            <v>90</v>
          </cell>
          <cell r="DZ48">
            <v>201</v>
          </cell>
          <cell r="EA48">
            <v>86</v>
          </cell>
          <cell r="EB48">
            <v>0</v>
          </cell>
          <cell r="EC48">
            <v>76</v>
          </cell>
          <cell r="ED48">
            <v>228</v>
          </cell>
          <cell r="EE48">
            <v>65</v>
          </cell>
          <cell r="EF48">
            <v>0</v>
          </cell>
          <cell r="EG48">
            <v>84</v>
          </cell>
          <cell r="EH48">
            <v>218</v>
          </cell>
          <cell r="EI48">
            <v>73</v>
          </cell>
          <cell r="EJ48">
            <v>0</v>
          </cell>
          <cell r="EK48">
            <v>91</v>
          </cell>
          <cell r="EL48">
            <v>170</v>
          </cell>
          <cell r="EM48">
            <v>61</v>
          </cell>
          <cell r="EN48">
            <v>0</v>
          </cell>
        </row>
        <row r="49">
          <cell r="C49" t="str">
            <v>NEW JERSEY</v>
          </cell>
          <cell r="E49">
            <v>3861</v>
          </cell>
          <cell r="F49">
            <v>2059</v>
          </cell>
          <cell r="G49">
            <v>2499</v>
          </cell>
          <cell r="H49">
            <v>0</v>
          </cell>
          <cell r="I49">
            <v>3593</v>
          </cell>
          <cell r="J49">
            <v>2038</v>
          </cell>
          <cell r="K49">
            <v>2556</v>
          </cell>
          <cell r="L49">
            <v>0</v>
          </cell>
          <cell r="M49">
            <v>3837</v>
          </cell>
          <cell r="N49">
            <v>1992</v>
          </cell>
          <cell r="O49">
            <v>2302</v>
          </cell>
          <cell r="P49">
            <v>0</v>
          </cell>
          <cell r="Q49">
            <v>3844</v>
          </cell>
          <cell r="R49">
            <v>1849</v>
          </cell>
          <cell r="S49">
            <v>1956</v>
          </cell>
          <cell r="T49">
            <v>0</v>
          </cell>
          <cell r="U49">
            <v>4049</v>
          </cell>
          <cell r="V49">
            <v>2398</v>
          </cell>
          <cell r="W49">
            <v>2370</v>
          </cell>
          <cell r="X49">
            <v>0</v>
          </cell>
          <cell r="Y49">
            <v>4088</v>
          </cell>
          <cell r="Z49">
            <v>2606</v>
          </cell>
          <cell r="AA49">
            <v>2371</v>
          </cell>
          <cell r="AB49">
            <v>0</v>
          </cell>
          <cell r="AC49">
            <v>4244</v>
          </cell>
          <cell r="AD49">
            <v>2649</v>
          </cell>
          <cell r="AE49">
            <v>2496</v>
          </cell>
          <cell r="AF49">
            <v>0</v>
          </cell>
          <cell r="AG49">
            <v>3978</v>
          </cell>
          <cell r="AH49">
            <v>2740</v>
          </cell>
          <cell r="AI49">
            <v>3095</v>
          </cell>
          <cell r="AJ49">
            <v>0</v>
          </cell>
          <cell r="AK49">
            <v>3594</v>
          </cell>
          <cell r="AL49">
            <v>2664</v>
          </cell>
          <cell r="AM49">
            <v>2861</v>
          </cell>
          <cell r="AN49">
            <v>0</v>
          </cell>
          <cell r="AO49">
            <v>3610</v>
          </cell>
          <cell r="AP49">
            <v>2664</v>
          </cell>
          <cell r="AQ49">
            <v>2871</v>
          </cell>
          <cell r="AR49">
            <v>0</v>
          </cell>
          <cell r="AS49">
            <v>3438</v>
          </cell>
          <cell r="AT49">
            <v>2252</v>
          </cell>
          <cell r="AU49">
            <v>2548</v>
          </cell>
          <cell r="AV49">
            <v>0</v>
          </cell>
          <cell r="AW49">
            <v>3736</v>
          </cell>
          <cell r="AX49">
            <v>2273</v>
          </cell>
          <cell r="AY49">
            <v>2677</v>
          </cell>
          <cell r="AZ49">
            <v>0</v>
          </cell>
          <cell r="BA49">
            <v>3740</v>
          </cell>
          <cell r="BB49">
            <v>2225</v>
          </cell>
          <cell r="BC49">
            <v>2411</v>
          </cell>
          <cell r="BD49">
            <v>0</v>
          </cell>
          <cell r="BE49">
            <v>3494</v>
          </cell>
          <cell r="BF49">
            <v>2216</v>
          </cell>
          <cell r="BG49">
            <v>2439</v>
          </cell>
          <cell r="BH49">
            <v>0</v>
          </cell>
          <cell r="BI49">
            <v>3664</v>
          </cell>
          <cell r="BJ49">
            <v>2098</v>
          </cell>
          <cell r="BK49">
            <v>2216</v>
          </cell>
          <cell r="BL49">
            <v>0</v>
          </cell>
          <cell r="BM49">
            <v>3561</v>
          </cell>
          <cell r="BN49">
            <v>1894</v>
          </cell>
          <cell r="BO49">
            <v>1848</v>
          </cell>
          <cell r="BP49">
            <v>0</v>
          </cell>
          <cell r="BQ49">
            <v>3845</v>
          </cell>
          <cell r="BR49">
            <v>2418</v>
          </cell>
          <cell r="BS49">
            <v>2276</v>
          </cell>
          <cell r="BT49">
            <v>0</v>
          </cell>
          <cell r="BU49">
            <v>3797</v>
          </cell>
          <cell r="BV49">
            <v>2636</v>
          </cell>
          <cell r="BW49">
            <v>2279</v>
          </cell>
          <cell r="BX49">
            <v>0</v>
          </cell>
          <cell r="BY49">
            <v>3966</v>
          </cell>
          <cell r="BZ49">
            <v>2658</v>
          </cell>
          <cell r="CA49">
            <v>2391</v>
          </cell>
          <cell r="CB49">
            <v>0</v>
          </cell>
          <cell r="CC49">
            <v>3725</v>
          </cell>
          <cell r="CD49">
            <v>2801</v>
          </cell>
          <cell r="CE49">
            <v>3012</v>
          </cell>
          <cell r="CF49">
            <v>0</v>
          </cell>
          <cell r="CG49">
            <v>3444</v>
          </cell>
          <cell r="CH49">
            <v>2717</v>
          </cell>
          <cell r="CI49">
            <v>2733</v>
          </cell>
          <cell r="CJ49">
            <v>0</v>
          </cell>
          <cell r="CK49">
            <v>3443</v>
          </cell>
          <cell r="CL49">
            <v>2740</v>
          </cell>
          <cell r="CM49">
            <v>2741</v>
          </cell>
          <cell r="CN49">
            <v>0</v>
          </cell>
          <cell r="CO49">
            <v>3294</v>
          </cell>
          <cell r="CP49">
            <v>2314</v>
          </cell>
          <cell r="CQ49">
            <v>2442</v>
          </cell>
          <cell r="CR49">
            <v>0</v>
          </cell>
          <cell r="CS49">
            <v>3619</v>
          </cell>
          <cell r="CT49">
            <v>2350</v>
          </cell>
          <cell r="CU49">
            <v>2548</v>
          </cell>
          <cell r="CV49">
            <v>0</v>
          </cell>
          <cell r="CW49">
            <v>3585</v>
          </cell>
          <cell r="CX49">
            <v>2295</v>
          </cell>
          <cell r="CY49">
            <v>2293</v>
          </cell>
          <cell r="CZ49">
            <v>0</v>
          </cell>
          <cell r="DA49">
            <v>3412</v>
          </cell>
          <cell r="DB49">
            <v>2259</v>
          </cell>
          <cell r="DC49">
            <v>2308</v>
          </cell>
          <cell r="DD49">
            <v>0</v>
          </cell>
          <cell r="DE49">
            <v>3399</v>
          </cell>
          <cell r="DF49">
            <v>2137</v>
          </cell>
          <cell r="DG49">
            <v>2113</v>
          </cell>
          <cell r="DH49">
            <v>0</v>
          </cell>
          <cell r="DI49">
            <v>3249</v>
          </cell>
          <cell r="DJ49">
            <v>1955</v>
          </cell>
          <cell r="DK49">
            <v>1737</v>
          </cell>
          <cell r="DL49">
            <v>0</v>
          </cell>
          <cell r="DM49">
            <v>3506</v>
          </cell>
          <cell r="DN49">
            <v>2484</v>
          </cell>
          <cell r="DO49">
            <v>2166</v>
          </cell>
          <cell r="DP49">
            <v>0</v>
          </cell>
          <cell r="DQ49">
            <v>3473</v>
          </cell>
          <cell r="DR49">
            <v>2747</v>
          </cell>
          <cell r="DS49">
            <v>2180</v>
          </cell>
          <cell r="DT49">
            <v>0</v>
          </cell>
          <cell r="DU49">
            <v>3626</v>
          </cell>
          <cell r="DV49">
            <v>2790</v>
          </cell>
          <cell r="DW49">
            <v>2295</v>
          </cell>
          <cell r="DX49">
            <v>0</v>
          </cell>
          <cell r="DY49">
            <v>3364</v>
          </cell>
          <cell r="DZ49">
            <v>2933</v>
          </cell>
          <cell r="EA49">
            <v>2932</v>
          </cell>
          <cell r="EB49">
            <v>0</v>
          </cell>
          <cell r="EC49">
            <v>3130</v>
          </cell>
          <cell r="ED49">
            <v>2831</v>
          </cell>
          <cell r="EE49">
            <v>2634</v>
          </cell>
          <cell r="EF49">
            <v>0</v>
          </cell>
          <cell r="EG49">
            <v>3255</v>
          </cell>
          <cell r="EH49">
            <v>2823</v>
          </cell>
          <cell r="EI49">
            <v>2657</v>
          </cell>
          <cell r="EJ49">
            <v>0</v>
          </cell>
          <cell r="EK49">
            <v>3013</v>
          </cell>
          <cell r="EL49">
            <v>2444</v>
          </cell>
          <cell r="EM49">
            <v>2379</v>
          </cell>
          <cell r="EN49">
            <v>0</v>
          </cell>
        </row>
        <row r="50">
          <cell r="C50" t="str">
            <v>NEW MEXICO</v>
          </cell>
          <cell r="E50">
            <v>79</v>
          </cell>
          <cell r="F50">
            <v>191</v>
          </cell>
          <cell r="G50">
            <v>204</v>
          </cell>
          <cell r="H50">
            <v>1</v>
          </cell>
          <cell r="I50">
            <v>73</v>
          </cell>
          <cell r="J50">
            <v>163</v>
          </cell>
          <cell r="K50">
            <v>182</v>
          </cell>
          <cell r="L50">
            <v>0</v>
          </cell>
          <cell r="M50">
            <v>81</v>
          </cell>
          <cell r="N50">
            <v>191</v>
          </cell>
          <cell r="O50">
            <v>167</v>
          </cell>
          <cell r="P50">
            <v>0</v>
          </cell>
          <cell r="Q50">
            <v>84</v>
          </cell>
          <cell r="R50">
            <v>174</v>
          </cell>
          <cell r="S50">
            <v>198</v>
          </cell>
          <cell r="T50">
            <v>0</v>
          </cell>
          <cell r="U50">
            <v>97</v>
          </cell>
          <cell r="V50">
            <v>201</v>
          </cell>
          <cell r="W50">
            <v>188</v>
          </cell>
          <cell r="X50">
            <v>0</v>
          </cell>
          <cell r="Y50">
            <v>70</v>
          </cell>
          <cell r="Z50">
            <v>206</v>
          </cell>
          <cell r="AA50">
            <v>199</v>
          </cell>
          <cell r="AB50">
            <v>0</v>
          </cell>
          <cell r="AC50">
            <v>61</v>
          </cell>
          <cell r="AD50">
            <v>224</v>
          </cell>
          <cell r="AE50">
            <v>204</v>
          </cell>
          <cell r="AF50">
            <v>0</v>
          </cell>
          <cell r="AG50">
            <v>59</v>
          </cell>
          <cell r="AH50">
            <v>202</v>
          </cell>
          <cell r="AI50">
            <v>218</v>
          </cell>
          <cell r="AJ50">
            <v>0</v>
          </cell>
          <cell r="AK50">
            <v>65</v>
          </cell>
          <cell r="AL50">
            <v>206</v>
          </cell>
          <cell r="AM50">
            <v>194</v>
          </cell>
          <cell r="AN50">
            <v>0</v>
          </cell>
          <cell r="AO50">
            <v>62</v>
          </cell>
          <cell r="AP50">
            <v>228</v>
          </cell>
          <cell r="AQ50">
            <v>210</v>
          </cell>
          <cell r="AR50">
            <v>0</v>
          </cell>
          <cell r="AS50">
            <v>73</v>
          </cell>
          <cell r="AT50">
            <v>175</v>
          </cell>
          <cell r="AU50">
            <v>142</v>
          </cell>
          <cell r="AV50">
            <v>0</v>
          </cell>
          <cell r="AW50">
            <v>76</v>
          </cell>
          <cell r="AX50">
            <v>171</v>
          </cell>
          <cell r="AY50">
            <v>216</v>
          </cell>
          <cell r="AZ50">
            <v>1</v>
          </cell>
          <cell r="BA50">
            <v>65</v>
          </cell>
          <cell r="BB50">
            <v>179</v>
          </cell>
          <cell r="BC50">
            <v>179</v>
          </cell>
          <cell r="BD50">
            <v>0</v>
          </cell>
          <cell r="BE50">
            <v>59</v>
          </cell>
          <cell r="BF50">
            <v>135</v>
          </cell>
          <cell r="BG50">
            <v>156</v>
          </cell>
          <cell r="BH50">
            <v>0</v>
          </cell>
          <cell r="BI50">
            <v>66</v>
          </cell>
          <cell r="BJ50">
            <v>177</v>
          </cell>
          <cell r="BK50">
            <v>137</v>
          </cell>
          <cell r="BL50">
            <v>0</v>
          </cell>
          <cell r="BM50">
            <v>71</v>
          </cell>
          <cell r="BN50">
            <v>162</v>
          </cell>
          <cell r="BO50">
            <v>170</v>
          </cell>
          <cell r="BP50">
            <v>0</v>
          </cell>
          <cell r="BQ50">
            <v>87</v>
          </cell>
          <cell r="BR50">
            <v>188</v>
          </cell>
          <cell r="BS50">
            <v>170</v>
          </cell>
          <cell r="BT50">
            <v>0</v>
          </cell>
          <cell r="BU50">
            <v>62</v>
          </cell>
          <cell r="BV50">
            <v>189</v>
          </cell>
          <cell r="BW50">
            <v>172</v>
          </cell>
          <cell r="BX50">
            <v>0</v>
          </cell>
          <cell r="BY50">
            <v>58</v>
          </cell>
          <cell r="BZ50">
            <v>195</v>
          </cell>
          <cell r="CA50">
            <v>182</v>
          </cell>
          <cell r="CB50">
            <v>0</v>
          </cell>
          <cell r="CC50">
            <v>48</v>
          </cell>
          <cell r="CD50">
            <v>185</v>
          </cell>
          <cell r="CE50">
            <v>179</v>
          </cell>
          <cell r="CF50">
            <v>0</v>
          </cell>
          <cell r="CG50">
            <v>55</v>
          </cell>
          <cell r="CH50">
            <v>196</v>
          </cell>
          <cell r="CI50">
            <v>167</v>
          </cell>
          <cell r="CJ50">
            <v>0</v>
          </cell>
          <cell r="CK50">
            <v>58</v>
          </cell>
          <cell r="CL50">
            <v>209</v>
          </cell>
          <cell r="CM50">
            <v>179</v>
          </cell>
          <cell r="CN50">
            <v>0</v>
          </cell>
          <cell r="CO50">
            <v>58</v>
          </cell>
          <cell r="CP50">
            <v>157</v>
          </cell>
          <cell r="CQ50">
            <v>129</v>
          </cell>
          <cell r="CR50">
            <v>1</v>
          </cell>
          <cell r="CS50">
            <v>61</v>
          </cell>
          <cell r="CT50">
            <v>154</v>
          </cell>
          <cell r="CU50">
            <v>190</v>
          </cell>
          <cell r="CV50">
            <v>1</v>
          </cell>
          <cell r="CW50">
            <v>59</v>
          </cell>
          <cell r="CX50">
            <v>142</v>
          </cell>
          <cell r="CY50">
            <v>149</v>
          </cell>
          <cell r="CZ50">
            <v>0</v>
          </cell>
          <cell r="DA50">
            <v>53</v>
          </cell>
          <cell r="DB50">
            <v>123</v>
          </cell>
          <cell r="DC50">
            <v>139</v>
          </cell>
          <cell r="DD50">
            <v>0</v>
          </cell>
          <cell r="DE50">
            <v>57</v>
          </cell>
          <cell r="DF50">
            <v>161</v>
          </cell>
          <cell r="DG50">
            <v>122</v>
          </cell>
          <cell r="DH50">
            <v>0</v>
          </cell>
          <cell r="DI50">
            <v>66</v>
          </cell>
          <cell r="DJ50">
            <v>139</v>
          </cell>
          <cell r="DK50">
            <v>155</v>
          </cell>
          <cell r="DL50">
            <v>0</v>
          </cell>
          <cell r="DM50">
            <v>67</v>
          </cell>
          <cell r="DN50">
            <v>176</v>
          </cell>
          <cell r="DO50">
            <v>152</v>
          </cell>
          <cell r="DP50">
            <v>0</v>
          </cell>
          <cell r="DQ50">
            <v>51</v>
          </cell>
          <cell r="DR50">
            <v>166</v>
          </cell>
          <cell r="DS50">
            <v>148</v>
          </cell>
          <cell r="DT50">
            <v>0</v>
          </cell>
          <cell r="DU50">
            <v>53</v>
          </cell>
          <cell r="DV50">
            <v>179</v>
          </cell>
          <cell r="DW50">
            <v>162</v>
          </cell>
          <cell r="DX50">
            <v>0</v>
          </cell>
          <cell r="DY50">
            <v>43</v>
          </cell>
          <cell r="DZ50">
            <v>166</v>
          </cell>
          <cell r="EA50">
            <v>156</v>
          </cell>
          <cell r="EB50">
            <v>0</v>
          </cell>
          <cell r="EC50">
            <v>43</v>
          </cell>
          <cell r="ED50">
            <v>179</v>
          </cell>
          <cell r="EE50">
            <v>161</v>
          </cell>
          <cell r="EF50">
            <v>0</v>
          </cell>
          <cell r="EG50">
            <v>56</v>
          </cell>
          <cell r="EH50">
            <v>188</v>
          </cell>
          <cell r="EI50">
            <v>170</v>
          </cell>
          <cell r="EJ50">
            <v>0</v>
          </cell>
          <cell r="EK50">
            <v>51</v>
          </cell>
          <cell r="EL50">
            <v>144</v>
          </cell>
          <cell r="EM50">
            <v>108</v>
          </cell>
          <cell r="EN50">
            <v>1</v>
          </cell>
        </row>
        <row r="51">
          <cell r="C51" t="str">
            <v>NEW YORK</v>
          </cell>
          <cell r="E51">
            <v>1311</v>
          </cell>
          <cell r="F51">
            <v>3573</v>
          </cell>
          <cell r="G51">
            <v>2420</v>
          </cell>
          <cell r="H51">
            <v>1</v>
          </cell>
          <cell r="I51">
            <v>1216</v>
          </cell>
          <cell r="J51">
            <v>3253</v>
          </cell>
          <cell r="K51">
            <v>2339</v>
          </cell>
          <cell r="L51">
            <v>1</v>
          </cell>
          <cell r="M51">
            <v>1334</v>
          </cell>
          <cell r="N51">
            <v>3136</v>
          </cell>
          <cell r="O51">
            <v>2316</v>
          </cell>
          <cell r="P51">
            <v>2</v>
          </cell>
          <cell r="Q51">
            <v>1344</v>
          </cell>
          <cell r="R51">
            <v>3114</v>
          </cell>
          <cell r="S51">
            <v>1975</v>
          </cell>
          <cell r="T51">
            <v>1</v>
          </cell>
          <cell r="U51">
            <v>1559</v>
          </cell>
          <cell r="V51">
            <v>3681</v>
          </cell>
          <cell r="W51">
            <v>2323</v>
          </cell>
          <cell r="X51">
            <v>0</v>
          </cell>
          <cell r="Y51">
            <v>1476</v>
          </cell>
          <cell r="Z51">
            <v>3863</v>
          </cell>
          <cell r="AA51">
            <v>2437</v>
          </cell>
          <cell r="AB51">
            <v>1</v>
          </cell>
          <cell r="AC51">
            <v>1532</v>
          </cell>
          <cell r="AD51">
            <v>3937</v>
          </cell>
          <cell r="AE51">
            <v>2510</v>
          </cell>
          <cell r="AF51">
            <v>3</v>
          </cell>
          <cell r="AG51">
            <v>1499</v>
          </cell>
          <cell r="AH51">
            <v>4101</v>
          </cell>
          <cell r="AI51">
            <v>2718</v>
          </cell>
          <cell r="AJ51">
            <v>2</v>
          </cell>
          <cell r="AK51">
            <v>1295</v>
          </cell>
          <cell r="AL51">
            <v>4029</v>
          </cell>
          <cell r="AM51">
            <v>2650</v>
          </cell>
          <cell r="AN51">
            <v>5</v>
          </cell>
          <cell r="AO51">
            <v>1119</v>
          </cell>
          <cell r="AP51">
            <v>3773</v>
          </cell>
          <cell r="AQ51">
            <v>2697</v>
          </cell>
          <cell r="AR51">
            <v>0</v>
          </cell>
          <cell r="AS51">
            <v>1060</v>
          </cell>
          <cell r="AT51">
            <v>3588</v>
          </cell>
          <cell r="AU51">
            <v>2413</v>
          </cell>
          <cell r="AV51">
            <v>0</v>
          </cell>
          <cell r="AW51">
            <v>1025</v>
          </cell>
          <cell r="AX51">
            <v>3621</v>
          </cell>
          <cell r="AY51">
            <v>2588</v>
          </cell>
          <cell r="AZ51">
            <v>0</v>
          </cell>
          <cell r="BA51">
            <v>961</v>
          </cell>
          <cell r="BB51">
            <v>3470</v>
          </cell>
          <cell r="BC51">
            <v>2261</v>
          </cell>
          <cell r="BD51">
            <v>0</v>
          </cell>
          <cell r="BE51">
            <v>895</v>
          </cell>
          <cell r="BF51">
            <v>3141</v>
          </cell>
          <cell r="BG51">
            <v>2203</v>
          </cell>
          <cell r="BH51">
            <v>1</v>
          </cell>
          <cell r="BI51">
            <v>1047</v>
          </cell>
          <cell r="BJ51">
            <v>3098</v>
          </cell>
          <cell r="BK51">
            <v>2159</v>
          </cell>
          <cell r="BL51">
            <v>1</v>
          </cell>
          <cell r="BM51">
            <v>1011</v>
          </cell>
          <cell r="BN51">
            <v>3152</v>
          </cell>
          <cell r="BO51">
            <v>1876</v>
          </cell>
          <cell r="BP51">
            <v>1</v>
          </cell>
          <cell r="BQ51">
            <v>1208</v>
          </cell>
          <cell r="BR51">
            <v>3840</v>
          </cell>
          <cell r="BS51">
            <v>2171</v>
          </cell>
          <cell r="BT51">
            <v>0</v>
          </cell>
          <cell r="BU51">
            <v>1178</v>
          </cell>
          <cell r="BV51">
            <v>3988</v>
          </cell>
          <cell r="BW51">
            <v>2258</v>
          </cell>
          <cell r="BX51">
            <v>1</v>
          </cell>
          <cell r="BY51">
            <v>1222</v>
          </cell>
          <cell r="BZ51">
            <v>4160</v>
          </cell>
          <cell r="CA51">
            <v>2357</v>
          </cell>
          <cell r="CB51">
            <v>1</v>
          </cell>
          <cell r="CC51">
            <v>1262</v>
          </cell>
          <cell r="CD51">
            <v>4412</v>
          </cell>
          <cell r="CE51">
            <v>2539</v>
          </cell>
          <cell r="CF51">
            <v>2</v>
          </cell>
          <cell r="CG51">
            <v>1106</v>
          </cell>
          <cell r="CH51">
            <v>4228</v>
          </cell>
          <cell r="CI51">
            <v>2458</v>
          </cell>
          <cell r="CJ51">
            <v>4</v>
          </cell>
          <cell r="CK51">
            <v>948</v>
          </cell>
          <cell r="CL51">
            <v>4057</v>
          </cell>
          <cell r="CM51">
            <v>2505</v>
          </cell>
          <cell r="CN51">
            <v>0</v>
          </cell>
          <cell r="CO51">
            <v>888</v>
          </cell>
          <cell r="CP51">
            <v>3760</v>
          </cell>
          <cell r="CQ51">
            <v>2256</v>
          </cell>
          <cell r="CR51">
            <v>0</v>
          </cell>
          <cell r="CS51">
            <v>938</v>
          </cell>
          <cell r="CT51">
            <v>3985</v>
          </cell>
          <cell r="CU51">
            <v>2433</v>
          </cell>
          <cell r="CV51">
            <v>0</v>
          </cell>
          <cell r="CW51">
            <v>806</v>
          </cell>
          <cell r="CX51">
            <v>3802</v>
          </cell>
          <cell r="CY51">
            <v>2125</v>
          </cell>
          <cell r="CZ51">
            <v>0</v>
          </cell>
          <cell r="DA51">
            <v>818</v>
          </cell>
          <cell r="DB51">
            <v>3711</v>
          </cell>
          <cell r="DC51">
            <v>2070</v>
          </cell>
          <cell r="DD51">
            <v>1</v>
          </cell>
          <cell r="DE51">
            <v>916</v>
          </cell>
          <cell r="DF51">
            <v>3498</v>
          </cell>
          <cell r="DG51">
            <v>2026</v>
          </cell>
          <cell r="DH51">
            <v>1</v>
          </cell>
          <cell r="DI51">
            <v>886</v>
          </cell>
          <cell r="DJ51">
            <v>3573</v>
          </cell>
          <cell r="DK51">
            <v>1784</v>
          </cell>
          <cell r="DL51">
            <v>1</v>
          </cell>
          <cell r="DM51">
            <v>1105</v>
          </cell>
          <cell r="DN51">
            <v>4297</v>
          </cell>
          <cell r="DO51">
            <v>2092</v>
          </cell>
          <cell r="DP51">
            <v>0</v>
          </cell>
          <cell r="DQ51">
            <v>1147</v>
          </cell>
          <cell r="DR51">
            <v>4564</v>
          </cell>
          <cell r="DS51">
            <v>2143</v>
          </cell>
          <cell r="DT51">
            <v>1</v>
          </cell>
          <cell r="DU51">
            <v>1132</v>
          </cell>
          <cell r="DV51">
            <v>4352</v>
          </cell>
          <cell r="DW51">
            <v>2203</v>
          </cell>
          <cell r="DX51">
            <v>0</v>
          </cell>
          <cell r="DY51">
            <v>1246</v>
          </cell>
          <cell r="DZ51">
            <v>4676</v>
          </cell>
          <cell r="EA51">
            <v>2388</v>
          </cell>
          <cell r="EB51">
            <v>2</v>
          </cell>
          <cell r="EC51">
            <v>1079</v>
          </cell>
          <cell r="ED51">
            <v>4464</v>
          </cell>
          <cell r="EE51">
            <v>2254</v>
          </cell>
          <cell r="EF51">
            <v>2</v>
          </cell>
          <cell r="EG51">
            <v>988</v>
          </cell>
          <cell r="EH51">
            <v>4311</v>
          </cell>
          <cell r="EI51">
            <v>2308</v>
          </cell>
          <cell r="EJ51">
            <v>0</v>
          </cell>
          <cell r="EK51">
            <v>988</v>
          </cell>
          <cell r="EL51">
            <v>4045</v>
          </cell>
          <cell r="EM51">
            <v>2077</v>
          </cell>
          <cell r="EN51">
            <v>0</v>
          </cell>
        </row>
        <row r="52">
          <cell r="C52" t="str">
            <v>NORTH CAROLINA</v>
          </cell>
          <cell r="E52">
            <v>201</v>
          </cell>
          <cell r="F52">
            <v>19</v>
          </cell>
          <cell r="G52">
            <v>232</v>
          </cell>
          <cell r="H52">
            <v>0</v>
          </cell>
          <cell r="I52">
            <v>191</v>
          </cell>
          <cell r="J52">
            <v>19</v>
          </cell>
          <cell r="K52">
            <v>245</v>
          </cell>
          <cell r="L52">
            <v>0</v>
          </cell>
          <cell r="M52">
            <v>201</v>
          </cell>
          <cell r="N52">
            <v>15</v>
          </cell>
          <cell r="O52">
            <v>238</v>
          </cell>
          <cell r="P52">
            <v>0</v>
          </cell>
          <cell r="Q52">
            <v>209</v>
          </cell>
          <cell r="R52">
            <v>21</v>
          </cell>
          <cell r="S52">
            <v>250</v>
          </cell>
          <cell r="T52">
            <v>0</v>
          </cell>
          <cell r="U52">
            <v>244</v>
          </cell>
          <cell r="V52">
            <v>20</v>
          </cell>
          <cell r="W52">
            <v>299</v>
          </cell>
          <cell r="X52">
            <v>0</v>
          </cell>
          <cell r="Y52">
            <v>230</v>
          </cell>
          <cell r="Z52">
            <v>15</v>
          </cell>
          <cell r="AA52">
            <v>283</v>
          </cell>
          <cell r="AB52">
            <v>0</v>
          </cell>
          <cell r="AC52">
            <v>216</v>
          </cell>
          <cell r="AD52">
            <v>31</v>
          </cell>
          <cell r="AE52">
            <v>321</v>
          </cell>
          <cell r="AF52">
            <v>0</v>
          </cell>
          <cell r="AG52">
            <v>240</v>
          </cell>
          <cell r="AH52">
            <v>29</v>
          </cell>
          <cell r="AI52">
            <v>311</v>
          </cell>
          <cell r="AJ52">
            <v>0</v>
          </cell>
          <cell r="AK52">
            <v>250</v>
          </cell>
          <cell r="AL52">
            <v>16</v>
          </cell>
          <cell r="AM52">
            <v>322</v>
          </cell>
          <cell r="AN52">
            <v>0</v>
          </cell>
          <cell r="AO52">
            <v>225</v>
          </cell>
          <cell r="AP52">
            <v>18</v>
          </cell>
          <cell r="AQ52">
            <v>362</v>
          </cell>
          <cell r="AR52">
            <v>0</v>
          </cell>
          <cell r="AS52">
            <v>213</v>
          </cell>
          <cell r="AT52">
            <v>17</v>
          </cell>
          <cell r="AU52">
            <v>269</v>
          </cell>
          <cell r="AV52">
            <v>0</v>
          </cell>
          <cell r="AW52">
            <v>211</v>
          </cell>
          <cell r="AX52">
            <v>18</v>
          </cell>
          <cell r="AY52">
            <v>282</v>
          </cell>
          <cell r="AZ52">
            <v>0</v>
          </cell>
          <cell r="BA52">
            <v>208</v>
          </cell>
          <cell r="BB52">
            <v>20</v>
          </cell>
          <cell r="BC52">
            <v>265</v>
          </cell>
          <cell r="BD52">
            <v>0</v>
          </cell>
          <cell r="BE52">
            <v>196</v>
          </cell>
          <cell r="BF52">
            <v>17</v>
          </cell>
          <cell r="BG52">
            <v>272</v>
          </cell>
          <cell r="BH52">
            <v>0</v>
          </cell>
          <cell r="BI52">
            <v>209</v>
          </cell>
          <cell r="BJ52">
            <v>15</v>
          </cell>
          <cell r="BK52">
            <v>262</v>
          </cell>
          <cell r="BL52">
            <v>0</v>
          </cell>
          <cell r="BM52">
            <v>197</v>
          </cell>
          <cell r="BN52">
            <v>20</v>
          </cell>
          <cell r="BO52">
            <v>276</v>
          </cell>
          <cell r="BP52">
            <v>0</v>
          </cell>
          <cell r="BQ52">
            <v>237</v>
          </cell>
          <cell r="BR52">
            <v>19</v>
          </cell>
          <cell r="BS52">
            <v>329</v>
          </cell>
          <cell r="BT52">
            <v>0</v>
          </cell>
          <cell r="BU52">
            <v>217</v>
          </cell>
          <cell r="BV52">
            <v>15</v>
          </cell>
          <cell r="BW52">
            <v>323</v>
          </cell>
          <cell r="BX52">
            <v>0</v>
          </cell>
          <cell r="BY52">
            <v>226</v>
          </cell>
          <cell r="BZ52">
            <v>31</v>
          </cell>
          <cell r="CA52">
            <v>384</v>
          </cell>
          <cell r="CB52">
            <v>0</v>
          </cell>
          <cell r="CC52">
            <v>256</v>
          </cell>
          <cell r="CD52">
            <v>26</v>
          </cell>
          <cell r="CE52">
            <v>381</v>
          </cell>
          <cell r="CF52">
            <v>0</v>
          </cell>
          <cell r="CG52">
            <v>269</v>
          </cell>
          <cell r="CH52">
            <v>13</v>
          </cell>
          <cell r="CI52">
            <v>400</v>
          </cell>
          <cell r="CJ52">
            <v>0</v>
          </cell>
          <cell r="CK52">
            <v>275</v>
          </cell>
          <cell r="CL52">
            <v>16</v>
          </cell>
          <cell r="CM52">
            <v>437</v>
          </cell>
          <cell r="CN52">
            <v>0</v>
          </cell>
          <cell r="CO52">
            <v>269</v>
          </cell>
          <cell r="CP52">
            <v>16</v>
          </cell>
          <cell r="CQ52">
            <v>355</v>
          </cell>
          <cell r="CR52">
            <v>0</v>
          </cell>
          <cell r="CS52">
            <v>259</v>
          </cell>
          <cell r="CT52">
            <v>16</v>
          </cell>
          <cell r="CU52">
            <v>381</v>
          </cell>
          <cell r="CV52">
            <v>0</v>
          </cell>
          <cell r="CW52">
            <v>256</v>
          </cell>
          <cell r="CX52">
            <v>20</v>
          </cell>
          <cell r="CY52">
            <v>333</v>
          </cell>
          <cell r="CZ52">
            <v>0</v>
          </cell>
          <cell r="DA52">
            <v>293</v>
          </cell>
          <cell r="DB52">
            <v>17</v>
          </cell>
          <cell r="DC52">
            <v>367</v>
          </cell>
          <cell r="DD52">
            <v>0</v>
          </cell>
          <cell r="DE52">
            <v>321</v>
          </cell>
          <cell r="DF52">
            <v>20</v>
          </cell>
          <cell r="DG52">
            <v>404</v>
          </cell>
          <cell r="DH52">
            <v>0</v>
          </cell>
          <cell r="DI52">
            <v>272</v>
          </cell>
          <cell r="DJ52">
            <v>27</v>
          </cell>
          <cell r="DK52">
            <v>397</v>
          </cell>
          <cell r="DL52">
            <v>0</v>
          </cell>
          <cell r="DM52">
            <v>333</v>
          </cell>
          <cell r="DN52">
            <v>26</v>
          </cell>
          <cell r="DO52">
            <v>471</v>
          </cell>
          <cell r="DP52">
            <v>0</v>
          </cell>
          <cell r="DQ52">
            <v>302</v>
          </cell>
          <cell r="DR52">
            <v>20</v>
          </cell>
          <cell r="DS52">
            <v>478</v>
          </cell>
          <cell r="DT52">
            <v>0</v>
          </cell>
          <cell r="DU52">
            <v>333</v>
          </cell>
          <cell r="DV52">
            <v>36</v>
          </cell>
          <cell r="DW52">
            <v>557</v>
          </cell>
          <cell r="DX52">
            <v>0</v>
          </cell>
          <cell r="DY52">
            <v>328</v>
          </cell>
          <cell r="DZ52">
            <v>32</v>
          </cell>
          <cell r="EA52">
            <v>552</v>
          </cell>
          <cell r="EB52">
            <v>0</v>
          </cell>
          <cell r="EC52">
            <v>374</v>
          </cell>
          <cell r="ED52">
            <v>24</v>
          </cell>
          <cell r="EE52">
            <v>576</v>
          </cell>
          <cell r="EF52">
            <v>0</v>
          </cell>
          <cell r="EG52">
            <v>393</v>
          </cell>
          <cell r="EH52">
            <v>23</v>
          </cell>
          <cell r="EI52">
            <v>610</v>
          </cell>
          <cell r="EJ52">
            <v>0</v>
          </cell>
          <cell r="EK52">
            <v>353</v>
          </cell>
          <cell r="EL52">
            <v>21</v>
          </cell>
          <cell r="EM52">
            <v>532</v>
          </cell>
          <cell r="EN52">
            <v>0</v>
          </cell>
        </row>
        <row r="53">
          <cell r="C53" t="str">
            <v>OHIO</v>
          </cell>
          <cell r="E53">
            <v>334</v>
          </cell>
          <cell r="F53">
            <v>1672</v>
          </cell>
          <cell r="G53">
            <v>568</v>
          </cell>
          <cell r="H53">
            <v>0</v>
          </cell>
          <cell r="I53">
            <v>298</v>
          </cell>
          <cell r="J53">
            <v>1467</v>
          </cell>
          <cell r="K53">
            <v>566</v>
          </cell>
          <cell r="L53">
            <v>0</v>
          </cell>
          <cell r="M53">
            <v>317</v>
          </cell>
          <cell r="N53">
            <v>1404</v>
          </cell>
          <cell r="O53">
            <v>502</v>
          </cell>
          <cell r="P53">
            <v>1</v>
          </cell>
          <cell r="Q53">
            <v>315</v>
          </cell>
          <cell r="R53">
            <v>1363</v>
          </cell>
          <cell r="S53">
            <v>486</v>
          </cell>
          <cell r="T53">
            <v>0</v>
          </cell>
          <cell r="U53">
            <v>287</v>
          </cell>
          <cell r="V53">
            <v>1654</v>
          </cell>
          <cell r="W53">
            <v>486</v>
          </cell>
          <cell r="X53">
            <v>0</v>
          </cell>
          <cell r="Y53">
            <v>329</v>
          </cell>
          <cell r="Z53">
            <v>1754</v>
          </cell>
          <cell r="AA53">
            <v>502</v>
          </cell>
          <cell r="AB53">
            <v>0</v>
          </cell>
          <cell r="AC53">
            <v>324</v>
          </cell>
          <cell r="AD53">
            <v>1981</v>
          </cell>
          <cell r="AE53">
            <v>597</v>
          </cell>
          <cell r="AF53">
            <v>0</v>
          </cell>
          <cell r="AG53">
            <v>316</v>
          </cell>
          <cell r="AH53">
            <v>1997</v>
          </cell>
          <cell r="AI53">
            <v>631</v>
          </cell>
          <cell r="AJ53">
            <v>1</v>
          </cell>
          <cell r="AK53">
            <v>291</v>
          </cell>
          <cell r="AL53">
            <v>1865</v>
          </cell>
          <cell r="AM53">
            <v>600</v>
          </cell>
          <cell r="AN53">
            <v>0</v>
          </cell>
          <cell r="AO53">
            <v>343</v>
          </cell>
          <cell r="AP53">
            <v>1880</v>
          </cell>
          <cell r="AQ53">
            <v>605</v>
          </cell>
          <cell r="AR53">
            <v>1</v>
          </cell>
          <cell r="AS53">
            <v>338</v>
          </cell>
          <cell r="AT53">
            <v>1797</v>
          </cell>
          <cell r="AU53">
            <v>597</v>
          </cell>
          <cell r="AV53">
            <v>0</v>
          </cell>
          <cell r="AW53">
            <v>353</v>
          </cell>
          <cell r="AX53">
            <v>1934</v>
          </cell>
          <cell r="AY53">
            <v>563</v>
          </cell>
          <cell r="AZ53">
            <v>0</v>
          </cell>
          <cell r="BA53">
            <v>311</v>
          </cell>
          <cell r="BB53">
            <v>1838</v>
          </cell>
          <cell r="BC53">
            <v>541</v>
          </cell>
          <cell r="BD53">
            <v>0</v>
          </cell>
          <cell r="BE53">
            <v>280</v>
          </cell>
          <cell r="BF53">
            <v>1598</v>
          </cell>
          <cell r="BG53">
            <v>537</v>
          </cell>
          <cell r="BH53">
            <v>0</v>
          </cell>
          <cell r="BI53">
            <v>287</v>
          </cell>
          <cell r="BJ53">
            <v>1517</v>
          </cell>
          <cell r="BK53">
            <v>467</v>
          </cell>
          <cell r="BL53">
            <v>1</v>
          </cell>
          <cell r="BM53">
            <v>316</v>
          </cell>
          <cell r="BN53">
            <v>1515</v>
          </cell>
          <cell r="BO53">
            <v>449</v>
          </cell>
          <cell r="BP53">
            <v>0</v>
          </cell>
          <cell r="BQ53">
            <v>297</v>
          </cell>
          <cell r="BR53">
            <v>1882</v>
          </cell>
          <cell r="BS53">
            <v>440</v>
          </cell>
          <cell r="BT53">
            <v>0</v>
          </cell>
          <cell r="BU53">
            <v>317</v>
          </cell>
          <cell r="BV53">
            <v>2018</v>
          </cell>
          <cell r="BW53">
            <v>480</v>
          </cell>
          <cell r="BX53">
            <v>0</v>
          </cell>
          <cell r="BY53">
            <v>320</v>
          </cell>
          <cell r="BZ53">
            <v>2185</v>
          </cell>
          <cell r="CA53">
            <v>564</v>
          </cell>
          <cell r="CB53">
            <v>0</v>
          </cell>
          <cell r="CC53">
            <v>315</v>
          </cell>
          <cell r="CD53">
            <v>2174</v>
          </cell>
          <cell r="CE53">
            <v>603</v>
          </cell>
          <cell r="CF53">
            <v>1</v>
          </cell>
          <cell r="CG53">
            <v>324</v>
          </cell>
          <cell r="CH53">
            <v>2175</v>
          </cell>
          <cell r="CI53">
            <v>599</v>
          </cell>
          <cell r="CJ53">
            <v>0</v>
          </cell>
          <cell r="CK53">
            <v>323</v>
          </cell>
          <cell r="CL53">
            <v>2019</v>
          </cell>
          <cell r="CM53">
            <v>619</v>
          </cell>
          <cell r="CN53">
            <v>1</v>
          </cell>
          <cell r="CO53">
            <v>324</v>
          </cell>
          <cell r="CP53">
            <v>1920</v>
          </cell>
          <cell r="CQ53">
            <v>581</v>
          </cell>
          <cell r="CR53">
            <v>0</v>
          </cell>
          <cell r="CS53">
            <v>282</v>
          </cell>
          <cell r="CT53">
            <v>1963</v>
          </cell>
          <cell r="CU53">
            <v>545</v>
          </cell>
          <cell r="CV53">
            <v>0</v>
          </cell>
          <cell r="CW53">
            <v>243</v>
          </cell>
          <cell r="CX53">
            <v>1826</v>
          </cell>
          <cell r="CY53">
            <v>515</v>
          </cell>
          <cell r="CZ53">
            <v>0</v>
          </cell>
          <cell r="DA53">
            <v>237</v>
          </cell>
          <cell r="DB53">
            <v>1608</v>
          </cell>
          <cell r="DC53">
            <v>497</v>
          </cell>
          <cell r="DD53">
            <v>0</v>
          </cell>
          <cell r="DE53">
            <v>234</v>
          </cell>
          <cell r="DF53">
            <v>1518</v>
          </cell>
          <cell r="DG53">
            <v>430</v>
          </cell>
          <cell r="DH53">
            <v>1</v>
          </cell>
          <cell r="DI53">
            <v>261</v>
          </cell>
          <cell r="DJ53">
            <v>1582</v>
          </cell>
          <cell r="DK53">
            <v>427</v>
          </cell>
          <cell r="DL53">
            <v>0</v>
          </cell>
          <cell r="DM53">
            <v>250</v>
          </cell>
          <cell r="DN53">
            <v>2007</v>
          </cell>
          <cell r="DO53">
            <v>431</v>
          </cell>
          <cell r="DP53">
            <v>0</v>
          </cell>
          <cell r="DQ53">
            <v>265</v>
          </cell>
          <cell r="DR53">
            <v>2080</v>
          </cell>
          <cell r="DS53">
            <v>500</v>
          </cell>
          <cell r="DT53">
            <v>0</v>
          </cell>
          <cell r="DU53">
            <v>274</v>
          </cell>
          <cell r="DV53">
            <v>2260</v>
          </cell>
          <cell r="DW53">
            <v>573</v>
          </cell>
          <cell r="DX53">
            <v>0</v>
          </cell>
          <cell r="DY53">
            <v>274</v>
          </cell>
          <cell r="DZ53">
            <v>2288</v>
          </cell>
          <cell r="EA53">
            <v>605</v>
          </cell>
          <cell r="EB53">
            <v>1</v>
          </cell>
          <cell r="EC53">
            <v>256</v>
          </cell>
          <cell r="ED53">
            <v>2182</v>
          </cell>
          <cell r="EE53">
            <v>574</v>
          </cell>
          <cell r="EF53">
            <v>0</v>
          </cell>
          <cell r="EG53">
            <v>270</v>
          </cell>
          <cell r="EH53">
            <v>1971</v>
          </cell>
          <cell r="EI53">
            <v>536</v>
          </cell>
          <cell r="EJ53">
            <v>0</v>
          </cell>
          <cell r="EK53">
            <v>259</v>
          </cell>
          <cell r="EL53">
            <v>1926</v>
          </cell>
          <cell r="EM53">
            <v>508</v>
          </cell>
          <cell r="EN53">
            <v>0</v>
          </cell>
        </row>
        <row r="54">
          <cell r="C54" t="str">
            <v>OKLAHOMA</v>
          </cell>
          <cell r="E54">
            <v>32</v>
          </cell>
          <cell r="F54">
            <v>83</v>
          </cell>
          <cell r="G54">
            <v>48</v>
          </cell>
          <cell r="H54">
            <v>1</v>
          </cell>
          <cell r="I54">
            <v>34</v>
          </cell>
          <cell r="J54">
            <v>77</v>
          </cell>
          <cell r="K54">
            <v>30</v>
          </cell>
          <cell r="L54">
            <v>0</v>
          </cell>
          <cell r="M54">
            <v>42</v>
          </cell>
          <cell r="N54">
            <v>122</v>
          </cell>
          <cell r="O54">
            <v>51</v>
          </cell>
          <cell r="P54">
            <v>0</v>
          </cell>
          <cell r="Q54">
            <v>30</v>
          </cell>
          <cell r="R54">
            <v>116</v>
          </cell>
          <cell r="S54">
            <v>45</v>
          </cell>
          <cell r="T54">
            <v>0</v>
          </cell>
          <cell r="U54">
            <v>36</v>
          </cell>
          <cell r="V54">
            <v>115</v>
          </cell>
          <cell r="W54">
            <v>35</v>
          </cell>
          <cell r="X54">
            <v>0</v>
          </cell>
          <cell r="Y54">
            <v>34</v>
          </cell>
          <cell r="Z54">
            <v>112</v>
          </cell>
          <cell r="AA54">
            <v>39</v>
          </cell>
          <cell r="AB54">
            <v>0</v>
          </cell>
          <cell r="AC54">
            <v>32</v>
          </cell>
          <cell r="AD54">
            <v>129</v>
          </cell>
          <cell r="AE54">
            <v>33</v>
          </cell>
          <cell r="AF54">
            <v>1</v>
          </cell>
          <cell r="AG54">
            <v>32</v>
          </cell>
          <cell r="AH54">
            <v>131</v>
          </cell>
          <cell r="AI54">
            <v>50</v>
          </cell>
          <cell r="AJ54">
            <v>0</v>
          </cell>
          <cell r="AK54">
            <v>35</v>
          </cell>
          <cell r="AL54">
            <v>120</v>
          </cell>
          <cell r="AM54">
            <v>47</v>
          </cell>
          <cell r="AN54">
            <v>0</v>
          </cell>
          <cell r="AO54">
            <v>34</v>
          </cell>
          <cell r="AP54">
            <v>103</v>
          </cell>
          <cell r="AQ54">
            <v>55</v>
          </cell>
          <cell r="AR54">
            <v>0</v>
          </cell>
          <cell r="AS54">
            <v>42</v>
          </cell>
          <cell r="AT54">
            <v>112</v>
          </cell>
          <cell r="AU54">
            <v>40</v>
          </cell>
          <cell r="AV54">
            <v>0</v>
          </cell>
          <cell r="AW54">
            <v>32</v>
          </cell>
          <cell r="AX54">
            <v>100</v>
          </cell>
          <cell r="AY54">
            <v>34</v>
          </cell>
          <cell r="AZ54">
            <v>0</v>
          </cell>
          <cell r="BA54">
            <v>28</v>
          </cell>
          <cell r="BB54">
            <v>76</v>
          </cell>
          <cell r="BC54">
            <v>44</v>
          </cell>
          <cell r="BD54">
            <v>0</v>
          </cell>
          <cell r="BE54">
            <v>28</v>
          </cell>
          <cell r="BF54">
            <v>74</v>
          </cell>
          <cell r="BG54">
            <v>24</v>
          </cell>
          <cell r="BH54">
            <v>0</v>
          </cell>
          <cell r="BI54">
            <v>36</v>
          </cell>
          <cell r="BJ54">
            <v>103</v>
          </cell>
          <cell r="BK54">
            <v>36</v>
          </cell>
          <cell r="BL54">
            <v>0</v>
          </cell>
          <cell r="BM54">
            <v>25</v>
          </cell>
          <cell r="BN54">
            <v>105</v>
          </cell>
          <cell r="BO54">
            <v>37</v>
          </cell>
          <cell r="BP54">
            <v>0</v>
          </cell>
          <cell r="BQ54">
            <v>28</v>
          </cell>
          <cell r="BR54">
            <v>98</v>
          </cell>
          <cell r="BS54">
            <v>26</v>
          </cell>
          <cell r="BT54">
            <v>0</v>
          </cell>
          <cell r="BU54">
            <v>33</v>
          </cell>
          <cell r="BV54">
            <v>90</v>
          </cell>
          <cell r="BW54">
            <v>32</v>
          </cell>
          <cell r="BX54">
            <v>0</v>
          </cell>
          <cell r="BY54">
            <v>29</v>
          </cell>
          <cell r="BZ54">
            <v>108</v>
          </cell>
          <cell r="CA54">
            <v>28</v>
          </cell>
          <cell r="CB54">
            <v>1</v>
          </cell>
          <cell r="CC54">
            <v>29</v>
          </cell>
          <cell r="CD54">
            <v>113</v>
          </cell>
          <cell r="CE54">
            <v>42</v>
          </cell>
          <cell r="CF54">
            <v>0</v>
          </cell>
          <cell r="CG54">
            <v>31</v>
          </cell>
          <cell r="CH54">
            <v>109</v>
          </cell>
          <cell r="CI54">
            <v>38</v>
          </cell>
          <cell r="CJ54">
            <v>0</v>
          </cell>
          <cell r="CK54">
            <v>22</v>
          </cell>
          <cell r="CL54">
            <v>90</v>
          </cell>
          <cell r="CM54">
            <v>40</v>
          </cell>
          <cell r="CN54">
            <v>0</v>
          </cell>
          <cell r="CO54">
            <v>28</v>
          </cell>
          <cell r="CP54">
            <v>99</v>
          </cell>
          <cell r="CQ54">
            <v>35</v>
          </cell>
          <cell r="CR54">
            <v>0</v>
          </cell>
          <cell r="CS54">
            <v>32</v>
          </cell>
          <cell r="CT54">
            <v>90</v>
          </cell>
          <cell r="CU54">
            <v>31</v>
          </cell>
          <cell r="CV54">
            <v>0</v>
          </cell>
          <cell r="CW54">
            <v>23</v>
          </cell>
          <cell r="CX54">
            <v>70</v>
          </cell>
          <cell r="CY54">
            <v>31</v>
          </cell>
          <cell r="CZ54">
            <v>0</v>
          </cell>
          <cell r="DA54">
            <v>23</v>
          </cell>
          <cell r="DB54">
            <v>71</v>
          </cell>
          <cell r="DC54">
            <v>24</v>
          </cell>
          <cell r="DD54">
            <v>0</v>
          </cell>
          <cell r="DE54">
            <v>33</v>
          </cell>
          <cell r="DF54">
            <v>90</v>
          </cell>
          <cell r="DG54">
            <v>36</v>
          </cell>
          <cell r="DH54">
            <v>0</v>
          </cell>
          <cell r="DI54">
            <v>24</v>
          </cell>
          <cell r="DJ54">
            <v>93</v>
          </cell>
          <cell r="DK54">
            <v>30</v>
          </cell>
          <cell r="DL54">
            <v>0</v>
          </cell>
          <cell r="DM54">
            <v>27</v>
          </cell>
          <cell r="DN54">
            <v>92</v>
          </cell>
          <cell r="DO54">
            <v>23</v>
          </cell>
          <cell r="DP54">
            <v>0</v>
          </cell>
          <cell r="DQ54">
            <v>28</v>
          </cell>
          <cell r="DR54">
            <v>81</v>
          </cell>
          <cell r="DS54">
            <v>30</v>
          </cell>
          <cell r="DT54">
            <v>0</v>
          </cell>
          <cell r="DU54">
            <v>24</v>
          </cell>
          <cell r="DV54">
            <v>108</v>
          </cell>
          <cell r="DW54">
            <v>22</v>
          </cell>
          <cell r="DX54">
            <v>1</v>
          </cell>
          <cell r="DY54">
            <v>20</v>
          </cell>
          <cell r="DZ54">
            <v>110</v>
          </cell>
          <cell r="EA54">
            <v>35</v>
          </cell>
          <cell r="EB54">
            <v>0</v>
          </cell>
          <cell r="EC54">
            <v>25</v>
          </cell>
          <cell r="ED54">
            <v>111</v>
          </cell>
          <cell r="EE54">
            <v>32</v>
          </cell>
          <cell r="EF54">
            <v>0</v>
          </cell>
          <cell r="EG54">
            <v>16</v>
          </cell>
          <cell r="EH54">
            <v>80</v>
          </cell>
          <cell r="EI54">
            <v>34</v>
          </cell>
          <cell r="EJ54">
            <v>0</v>
          </cell>
          <cell r="EK54">
            <v>25</v>
          </cell>
          <cell r="EL54">
            <v>89</v>
          </cell>
          <cell r="EM54">
            <v>29</v>
          </cell>
          <cell r="EN54">
            <v>0</v>
          </cell>
        </row>
        <row r="55">
          <cell r="C55" t="str">
            <v>OREGON</v>
          </cell>
          <cell r="E55">
            <v>84</v>
          </cell>
          <cell r="F55">
            <v>189</v>
          </cell>
          <cell r="G55">
            <v>77</v>
          </cell>
          <cell r="H55">
            <v>0</v>
          </cell>
          <cell r="I55">
            <v>78</v>
          </cell>
          <cell r="J55">
            <v>177</v>
          </cell>
          <cell r="K55">
            <v>84</v>
          </cell>
          <cell r="L55">
            <v>0</v>
          </cell>
          <cell r="M55">
            <v>114</v>
          </cell>
          <cell r="N55">
            <v>199</v>
          </cell>
          <cell r="O55">
            <v>78</v>
          </cell>
          <cell r="P55">
            <v>0</v>
          </cell>
          <cell r="Q55">
            <v>95</v>
          </cell>
          <cell r="R55">
            <v>202</v>
          </cell>
          <cell r="S55">
            <v>59</v>
          </cell>
          <cell r="T55">
            <v>0</v>
          </cell>
          <cell r="U55">
            <v>105</v>
          </cell>
          <cell r="V55">
            <v>235</v>
          </cell>
          <cell r="W55">
            <v>102</v>
          </cell>
          <cell r="X55">
            <v>0</v>
          </cell>
          <cell r="Y55">
            <v>98</v>
          </cell>
          <cell r="Z55">
            <v>234</v>
          </cell>
          <cell r="AA55">
            <v>86</v>
          </cell>
          <cell r="AB55">
            <v>0</v>
          </cell>
          <cell r="AC55">
            <v>91</v>
          </cell>
          <cell r="AD55">
            <v>221</v>
          </cell>
          <cell r="AE55">
            <v>97</v>
          </cell>
          <cell r="AF55">
            <v>0</v>
          </cell>
          <cell r="AG55">
            <v>107</v>
          </cell>
          <cell r="AH55">
            <v>203</v>
          </cell>
          <cell r="AI55">
            <v>77</v>
          </cell>
          <cell r="AJ55">
            <v>0</v>
          </cell>
          <cell r="AK55">
            <v>95</v>
          </cell>
          <cell r="AL55">
            <v>183</v>
          </cell>
          <cell r="AM55">
            <v>78</v>
          </cell>
          <cell r="AN55">
            <v>0</v>
          </cell>
          <cell r="AO55">
            <v>89</v>
          </cell>
          <cell r="AP55">
            <v>232</v>
          </cell>
          <cell r="AQ55">
            <v>86</v>
          </cell>
          <cell r="AR55">
            <v>0</v>
          </cell>
          <cell r="AS55">
            <v>92</v>
          </cell>
          <cell r="AT55">
            <v>199</v>
          </cell>
          <cell r="AU55">
            <v>64</v>
          </cell>
          <cell r="AV55">
            <v>0</v>
          </cell>
          <cell r="AW55">
            <v>90</v>
          </cell>
          <cell r="AX55">
            <v>204</v>
          </cell>
          <cell r="AY55">
            <v>85</v>
          </cell>
          <cell r="AZ55">
            <v>0</v>
          </cell>
          <cell r="BA55">
            <v>73</v>
          </cell>
          <cell r="BB55">
            <v>183</v>
          </cell>
          <cell r="BC55">
            <v>56</v>
          </cell>
          <cell r="BD55">
            <v>0</v>
          </cell>
          <cell r="BE55">
            <v>68</v>
          </cell>
          <cell r="BF55">
            <v>186</v>
          </cell>
          <cell r="BG55">
            <v>81</v>
          </cell>
          <cell r="BH55">
            <v>0</v>
          </cell>
          <cell r="BI55">
            <v>89</v>
          </cell>
          <cell r="BJ55">
            <v>202</v>
          </cell>
          <cell r="BK55">
            <v>68</v>
          </cell>
          <cell r="BL55">
            <v>0</v>
          </cell>
          <cell r="BM55">
            <v>86</v>
          </cell>
          <cell r="BN55">
            <v>209</v>
          </cell>
          <cell r="BO55">
            <v>52</v>
          </cell>
          <cell r="BP55">
            <v>0</v>
          </cell>
          <cell r="BQ55">
            <v>100</v>
          </cell>
          <cell r="BR55">
            <v>254</v>
          </cell>
          <cell r="BS55">
            <v>100</v>
          </cell>
          <cell r="BT55">
            <v>0</v>
          </cell>
          <cell r="BU55">
            <v>81</v>
          </cell>
          <cell r="BV55">
            <v>257</v>
          </cell>
          <cell r="BW55">
            <v>85</v>
          </cell>
          <cell r="BX55">
            <v>0</v>
          </cell>
          <cell r="BY55">
            <v>76</v>
          </cell>
          <cell r="BZ55">
            <v>227</v>
          </cell>
          <cell r="CA55">
            <v>85</v>
          </cell>
          <cell r="CB55">
            <v>0</v>
          </cell>
          <cell r="CC55">
            <v>100</v>
          </cell>
          <cell r="CD55">
            <v>227</v>
          </cell>
          <cell r="CE55">
            <v>70</v>
          </cell>
          <cell r="CF55">
            <v>0</v>
          </cell>
          <cell r="CG55">
            <v>87</v>
          </cell>
          <cell r="CH55">
            <v>227</v>
          </cell>
          <cell r="CI55">
            <v>77</v>
          </cell>
          <cell r="CJ55">
            <v>0</v>
          </cell>
          <cell r="CK55">
            <v>81</v>
          </cell>
          <cell r="CL55">
            <v>282</v>
          </cell>
          <cell r="CM55">
            <v>83</v>
          </cell>
          <cell r="CN55">
            <v>0</v>
          </cell>
          <cell r="CO55">
            <v>81</v>
          </cell>
          <cell r="CP55">
            <v>240</v>
          </cell>
          <cell r="CQ55">
            <v>67</v>
          </cell>
          <cell r="CR55">
            <v>0</v>
          </cell>
          <cell r="CS55">
            <v>85</v>
          </cell>
          <cell r="CT55">
            <v>213</v>
          </cell>
          <cell r="CU55">
            <v>83</v>
          </cell>
          <cell r="CV55">
            <v>0</v>
          </cell>
          <cell r="CW55">
            <v>55</v>
          </cell>
          <cell r="CX55">
            <v>188</v>
          </cell>
          <cell r="CY55">
            <v>54</v>
          </cell>
          <cell r="CZ55">
            <v>0</v>
          </cell>
          <cell r="DA55">
            <v>54</v>
          </cell>
          <cell r="DB55">
            <v>215</v>
          </cell>
          <cell r="DC55">
            <v>77</v>
          </cell>
          <cell r="DD55">
            <v>0</v>
          </cell>
          <cell r="DE55">
            <v>72</v>
          </cell>
          <cell r="DF55">
            <v>232</v>
          </cell>
          <cell r="DG55">
            <v>68</v>
          </cell>
          <cell r="DH55">
            <v>0</v>
          </cell>
          <cell r="DI55">
            <v>71</v>
          </cell>
          <cell r="DJ55">
            <v>233</v>
          </cell>
          <cell r="DK55">
            <v>57</v>
          </cell>
          <cell r="DL55">
            <v>0</v>
          </cell>
          <cell r="DM55">
            <v>82</v>
          </cell>
          <cell r="DN55">
            <v>269</v>
          </cell>
          <cell r="DO55">
            <v>94</v>
          </cell>
          <cell r="DP55">
            <v>0</v>
          </cell>
          <cell r="DQ55">
            <v>69</v>
          </cell>
          <cell r="DR55">
            <v>269</v>
          </cell>
          <cell r="DS55">
            <v>84</v>
          </cell>
          <cell r="DT55">
            <v>0</v>
          </cell>
          <cell r="DU55">
            <v>61</v>
          </cell>
          <cell r="DV55">
            <v>266</v>
          </cell>
          <cell r="DW55">
            <v>101</v>
          </cell>
          <cell r="DX55">
            <v>0</v>
          </cell>
          <cell r="DY55">
            <v>77</v>
          </cell>
          <cell r="DZ55">
            <v>247</v>
          </cell>
          <cell r="EA55">
            <v>76</v>
          </cell>
          <cell r="EB55">
            <v>0</v>
          </cell>
          <cell r="EC55">
            <v>73</v>
          </cell>
          <cell r="ED55">
            <v>239</v>
          </cell>
          <cell r="EE55">
            <v>94</v>
          </cell>
          <cell r="EF55">
            <v>0</v>
          </cell>
          <cell r="EG55">
            <v>70</v>
          </cell>
          <cell r="EH55">
            <v>285</v>
          </cell>
          <cell r="EI55">
            <v>111</v>
          </cell>
          <cell r="EJ55">
            <v>0</v>
          </cell>
          <cell r="EK55">
            <v>75</v>
          </cell>
          <cell r="EL55">
            <v>249</v>
          </cell>
          <cell r="EM55">
            <v>86</v>
          </cell>
          <cell r="EN55">
            <v>0</v>
          </cell>
        </row>
        <row r="56">
          <cell r="C56" t="str">
            <v>PENNSYLVANIA</v>
          </cell>
          <cell r="E56">
            <v>2073</v>
          </cell>
          <cell r="F56">
            <v>3352</v>
          </cell>
          <cell r="G56">
            <v>1721</v>
          </cell>
          <cell r="H56">
            <v>0</v>
          </cell>
          <cell r="I56">
            <v>1958</v>
          </cell>
          <cell r="J56">
            <v>3054</v>
          </cell>
          <cell r="K56">
            <v>1576</v>
          </cell>
          <cell r="L56">
            <v>0</v>
          </cell>
          <cell r="M56">
            <v>2030</v>
          </cell>
          <cell r="N56">
            <v>3224</v>
          </cell>
          <cell r="O56">
            <v>1523</v>
          </cell>
          <cell r="P56">
            <v>0</v>
          </cell>
          <cell r="Q56">
            <v>2078</v>
          </cell>
          <cell r="R56">
            <v>3342</v>
          </cell>
          <cell r="S56">
            <v>1339</v>
          </cell>
          <cell r="T56">
            <v>1</v>
          </cell>
          <cell r="U56">
            <v>2456</v>
          </cell>
          <cell r="V56">
            <v>3972</v>
          </cell>
          <cell r="W56">
            <v>1596</v>
          </cell>
          <cell r="X56">
            <v>0</v>
          </cell>
          <cell r="Y56">
            <v>2536</v>
          </cell>
          <cell r="Z56">
            <v>4029</v>
          </cell>
          <cell r="AA56">
            <v>1698</v>
          </cell>
          <cell r="AB56">
            <v>0</v>
          </cell>
          <cell r="AC56">
            <v>2453</v>
          </cell>
          <cell r="AD56">
            <v>3968</v>
          </cell>
          <cell r="AE56">
            <v>1786</v>
          </cell>
          <cell r="AF56">
            <v>0</v>
          </cell>
          <cell r="AG56">
            <v>2166</v>
          </cell>
          <cell r="AH56">
            <v>4122</v>
          </cell>
          <cell r="AI56">
            <v>1937</v>
          </cell>
          <cell r="AJ56">
            <v>0</v>
          </cell>
          <cell r="AK56">
            <v>2176</v>
          </cell>
          <cell r="AL56">
            <v>3724</v>
          </cell>
          <cell r="AM56">
            <v>1804</v>
          </cell>
          <cell r="AN56">
            <v>0</v>
          </cell>
          <cell r="AO56">
            <v>2069</v>
          </cell>
          <cell r="AP56">
            <v>3948</v>
          </cell>
          <cell r="AQ56">
            <v>1940</v>
          </cell>
          <cell r="AR56">
            <v>0</v>
          </cell>
          <cell r="AS56">
            <v>1962</v>
          </cell>
          <cell r="AT56">
            <v>3699</v>
          </cell>
          <cell r="AU56">
            <v>1668</v>
          </cell>
          <cell r="AV56">
            <v>0</v>
          </cell>
          <cell r="AW56">
            <v>1748</v>
          </cell>
          <cell r="AX56">
            <v>3698</v>
          </cell>
          <cell r="AY56">
            <v>1672</v>
          </cell>
          <cell r="AZ56">
            <v>0</v>
          </cell>
          <cell r="BA56">
            <v>1665</v>
          </cell>
          <cell r="BB56">
            <v>3346</v>
          </cell>
          <cell r="BC56">
            <v>1553</v>
          </cell>
          <cell r="BD56">
            <v>0</v>
          </cell>
          <cell r="BE56">
            <v>1597</v>
          </cell>
          <cell r="BF56">
            <v>3058</v>
          </cell>
          <cell r="BG56">
            <v>1463</v>
          </cell>
          <cell r="BH56">
            <v>0</v>
          </cell>
          <cell r="BI56">
            <v>1679</v>
          </cell>
          <cell r="BJ56">
            <v>3206</v>
          </cell>
          <cell r="BK56">
            <v>1404</v>
          </cell>
          <cell r="BL56">
            <v>0</v>
          </cell>
          <cell r="BM56">
            <v>1695</v>
          </cell>
          <cell r="BN56">
            <v>3409</v>
          </cell>
          <cell r="BO56">
            <v>1181</v>
          </cell>
          <cell r="BP56">
            <v>1</v>
          </cell>
          <cell r="BQ56">
            <v>2005</v>
          </cell>
          <cell r="BR56">
            <v>4024</v>
          </cell>
          <cell r="BS56">
            <v>1472</v>
          </cell>
          <cell r="BT56">
            <v>0</v>
          </cell>
          <cell r="BU56">
            <v>2072</v>
          </cell>
          <cell r="BV56">
            <v>4169</v>
          </cell>
          <cell r="BW56">
            <v>1580</v>
          </cell>
          <cell r="BX56">
            <v>0</v>
          </cell>
          <cell r="BY56">
            <v>1945</v>
          </cell>
          <cell r="BZ56">
            <v>3970</v>
          </cell>
          <cell r="CA56">
            <v>1651</v>
          </cell>
          <cell r="CB56">
            <v>0</v>
          </cell>
          <cell r="CC56">
            <v>1712</v>
          </cell>
          <cell r="CD56">
            <v>4068</v>
          </cell>
          <cell r="CE56">
            <v>1724</v>
          </cell>
          <cell r="CF56">
            <v>0</v>
          </cell>
          <cell r="CG56">
            <v>1739</v>
          </cell>
          <cell r="CH56">
            <v>3741</v>
          </cell>
          <cell r="CI56">
            <v>1581</v>
          </cell>
          <cell r="CJ56">
            <v>0</v>
          </cell>
          <cell r="CK56">
            <v>1676</v>
          </cell>
          <cell r="CL56">
            <v>3944</v>
          </cell>
          <cell r="CM56">
            <v>1765</v>
          </cell>
          <cell r="CN56">
            <v>0</v>
          </cell>
          <cell r="CO56">
            <v>1640</v>
          </cell>
          <cell r="CP56">
            <v>3695</v>
          </cell>
          <cell r="CQ56">
            <v>1489</v>
          </cell>
          <cell r="CR56">
            <v>0</v>
          </cell>
          <cell r="CS56">
            <v>1440</v>
          </cell>
          <cell r="CT56">
            <v>3741</v>
          </cell>
          <cell r="CU56">
            <v>1521</v>
          </cell>
          <cell r="CV56">
            <v>0</v>
          </cell>
          <cell r="CW56">
            <v>1378</v>
          </cell>
          <cell r="CX56">
            <v>3395</v>
          </cell>
          <cell r="CY56">
            <v>1407</v>
          </cell>
          <cell r="CZ56">
            <v>0</v>
          </cell>
          <cell r="DA56">
            <v>1315</v>
          </cell>
          <cell r="DB56">
            <v>3127</v>
          </cell>
          <cell r="DC56">
            <v>1359</v>
          </cell>
          <cell r="DD56">
            <v>0</v>
          </cell>
          <cell r="DE56">
            <v>1470</v>
          </cell>
          <cell r="DF56">
            <v>3370</v>
          </cell>
          <cell r="DG56">
            <v>1265</v>
          </cell>
          <cell r="DH56">
            <v>0</v>
          </cell>
          <cell r="DI56">
            <v>1443</v>
          </cell>
          <cell r="DJ56">
            <v>3516</v>
          </cell>
          <cell r="DK56">
            <v>1104</v>
          </cell>
          <cell r="DL56">
            <v>1</v>
          </cell>
          <cell r="DM56">
            <v>1730</v>
          </cell>
          <cell r="DN56">
            <v>4063</v>
          </cell>
          <cell r="DO56">
            <v>1347</v>
          </cell>
          <cell r="DP56">
            <v>0</v>
          </cell>
          <cell r="DQ56">
            <v>1846</v>
          </cell>
          <cell r="DR56">
            <v>4296</v>
          </cell>
          <cell r="DS56">
            <v>1395</v>
          </cell>
          <cell r="DT56">
            <v>0</v>
          </cell>
          <cell r="DU56">
            <v>1719</v>
          </cell>
          <cell r="DV56">
            <v>4096</v>
          </cell>
          <cell r="DW56">
            <v>1468</v>
          </cell>
          <cell r="DX56">
            <v>0</v>
          </cell>
          <cell r="DY56">
            <v>1604</v>
          </cell>
          <cell r="DZ56">
            <v>4252</v>
          </cell>
          <cell r="EA56">
            <v>1645</v>
          </cell>
          <cell r="EB56">
            <v>0</v>
          </cell>
          <cell r="EC56">
            <v>1739</v>
          </cell>
          <cell r="ED56">
            <v>3948</v>
          </cell>
          <cell r="EE56">
            <v>1468</v>
          </cell>
          <cell r="EF56">
            <v>0</v>
          </cell>
          <cell r="EG56">
            <v>1688</v>
          </cell>
          <cell r="EH56">
            <v>4215</v>
          </cell>
          <cell r="EI56">
            <v>1673</v>
          </cell>
          <cell r="EJ56">
            <v>0</v>
          </cell>
          <cell r="EK56">
            <v>1591</v>
          </cell>
          <cell r="EL56">
            <v>3902</v>
          </cell>
          <cell r="EM56">
            <v>1398</v>
          </cell>
          <cell r="EN56">
            <v>0</v>
          </cell>
        </row>
        <row r="57">
          <cell r="C57" t="str">
            <v>RHODE ISLAND</v>
          </cell>
          <cell r="E57">
            <v>135</v>
          </cell>
          <cell r="F57">
            <v>87</v>
          </cell>
          <cell r="G57">
            <v>33</v>
          </cell>
          <cell r="H57">
            <v>0</v>
          </cell>
          <cell r="I57">
            <v>115</v>
          </cell>
          <cell r="J57">
            <v>74</v>
          </cell>
          <cell r="K57">
            <v>36</v>
          </cell>
          <cell r="L57">
            <v>0</v>
          </cell>
          <cell r="M57">
            <v>229</v>
          </cell>
          <cell r="N57">
            <v>78</v>
          </cell>
          <cell r="O57">
            <v>39</v>
          </cell>
          <cell r="P57">
            <v>0</v>
          </cell>
          <cell r="Q57">
            <v>115</v>
          </cell>
          <cell r="R57">
            <v>82</v>
          </cell>
          <cell r="S57">
            <v>31</v>
          </cell>
          <cell r="T57">
            <v>0</v>
          </cell>
          <cell r="U57">
            <v>128</v>
          </cell>
          <cell r="V57">
            <v>113</v>
          </cell>
          <cell r="W57">
            <v>35</v>
          </cell>
          <cell r="X57">
            <v>0</v>
          </cell>
          <cell r="Y57">
            <v>131</v>
          </cell>
          <cell r="Z57">
            <v>110</v>
          </cell>
          <cell r="AA57">
            <v>38</v>
          </cell>
          <cell r="AB57">
            <v>0</v>
          </cell>
          <cell r="AC57">
            <v>117</v>
          </cell>
          <cell r="AD57">
            <v>101</v>
          </cell>
          <cell r="AE57">
            <v>45</v>
          </cell>
          <cell r="AF57">
            <v>0</v>
          </cell>
          <cell r="AG57">
            <v>170</v>
          </cell>
          <cell r="AH57">
            <v>101</v>
          </cell>
          <cell r="AI57">
            <v>49</v>
          </cell>
          <cell r="AJ57">
            <v>0</v>
          </cell>
          <cell r="AK57">
            <v>115</v>
          </cell>
          <cell r="AL57">
            <v>98</v>
          </cell>
          <cell r="AM57">
            <v>47</v>
          </cell>
          <cell r="AN57">
            <v>0</v>
          </cell>
          <cell r="AO57">
            <v>126</v>
          </cell>
          <cell r="AP57">
            <v>71</v>
          </cell>
          <cell r="AQ57">
            <v>31</v>
          </cell>
          <cell r="AR57">
            <v>0</v>
          </cell>
          <cell r="AS57">
            <v>105</v>
          </cell>
          <cell r="AT57">
            <v>99</v>
          </cell>
          <cell r="AU57">
            <v>36</v>
          </cell>
          <cell r="AV57">
            <v>0</v>
          </cell>
          <cell r="AW57">
            <v>125</v>
          </cell>
          <cell r="AX57">
            <v>76</v>
          </cell>
          <cell r="AY57">
            <v>50</v>
          </cell>
          <cell r="AZ57">
            <v>0</v>
          </cell>
          <cell r="BA57">
            <v>126</v>
          </cell>
          <cell r="BB57">
            <v>85</v>
          </cell>
          <cell r="BC57">
            <v>38</v>
          </cell>
          <cell r="BD57">
            <v>0</v>
          </cell>
          <cell r="BE57">
            <v>92</v>
          </cell>
          <cell r="BF57">
            <v>76</v>
          </cell>
          <cell r="BG57">
            <v>41</v>
          </cell>
          <cell r="BH57">
            <v>0</v>
          </cell>
          <cell r="BI57">
            <v>200</v>
          </cell>
          <cell r="BJ57">
            <v>83</v>
          </cell>
          <cell r="BK57">
            <v>46</v>
          </cell>
          <cell r="BL57">
            <v>0</v>
          </cell>
          <cell r="BM57">
            <v>95</v>
          </cell>
          <cell r="BN57">
            <v>78</v>
          </cell>
          <cell r="BO57">
            <v>35</v>
          </cell>
          <cell r="BP57">
            <v>0</v>
          </cell>
          <cell r="BQ57">
            <v>107</v>
          </cell>
          <cell r="BR57">
            <v>104</v>
          </cell>
          <cell r="BS57">
            <v>45</v>
          </cell>
          <cell r="BT57">
            <v>0</v>
          </cell>
          <cell r="BU57">
            <v>121</v>
          </cell>
          <cell r="BV57">
            <v>100</v>
          </cell>
          <cell r="BW57">
            <v>46</v>
          </cell>
          <cell r="BX57">
            <v>0</v>
          </cell>
          <cell r="BY57">
            <v>108</v>
          </cell>
          <cell r="BZ57">
            <v>101</v>
          </cell>
          <cell r="CA57">
            <v>50</v>
          </cell>
          <cell r="CB57">
            <v>0</v>
          </cell>
          <cell r="CC57">
            <v>126</v>
          </cell>
          <cell r="CD57">
            <v>91</v>
          </cell>
          <cell r="CE57">
            <v>54</v>
          </cell>
          <cell r="CF57">
            <v>0</v>
          </cell>
          <cell r="CG57">
            <v>91</v>
          </cell>
          <cell r="CH57">
            <v>95</v>
          </cell>
          <cell r="CI57">
            <v>46</v>
          </cell>
          <cell r="CJ57">
            <v>0</v>
          </cell>
          <cell r="CK57">
            <v>104</v>
          </cell>
          <cell r="CL57">
            <v>72</v>
          </cell>
          <cell r="CM57">
            <v>26</v>
          </cell>
          <cell r="CN57">
            <v>0</v>
          </cell>
          <cell r="CO57">
            <v>94</v>
          </cell>
          <cell r="CP57">
            <v>93</v>
          </cell>
          <cell r="CQ57">
            <v>38</v>
          </cell>
          <cell r="CR57">
            <v>0</v>
          </cell>
          <cell r="CS57">
            <v>101</v>
          </cell>
          <cell r="CT57">
            <v>72</v>
          </cell>
          <cell r="CU57">
            <v>43</v>
          </cell>
          <cell r="CV57">
            <v>0</v>
          </cell>
          <cell r="CW57">
            <v>106</v>
          </cell>
          <cell r="CX57">
            <v>85</v>
          </cell>
          <cell r="CY57">
            <v>37</v>
          </cell>
          <cell r="CZ57">
            <v>0</v>
          </cell>
          <cell r="DA57">
            <v>90</v>
          </cell>
          <cell r="DB57">
            <v>78</v>
          </cell>
          <cell r="DC57">
            <v>45</v>
          </cell>
          <cell r="DD57">
            <v>0</v>
          </cell>
          <cell r="DE57">
            <v>176</v>
          </cell>
          <cell r="DF57">
            <v>78</v>
          </cell>
          <cell r="DG57">
            <v>40</v>
          </cell>
          <cell r="DH57">
            <v>0</v>
          </cell>
          <cell r="DI57">
            <v>84</v>
          </cell>
          <cell r="DJ57">
            <v>76</v>
          </cell>
          <cell r="DK57">
            <v>30</v>
          </cell>
          <cell r="DL57">
            <v>0</v>
          </cell>
          <cell r="DM57">
            <v>86</v>
          </cell>
          <cell r="DN57">
            <v>111</v>
          </cell>
          <cell r="DO57">
            <v>46</v>
          </cell>
          <cell r="DP57">
            <v>0</v>
          </cell>
          <cell r="DQ57">
            <v>103</v>
          </cell>
          <cell r="DR57">
            <v>103</v>
          </cell>
          <cell r="DS57">
            <v>47</v>
          </cell>
          <cell r="DT57">
            <v>0</v>
          </cell>
          <cell r="DU57">
            <v>91</v>
          </cell>
          <cell r="DV57">
            <v>91</v>
          </cell>
          <cell r="DW57">
            <v>49</v>
          </cell>
          <cell r="DX57">
            <v>0</v>
          </cell>
          <cell r="DY57">
            <v>88</v>
          </cell>
          <cell r="DZ57">
            <v>95</v>
          </cell>
          <cell r="EA57">
            <v>50</v>
          </cell>
          <cell r="EB57">
            <v>0</v>
          </cell>
          <cell r="EC57">
            <v>65</v>
          </cell>
          <cell r="ED57">
            <v>95</v>
          </cell>
          <cell r="EE57">
            <v>43</v>
          </cell>
          <cell r="EF57">
            <v>0</v>
          </cell>
          <cell r="EG57">
            <v>69</v>
          </cell>
          <cell r="EH57">
            <v>84</v>
          </cell>
          <cell r="EI57">
            <v>26</v>
          </cell>
          <cell r="EJ57">
            <v>0</v>
          </cell>
          <cell r="EK57">
            <v>77</v>
          </cell>
          <cell r="EL57">
            <v>88</v>
          </cell>
          <cell r="EM57">
            <v>37</v>
          </cell>
          <cell r="EN57">
            <v>0</v>
          </cell>
        </row>
        <row r="58">
          <cell r="C58" t="str">
            <v>SOUTH CAROLINA</v>
          </cell>
          <cell r="E58">
            <v>125</v>
          </cell>
          <cell r="F58">
            <v>645</v>
          </cell>
          <cell r="G58">
            <v>229</v>
          </cell>
          <cell r="H58">
            <v>0</v>
          </cell>
          <cell r="I58">
            <v>134</v>
          </cell>
          <cell r="J58">
            <v>578</v>
          </cell>
          <cell r="K58">
            <v>219</v>
          </cell>
          <cell r="L58">
            <v>0</v>
          </cell>
          <cell r="M58">
            <v>176</v>
          </cell>
          <cell r="N58">
            <v>622</v>
          </cell>
          <cell r="O58">
            <v>202</v>
          </cell>
          <cell r="P58">
            <v>0</v>
          </cell>
          <cell r="Q58">
            <v>150</v>
          </cell>
          <cell r="R58">
            <v>647</v>
          </cell>
          <cell r="S58">
            <v>223</v>
          </cell>
          <cell r="T58">
            <v>0</v>
          </cell>
          <cell r="U58">
            <v>182</v>
          </cell>
          <cell r="V58">
            <v>743</v>
          </cell>
          <cell r="W58">
            <v>258</v>
          </cell>
          <cell r="X58">
            <v>0</v>
          </cell>
          <cell r="Y58">
            <v>159</v>
          </cell>
          <cell r="Z58">
            <v>736</v>
          </cell>
          <cell r="AA58">
            <v>228</v>
          </cell>
          <cell r="AB58">
            <v>0</v>
          </cell>
          <cell r="AC58">
            <v>203</v>
          </cell>
          <cell r="AD58">
            <v>742</v>
          </cell>
          <cell r="AE58">
            <v>247</v>
          </cell>
          <cell r="AF58">
            <v>0</v>
          </cell>
          <cell r="AG58">
            <v>191</v>
          </cell>
          <cell r="AH58">
            <v>790</v>
          </cell>
          <cell r="AI58">
            <v>271</v>
          </cell>
          <cell r="AJ58">
            <v>0</v>
          </cell>
          <cell r="AK58">
            <v>175</v>
          </cell>
          <cell r="AL58">
            <v>739</v>
          </cell>
          <cell r="AM58">
            <v>267</v>
          </cell>
          <cell r="AN58">
            <v>0</v>
          </cell>
          <cell r="AO58">
            <v>167</v>
          </cell>
          <cell r="AP58">
            <v>808</v>
          </cell>
          <cell r="AQ58">
            <v>233</v>
          </cell>
          <cell r="AR58">
            <v>0</v>
          </cell>
          <cell r="AS58">
            <v>153</v>
          </cell>
          <cell r="AT58">
            <v>671</v>
          </cell>
          <cell r="AU58">
            <v>210</v>
          </cell>
          <cell r="AV58">
            <v>0</v>
          </cell>
          <cell r="AW58">
            <v>142</v>
          </cell>
          <cell r="AX58">
            <v>686</v>
          </cell>
          <cell r="AY58">
            <v>222</v>
          </cell>
          <cell r="AZ58">
            <v>0</v>
          </cell>
          <cell r="BA58">
            <v>96</v>
          </cell>
          <cell r="BB58">
            <v>629</v>
          </cell>
          <cell r="BC58">
            <v>195</v>
          </cell>
          <cell r="BD58">
            <v>0</v>
          </cell>
          <cell r="BE58">
            <v>105</v>
          </cell>
          <cell r="BF58">
            <v>548</v>
          </cell>
          <cell r="BG58">
            <v>183</v>
          </cell>
          <cell r="BH58">
            <v>0</v>
          </cell>
          <cell r="BI58">
            <v>148</v>
          </cell>
          <cell r="BJ58">
            <v>614</v>
          </cell>
          <cell r="BK58">
            <v>163</v>
          </cell>
          <cell r="BL58">
            <v>0</v>
          </cell>
          <cell r="BM58">
            <v>127</v>
          </cell>
          <cell r="BN58">
            <v>630</v>
          </cell>
          <cell r="BO58">
            <v>196</v>
          </cell>
          <cell r="BP58">
            <v>0</v>
          </cell>
          <cell r="BQ58">
            <v>144</v>
          </cell>
          <cell r="BR58">
            <v>731</v>
          </cell>
          <cell r="BS58">
            <v>217</v>
          </cell>
          <cell r="BT58">
            <v>0</v>
          </cell>
          <cell r="BU58">
            <v>127</v>
          </cell>
          <cell r="BV58">
            <v>734</v>
          </cell>
          <cell r="BW58">
            <v>191</v>
          </cell>
          <cell r="BX58">
            <v>0</v>
          </cell>
          <cell r="BY58">
            <v>155</v>
          </cell>
          <cell r="BZ58">
            <v>725</v>
          </cell>
          <cell r="CA58">
            <v>214</v>
          </cell>
          <cell r="CB58">
            <v>0</v>
          </cell>
          <cell r="CC58">
            <v>148</v>
          </cell>
          <cell r="CD58">
            <v>777</v>
          </cell>
          <cell r="CE58">
            <v>230</v>
          </cell>
          <cell r="CF58">
            <v>0</v>
          </cell>
          <cell r="CG58">
            <v>129</v>
          </cell>
          <cell r="CH58">
            <v>726</v>
          </cell>
          <cell r="CI58">
            <v>219</v>
          </cell>
          <cell r="CJ58">
            <v>0</v>
          </cell>
          <cell r="CK58">
            <v>123</v>
          </cell>
          <cell r="CL58">
            <v>804</v>
          </cell>
          <cell r="CM58">
            <v>197</v>
          </cell>
          <cell r="CN58">
            <v>0</v>
          </cell>
          <cell r="CO58">
            <v>119</v>
          </cell>
          <cell r="CP58">
            <v>674</v>
          </cell>
          <cell r="CQ58">
            <v>166</v>
          </cell>
          <cell r="CR58">
            <v>0</v>
          </cell>
          <cell r="CS58">
            <v>114</v>
          </cell>
          <cell r="CT58">
            <v>674</v>
          </cell>
          <cell r="CU58">
            <v>189</v>
          </cell>
          <cell r="CV58">
            <v>0</v>
          </cell>
          <cell r="CW58">
            <v>83</v>
          </cell>
          <cell r="CX58">
            <v>632</v>
          </cell>
          <cell r="CY58">
            <v>163</v>
          </cell>
          <cell r="CZ58">
            <v>0</v>
          </cell>
          <cell r="DA58">
            <v>81</v>
          </cell>
          <cell r="DB58">
            <v>554</v>
          </cell>
          <cell r="DC58">
            <v>151</v>
          </cell>
          <cell r="DD58">
            <v>0</v>
          </cell>
          <cell r="DE58">
            <v>120</v>
          </cell>
          <cell r="DF58">
            <v>615</v>
          </cell>
          <cell r="DG58">
            <v>140</v>
          </cell>
          <cell r="DH58">
            <v>0</v>
          </cell>
          <cell r="DI58">
            <v>97</v>
          </cell>
          <cell r="DJ58">
            <v>629</v>
          </cell>
          <cell r="DK58">
            <v>179</v>
          </cell>
          <cell r="DL58">
            <v>0</v>
          </cell>
          <cell r="DM58">
            <v>107</v>
          </cell>
          <cell r="DN58">
            <v>728</v>
          </cell>
          <cell r="DO58">
            <v>187</v>
          </cell>
          <cell r="DP58">
            <v>0</v>
          </cell>
          <cell r="DQ58">
            <v>102</v>
          </cell>
          <cell r="DR58">
            <v>723</v>
          </cell>
          <cell r="DS58">
            <v>163</v>
          </cell>
          <cell r="DT58">
            <v>0</v>
          </cell>
          <cell r="DU58">
            <v>135</v>
          </cell>
          <cell r="DV58">
            <v>725</v>
          </cell>
          <cell r="DW58">
            <v>188</v>
          </cell>
          <cell r="DX58">
            <v>0</v>
          </cell>
          <cell r="DY58">
            <v>124</v>
          </cell>
          <cell r="DZ58">
            <v>763</v>
          </cell>
          <cell r="EA58">
            <v>208</v>
          </cell>
          <cell r="EB58">
            <v>0</v>
          </cell>
          <cell r="EC58">
            <v>116</v>
          </cell>
          <cell r="ED58">
            <v>710</v>
          </cell>
          <cell r="EE58">
            <v>198</v>
          </cell>
          <cell r="EF58">
            <v>0</v>
          </cell>
          <cell r="EG58">
            <v>117</v>
          </cell>
          <cell r="EH58">
            <v>796</v>
          </cell>
          <cell r="EI58">
            <v>176</v>
          </cell>
          <cell r="EJ58">
            <v>0</v>
          </cell>
          <cell r="EK58">
            <v>117</v>
          </cell>
          <cell r="EL58">
            <v>666</v>
          </cell>
          <cell r="EM58">
            <v>152</v>
          </cell>
          <cell r="EN58">
            <v>0</v>
          </cell>
        </row>
        <row r="59">
          <cell r="C59" t="str">
            <v>TENNESSEE</v>
          </cell>
          <cell r="E59">
            <v>155</v>
          </cell>
          <cell r="F59">
            <v>486</v>
          </cell>
          <cell r="G59">
            <v>222</v>
          </cell>
          <cell r="H59">
            <v>0</v>
          </cell>
          <cell r="I59">
            <v>168</v>
          </cell>
          <cell r="J59">
            <v>429</v>
          </cell>
          <cell r="K59">
            <v>193</v>
          </cell>
          <cell r="L59">
            <v>0</v>
          </cell>
          <cell r="M59">
            <v>150</v>
          </cell>
          <cell r="N59">
            <v>437</v>
          </cell>
          <cell r="O59">
            <v>187</v>
          </cell>
          <cell r="P59">
            <v>0</v>
          </cell>
          <cell r="Q59">
            <v>194</v>
          </cell>
          <cell r="R59">
            <v>413</v>
          </cell>
          <cell r="S59">
            <v>153</v>
          </cell>
          <cell r="T59">
            <v>0</v>
          </cell>
          <cell r="U59">
            <v>192</v>
          </cell>
          <cell r="V59">
            <v>465</v>
          </cell>
          <cell r="W59">
            <v>217</v>
          </cell>
          <cell r="X59">
            <v>0</v>
          </cell>
          <cell r="Y59">
            <v>159</v>
          </cell>
          <cell r="Z59">
            <v>458</v>
          </cell>
          <cell r="AA59">
            <v>189</v>
          </cell>
          <cell r="AB59">
            <v>0</v>
          </cell>
          <cell r="AC59">
            <v>144</v>
          </cell>
          <cell r="AD59">
            <v>527</v>
          </cell>
          <cell r="AE59">
            <v>199</v>
          </cell>
          <cell r="AF59">
            <v>0</v>
          </cell>
          <cell r="AG59">
            <v>142</v>
          </cell>
          <cell r="AH59">
            <v>462</v>
          </cell>
          <cell r="AI59">
            <v>209</v>
          </cell>
          <cell r="AJ59">
            <v>0</v>
          </cell>
          <cell r="AK59">
            <v>120</v>
          </cell>
          <cell r="AL59">
            <v>491</v>
          </cell>
          <cell r="AM59">
            <v>176</v>
          </cell>
          <cell r="AN59">
            <v>2</v>
          </cell>
          <cell r="AO59">
            <v>124</v>
          </cell>
          <cell r="AP59">
            <v>530</v>
          </cell>
          <cell r="AQ59">
            <v>215</v>
          </cell>
          <cell r="AR59">
            <v>0</v>
          </cell>
          <cell r="AS59">
            <v>143</v>
          </cell>
          <cell r="AT59">
            <v>478</v>
          </cell>
          <cell r="AU59">
            <v>177</v>
          </cell>
          <cell r="AV59">
            <v>1</v>
          </cell>
          <cell r="AW59">
            <v>149</v>
          </cell>
          <cell r="AX59">
            <v>404</v>
          </cell>
          <cell r="AY59">
            <v>225</v>
          </cell>
          <cell r="AZ59">
            <v>0</v>
          </cell>
          <cell r="BA59">
            <v>127</v>
          </cell>
          <cell r="BB59">
            <v>439</v>
          </cell>
          <cell r="BC59">
            <v>188</v>
          </cell>
          <cell r="BD59">
            <v>0</v>
          </cell>
          <cell r="BE59">
            <v>114</v>
          </cell>
          <cell r="BF59">
            <v>384</v>
          </cell>
          <cell r="BG59">
            <v>152</v>
          </cell>
          <cell r="BH59">
            <v>0</v>
          </cell>
          <cell r="BI59">
            <v>109</v>
          </cell>
          <cell r="BJ59">
            <v>407</v>
          </cell>
          <cell r="BK59">
            <v>168</v>
          </cell>
          <cell r="BL59">
            <v>0</v>
          </cell>
          <cell r="BM59">
            <v>154</v>
          </cell>
          <cell r="BN59">
            <v>389</v>
          </cell>
          <cell r="BO59">
            <v>128</v>
          </cell>
          <cell r="BP59">
            <v>0</v>
          </cell>
          <cell r="BQ59">
            <v>155</v>
          </cell>
          <cell r="BR59">
            <v>430</v>
          </cell>
          <cell r="BS59">
            <v>188</v>
          </cell>
          <cell r="BT59">
            <v>0</v>
          </cell>
          <cell r="BU59">
            <v>129</v>
          </cell>
          <cell r="BV59">
            <v>423</v>
          </cell>
          <cell r="BW59">
            <v>159</v>
          </cell>
          <cell r="BX59">
            <v>0</v>
          </cell>
          <cell r="BY59">
            <v>116</v>
          </cell>
          <cell r="BZ59">
            <v>481</v>
          </cell>
          <cell r="CA59">
            <v>156</v>
          </cell>
          <cell r="CB59">
            <v>0</v>
          </cell>
          <cell r="CC59">
            <v>116</v>
          </cell>
          <cell r="CD59">
            <v>453</v>
          </cell>
          <cell r="CE59">
            <v>166</v>
          </cell>
          <cell r="CF59">
            <v>0</v>
          </cell>
          <cell r="CG59">
            <v>112</v>
          </cell>
          <cell r="CH59">
            <v>468</v>
          </cell>
          <cell r="CI59">
            <v>155</v>
          </cell>
          <cell r="CJ59">
            <v>2</v>
          </cell>
          <cell r="CK59">
            <v>104</v>
          </cell>
          <cell r="CL59">
            <v>513</v>
          </cell>
          <cell r="CM59">
            <v>170</v>
          </cell>
          <cell r="CN59">
            <v>0</v>
          </cell>
          <cell r="CO59">
            <v>120</v>
          </cell>
          <cell r="CP59">
            <v>488</v>
          </cell>
          <cell r="CQ59">
            <v>154</v>
          </cell>
          <cell r="CR59">
            <v>1</v>
          </cell>
          <cell r="CS59">
            <v>128</v>
          </cell>
          <cell r="CT59">
            <v>436</v>
          </cell>
          <cell r="CU59">
            <v>186</v>
          </cell>
          <cell r="CV59">
            <v>0</v>
          </cell>
          <cell r="CW59">
            <v>106</v>
          </cell>
          <cell r="CX59">
            <v>416</v>
          </cell>
          <cell r="CY59">
            <v>149</v>
          </cell>
          <cell r="CZ59">
            <v>0</v>
          </cell>
          <cell r="DA59">
            <v>105</v>
          </cell>
          <cell r="DB59">
            <v>375</v>
          </cell>
          <cell r="DC59">
            <v>127</v>
          </cell>
          <cell r="DD59">
            <v>0</v>
          </cell>
          <cell r="DE59">
            <v>89</v>
          </cell>
          <cell r="DF59">
            <v>389</v>
          </cell>
          <cell r="DG59">
            <v>118</v>
          </cell>
          <cell r="DH59">
            <v>0</v>
          </cell>
          <cell r="DI59">
            <v>124</v>
          </cell>
          <cell r="DJ59">
            <v>386</v>
          </cell>
          <cell r="DK59">
            <v>94</v>
          </cell>
          <cell r="DL59">
            <v>0</v>
          </cell>
          <cell r="DM59">
            <v>122</v>
          </cell>
          <cell r="DN59">
            <v>409</v>
          </cell>
          <cell r="DO59">
            <v>139</v>
          </cell>
          <cell r="DP59">
            <v>0</v>
          </cell>
          <cell r="DQ59">
            <v>111</v>
          </cell>
          <cell r="DR59">
            <v>444</v>
          </cell>
          <cell r="DS59">
            <v>127</v>
          </cell>
          <cell r="DT59">
            <v>0</v>
          </cell>
          <cell r="DU59">
            <v>100</v>
          </cell>
          <cell r="DV59">
            <v>520</v>
          </cell>
          <cell r="DW59">
            <v>129</v>
          </cell>
          <cell r="DX59">
            <v>0</v>
          </cell>
          <cell r="DY59">
            <v>87</v>
          </cell>
          <cell r="DZ59">
            <v>477</v>
          </cell>
          <cell r="EA59">
            <v>143</v>
          </cell>
          <cell r="EB59">
            <v>0</v>
          </cell>
          <cell r="EC59">
            <v>97</v>
          </cell>
          <cell r="ED59">
            <v>495</v>
          </cell>
          <cell r="EE59">
            <v>118</v>
          </cell>
          <cell r="EF59">
            <v>2</v>
          </cell>
          <cell r="EG59">
            <v>90</v>
          </cell>
          <cell r="EH59">
            <v>551</v>
          </cell>
          <cell r="EI59">
            <v>137</v>
          </cell>
          <cell r="EJ59">
            <v>0</v>
          </cell>
          <cell r="EK59">
            <v>99</v>
          </cell>
          <cell r="EL59">
            <v>523</v>
          </cell>
          <cell r="EM59">
            <v>117</v>
          </cell>
          <cell r="EN59">
            <v>1</v>
          </cell>
        </row>
        <row r="60">
          <cell r="C60" t="str">
            <v>TEXAS</v>
          </cell>
          <cell r="E60">
            <v>2462</v>
          </cell>
          <cell r="F60">
            <v>1</v>
          </cell>
          <cell r="G60">
            <v>2304</v>
          </cell>
          <cell r="H60">
            <v>275</v>
          </cell>
          <cell r="I60">
            <v>2501</v>
          </cell>
          <cell r="J60">
            <v>5</v>
          </cell>
          <cell r="K60">
            <v>2231</v>
          </cell>
          <cell r="L60">
            <v>240</v>
          </cell>
          <cell r="M60">
            <v>2727</v>
          </cell>
          <cell r="N60">
            <v>3</v>
          </cell>
          <cell r="O60">
            <v>2257</v>
          </cell>
          <cell r="P60">
            <v>272</v>
          </cell>
          <cell r="Q60">
            <v>2473</v>
          </cell>
          <cell r="R60">
            <v>5</v>
          </cell>
          <cell r="S60">
            <v>1972</v>
          </cell>
          <cell r="T60">
            <v>259</v>
          </cell>
          <cell r="U60">
            <v>2554</v>
          </cell>
          <cell r="V60">
            <v>3</v>
          </cell>
          <cell r="W60">
            <v>2297</v>
          </cell>
          <cell r="X60">
            <v>280</v>
          </cell>
          <cell r="Y60">
            <v>2483</v>
          </cell>
          <cell r="Z60">
            <v>5</v>
          </cell>
          <cell r="AA60">
            <v>2288</v>
          </cell>
          <cell r="AB60">
            <v>284</v>
          </cell>
          <cell r="AC60">
            <v>2296</v>
          </cell>
          <cell r="AD60">
            <v>4</v>
          </cell>
          <cell r="AE60">
            <v>2322</v>
          </cell>
          <cell r="AF60">
            <v>298</v>
          </cell>
          <cell r="AG60">
            <v>2352</v>
          </cell>
          <cell r="AH60">
            <v>3</v>
          </cell>
          <cell r="AI60">
            <v>2475</v>
          </cell>
          <cell r="AJ60">
            <v>316</v>
          </cell>
          <cell r="AK60">
            <v>2503</v>
          </cell>
          <cell r="AL60">
            <v>1</v>
          </cell>
          <cell r="AM60">
            <v>2296</v>
          </cell>
          <cell r="AN60">
            <v>283</v>
          </cell>
          <cell r="AO60">
            <v>2353</v>
          </cell>
          <cell r="AP60">
            <v>6</v>
          </cell>
          <cell r="AQ60">
            <v>2391</v>
          </cell>
          <cell r="AR60">
            <v>257</v>
          </cell>
          <cell r="AS60">
            <v>2187</v>
          </cell>
          <cell r="AT60">
            <v>1</v>
          </cell>
          <cell r="AU60">
            <v>2210</v>
          </cell>
          <cell r="AV60">
            <v>278</v>
          </cell>
          <cell r="AW60">
            <v>2173</v>
          </cell>
          <cell r="AX60">
            <v>1</v>
          </cell>
          <cell r="AY60">
            <v>1973</v>
          </cell>
          <cell r="AZ60">
            <v>215</v>
          </cell>
          <cell r="BA60">
            <v>2001</v>
          </cell>
          <cell r="BB60">
            <v>1</v>
          </cell>
          <cell r="BC60">
            <v>1853</v>
          </cell>
          <cell r="BD60">
            <v>250</v>
          </cell>
          <cell r="BE60">
            <v>2027</v>
          </cell>
          <cell r="BF60">
            <v>4</v>
          </cell>
          <cell r="BG60">
            <v>1833</v>
          </cell>
          <cell r="BH60">
            <v>209</v>
          </cell>
          <cell r="BI60">
            <v>2143</v>
          </cell>
          <cell r="BJ60">
            <v>3</v>
          </cell>
          <cell r="BK60">
            <v>1806</v>
          </cell>
          <cell r="BL60">
            <v>238</v>
          </cell>
          <cell r="BM60">
            <v>1949</v>
          </cell>
          <cell r="BN60">
            <v>4</v>
          </cell>
          <cell r="BO60">
            <v>1631</v>
          </cell>
          <cell r="BP60">
            <v>221</v>
          </cell>
          <cell r="BQ60">
            <v>2040</v>
          </cell>
          <cell r="BR60">
            <v>3</v>
          </cell>
          <cell r="BS60">
            <v>1866</v>
          </cell>
          <cell r="BT60">
            <v>242</v>
          </cell>
          <cell r="BU60">
            <v>1999</v>
          </cell>
          <cell r="BV60">
            <v>5</v>
          </cell>
          <cell r="BW60">
            <v>1859</v>
          </cell>
          <cell r="BX60">
            <v>230</v>
          </cell>
          <cell r="BY60">
            <v>1819</v>
          </cell>
          <cell r="BZ60">
            <v>4</v>
          </cell>
          <cell r="CA60">
            <v>1860</v>
          </cell>
          <cell r="CB60">
            <v>236</v>
          </cell>
          <cell r="CC60">
            <v>1833</v>
          </cell>
          <cell r="CD60">
            <v>3</v>
          </cell>
          <cell r="CE60">
            <v>1968</v>
          </cell>
          <cell r="CF60">
            <v>260</v>
          </cell>
          <cell r="CG60">
            <v>2052</v>
          </cell>
          <cell r="CH60">
            <v>1</v>
          </cell>
          <cell r="CI60">
            <v>1831</v>
          </cell>
          <cell r="CJ60">
            <v>241</v>
          </cell>
          <cell r="CK60">
            <v>1924</v>
          </cell>
          <cell r="CL60">
            <v>5</v>
          </cell>
          <cell r="CM60">
            <v>2021</v>
          </cell>
          <cell r="CN60">
            <v>213</v>
          </cell>
          <cell r="CO60">
            <v>1779</v>
          </cell>
          <cell r="CP60">
            <v>0</v>
          </cell>
          <cell r="CQ60">
            <v>1843</v>
          </cell>
          <cell r="CR60">
            <v>215</v>
          </cell>
          <cell r="CS60">
            <v>1762</v>
          </cell>
          <cell r="CT60">
            <v>1</v>
          </cell>
          <cell r="CU60">
            <v>1667</v>
          </cell>
          <cell r="CV60">
            <v>168</v>
          </cell>
          <cell r="CW60">
            <v>1619</v>
          </cell>
          <cell r="CX60">
            <v>1</v>
          </cell>
          <cell r="CY60">
            <v>1620</v>
          </cell>
          <cell r="CZ60">
            <v>204</v>
          </cell>
          <cell r="DA60">
            <v>1619</v>
          </cell>
          <cell r="DB60">
            <v>4</v>
          </cell>
          <cell r="DC60">
            <v>1595</v>
          </cell>
          <cell r="DD60">
            <v>171</v>
          </cell>
          <cell r="DE60">
            <v>1742</v>
          </cell>
          <cell r="DF60">
            <v>3</v>
          </cell>
          <cell r="DG60">
            <v>1578</v>
          </cell>
          <cell r="DH60">
            <v>201</v>
          </cell>
          <cell r="DI60">
            <v>1531</v>
          </cell>
          <cell r="DJ60">
            <v>3</v>
          </cell>
          <cell r="DK60">
            <v>1438</v>
          </cell>
          <cell r="DL60">
            <v>180</v>
          </cell>
          <cell r="DM60">
            <v>1712</v>
          </cell>
          <cell r="DN60">
            <v>4</v>
          </cell>
          <cell r="DO60">
            <v>1654</v>
          </cell>
          <cell r="DP60">
            <v>203</v>
          </cell>
          <cell r="DQ60">
            <v>1730</v>
          </cell>
          <cell r="DR60">
            <v>5</v>
          </cell>
          <cell r="DS60">
            <v>1631</v>
          </cell>
          <cell r="DT60">
            <v>189</v>
          </cell>
          <cell r="DU60">
            <v>1551</v>
          </cell>
          <cell r="DV60">
            <v>1</v>
          </cell>
          <cell r="DW60">
            <v>1648</v>
          </cell>
          <cell r="DX60">
            <v>207</v>
          </cell>
          <cell r="DY60">
            <v>1621</v>
          </cell>
          <cell r="DZ60">
            <v>3</v>
          </cell>
          <cell r="EA60">
            <v>1738</v>
          </cell>
          <cell r="EB60">
            <v>214</v>
          </cell>
          <cell r="EC60">
            <v>1877</v>
          </cell>
          <cell r="ED60">
            <v>2</v>
          </cell>
          <cell r="EE60">
            <v>1684</v>
          </cell>
          <cell r="EF60">
            <v>202</v>
          </cell>
          <cell r="EG60">
            <v>1763</v>
          </cell>
          <cell r="EH60">
            <v>4</v>
          </cell>
          <cell r="EI60">
            <v>1790</v>
          </cell>
          <cell r="EJ60">
            <v>196</v>
          </cell>
          <cell r="EK60">
            <v>1695</v>
          </cell>
          <cell r="EL60">
            <v>0</v>
          </cell>
          <cell r="EM60">
            <v>1653</v>
          </cell>
          <cell r="EN60">
            <v>188</v>
          </cell>
        </row>
        <row r="61">
          <cell r="C61" t="str">
            <v>UNKNOWN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1</v>
          </cell>
          <cell r="AB61">
            <v>0</v>
          </cell>
          <cell r="AC61">
            <v>0</v>
          </cell>
          <cell r="AD61">
            <v>0</v>
          </cell>
          <cell r="AE61">
            <v>2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2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2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3</v>
          </cell>
          <cell r="EH61">
            <v>10</v>
          </cell>
          <cell r="EI61">
            <v>2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</row>
        <row r="62">
          <cell r="C62" t="str">
            <v>UTAH</v>
          </cell>
          <cell r="E62">
            <v>79</v>
          </cell>
          <cell r="F62">
            <v>137</v>
          </cell>
          <cell r="G62">
            <v>147</v>
          </cell>
          <cell r="H62">
            <v>0</v>
          </cell>
          <cell r="I62">
            <v>58</v>
          </cell>
          <cell r="J62">
            <v>132</v>
          </cell>
          <cell r="K62">
            <v>142</v>
          </cell>
          <cell r="L62">
            <v>0</v>
          </cell>
          <cell r="M62">
            <v>44</v>
          </cell>
          <cell r="N62">
            <v>135</v>
          </cell>
          <cell r="O62">
            <v>136</v>
          </cell>
          <cell r="P62">
            <v>0</v>
          </cell>
          <cell r="Q62">
            <v>20</v>
          </cell>
          <cell r="R62">
            <v>108</v>
          </cell>
          <cell r="S62">
            <v>112</v>
          </cell>
          <cell r="T62">
            <v>0</v>
          </cell>
          <cell r="U62">
            <v>21</v>
          </cell>
          <cell r="V62">
            <v>117</v>
          </cell>
          <cell r="W62">
            <v>129</v>
          </cell>
          <cell r="X62">
            <v>0</v>
          </cell>
          <cell r="Y62">
            <v>19</v>
          </cell>
          <cell r="Z62">
            <v>127</v>
          </cell>
          <cell r="AA62">
            <v>115</v>
          </cell>
          <cell r="AB62">
            <v>0</v>
          </cell>
          <cell r="AC62">
            <v>30</v>
          </cell>
          <cell r="AD62">
            <v>108</v>
          </cell>
          <cell r="AE62">
            <v>114</v>
          </cell>
          <cell r="AF62">
            <v>0</v>
          </cell>
          <cell r="AG62">
            <v>20</v>
          </cell>
          <cell r="AH62">
            <v>127</v>
          </cell>
          <cell r="AI62">
            <v>111</v>
          </cell>
          <cell r="AJ62">
            <v>0</v>
          </cell>
          <cell r="AK62">
            <v>48</v>
          </cell>
          <cell r="AL62">
            <v>175</v>
          </cell>
          <cell r="AM62">
            <v>119</v>
          </cell>
          <cell r="AN62">
            <v>0</v>
          </cell>
          <cell r="AO62">
            <v>64</v>
          </cell>
          <cell r="AP62">
            <v>166</v>
          </cell>
          <cell r="AQ62">
            <v>130</v>
          </cell>
          <cell r="AR62">
            <v>0</v>
          </cell>
          <cell r="AS62">
            <v>50</v>
          </cell>
          <cell r="AT62">
            <v>159</v>
          </cell>
          <cell r="AU62">
            <v>125</v>
          </cell>
          <cell r="AV62">
            <v>0</v>
          </cell>
          <cell r="AW62">
            <v>57</v>
          </cell>
          <cell r="AX62">
            <v>159</v>
          </cell>
          <cell r="AY62">
            <v>140</v>
          </cell>
          <cell r="AZ62">
            <v>0</v>
          </cell>
          <cell r="BA62">
            <v>73</v>
          </cell>
          <cell r="BB62">
            <v>142</v>
          </cell>
          <cell r="BC62">
            <v>129</v>
          </cell>
          <cell r="BD62">
            <v>0</v>
          </cell>
          <cell r="BE62">
            <v>54</v>
          </cell>
          <cell r="BF62">
            <v>133</v>
          </cell>
          <cell r="BG62">
            <v>129</v>
          </cell>
          <cell r="BH62">
            <v>0</v>
          </cell>
          <cell r="BI62">
            <v>44</v>
          </cell>
          <cell r="BJ62">
            <v>147</v>
          </cell>
          <cell r="BK62">
            <v>124</v>
          </cell>
          <cell r="BL62">
            <v>0</v>
          </cell>
          <cell r="BM62">
            <v>27</v>
          </cell>
          <cell r="BN62">
            <v>108</v>
          </cell>
          <cell r="BO62">
            <v>103</v>
          </cell>
          <cell r="BP62">
            <v>0</v>
          </cell>
          <cell r="BQ62">
            <v>30</v>
          </cell>
          <cell r="BR62">
            <v>131</v>
          </cell>
          <cell r="BS62">
            <v>117</v>
          </cell>
          <cell r="BT62">
            <v>0</v>
          </cell>
          <cell r="BU62">
            <v>13</v>
          </cell>
          <cell r="BV62">
            <v>161</v>
          </cell>
          <cell r="BW62">
            <v>101</v>
          </cell>
          <cell r="BX62">
            <v>0</v>
          </cell>
          <cell r="BY62">
            <v>40</v>
          </cell>
          <cell r="BZ62">
            <v>136</v>
          </cell>
          <cell r="CA62">
            <v>109</v>
          </cell>
          <cell r="CB62">
            <v>0</v>
          </cell>
          <cell r="CC62">
            <v>36</v>
          </cell>
          <cell r="CD62">
            <v>157</v>
          </cell>
          <cell r="CE62">
            <v>104</v>
          </cell>
          <cell r="CF62">
            <v>0</v>
          </cell>
          <cell r="CG62">
            <v>48</v>
          </cell>
          <cell r="CH62">
            <v>181</v>
          </cell>
          <cell r="CI62">
            <v>106</v>
          </cell>
          <cell r="CJ62">
            <v>0</v>
          </cell>
          <cell r="CK62">
            <v>62</v>
          </cell>
          <cell r="CL62">
            <v>192</v>
          </cell>
          <cell r="CM62">
            <v>121</v>
          </cell>
          <cell r="CN62">
            <v>0</v>
          </cell>
          <cell r="CO62">
            <v>53</v>
          </cell>
          <cell r="CP62">
            <v>189</v>
          </cell>
          <cell r="CQ62">
            <v>108</v>
          </cell>
          <cell r="CR62">
            <v>0</v>
          </cell>
          <cell r="CS62">
            <v>57</v>
          </cell>
          <cell r="CT62">
            <v>182</v>
          </cell>
          <cell r="CU62">
            <v>127</v>
          </cell>
          <cell r="CV62">
            <v>0</v>
          </cell>
          <cell r="CW62">
            <v>64</v>
          </cell>
          <cell r="CX62">
            <v>159</v>
          </cell>
          <cell r="CY62">
            <v>114</v>
          </cell>
          <cell r="CZ62">
            <v>0</v>
          </cell>
          <cell r="DA62">
            <v>57</v>
          </cell>
          <cell r="DB62">
            <v>148</v>
          </cell>
          <cell r="DC62">
            <v>114</v>
          </cell>
          <cell r="DD62">
            <v>0</v>
          </cell>
          <cell r="DE62">
            <v>41</v>
          </cell>
          <cell r="DF62">
            <v>165</v>
          </cell>
          <cell r="DG62">
            <v>116</v>
          </cell>
          <cell r="DH62">
            <v>0</v>
          </cell>
          <cell r="DI62">
            <v>30</v>
          </cell>
          <cell r="DJ62">
            <v>127</v>
          </cell>
          <cell r="DK62">
            <v>96</v>
          </cell>
          <cell r="DL62">
            <v>0</v>
          </cell>
          <cell r="DM62">
            <v>31</v>
          </cell>
          <cell r="DN62">
            <v>140</v>
          </cell>
          <cell r="DO62">
            <v>98</v>
          </cell>
          <cell r="DP62">
            <v>0</v>
          </cell>
          <cell r="DQ62">
            <v>17</v>
          </cell>
          <cell r="DR62">
            <v>160</v>
          </cell>
          <cell r="DS62">
            <v>98</v>
          </cell>
          <cell r="DT62">
            <v>0</v>
          </cell>
          <cell r="DU62">
            <v>31</v>
          </cell>
          <cell r="DV62">
            <v>137</v>
          </cell>
          <cell r="DW62">
            <v>89</v>
          </cell>
          <cell r="DX62">
            <v>0</v>
          </cell>
          <cell r="DY62">
            <v>38</v>
          </cell>
          <cell r="DZ62">
            <v>162</v>
          </cell>
          <cell r="EA62">
            <v>101</v>
          </cell>
          <cell r="EB62">
            <v>0</v>
          </cell>
          <cell r="EC62">
            <v>42</v>
          </cell>
          <cell r="ED62">
            <v>187</v>
          </cell>
          <cell r="EE62">
            <v>97</v>
          </cell>
          <cell r="EF62">
            <v>0</v>
          </cell>
          <cell r="EG62">
            <v>54</v>
          </cell>
          <cell r="EH62">
            <v>204</v>
          </cell>
          <cell r="EI62">
            <v>96</v>
          </cell>
          <cell r="EJ62">
            <v>0</v>
          </cell>
          <cell r="EK62">
            <v>43</v>
          </cell>
          <cell r="EL62">
            <v>202</v>
          </cell>
          <cell r="EM62">
            <v>82</v>
          </cell>
          <cell r="EN62">
            <v>0</v>
          </cell>
        </row>
        <row r="63">
          <cell r="C63" t="str">
            <v>VERMONT</v>
          </cell>
          <cell r="E63">
            <v>11</v>
          </cell>
          <cell r="F63">
            <v>43</v>
          </cell>
          <cell r="G63">
            <v>11</v>
          </cell>
          <cell r="H63">
            <v>0</v>
          </cell>
          <cell r="I63">
            <v>10</v>
          </cell>
          <cell r="J63">
            <v>41</v>
          </cell>
          <cell r="K63">
            <v>16</v>
          </cell>
          <cell r="L63">
            <v>0</v>
          </cell>
          <cell r="M63">
            <v>9</v>
          </cell>
          <cell r="N63">
            <v>52</v>
          </cell>
          <cell r="O63">
            <v>6</v>
          </cell>
          <cell r="P63">
            <v>0</v>
          </cell>
          <cell r="Q63">
            <v>11</v>
          </cell>
          <cell r="R63">
            <v>32</v>
          </cell>
          <cell r="S63">
            <v>10</v>
          </cell>
          <cell r="T63">
            <v>0</v>
          </cell>
          <cell r="U63">
            <v>16</v>
          </cell>
          <cell r="V63">
            <v>49</v>
          </cell>
          <cell r="W63">
            <v>12</v>
          </cell>
          <cell r="X63">
            <v>0</v>
          </cell>
          <cell r="Y63">
            <v>25</v>
          </cell>
          <cell r="Z63">
            <v>46</v>
          </cell>
          <cell r="AA63">
            <v>12</v>
          </cell>
          <cell r="AB63">
            <v>0</v>
          </cell>
          <cell r="AC63">
            <v>17</v>
          </cell>
          <cell r="AD63">
            <v>51</v>
          </cell>
          <cell r="AE63">
            <v>23</v>
          </cell>
          <cell r="AF63">
            <v>0</v>
          </cell>
          <cell r="AG63">
            <v>10</v>
          </cell>
          <cell r="AH63">
            <v>73</v>
          </cell>
          <cell r="AI63">
            <v>21</v>
          </cell>
          <cell r="AJ63">
            <v>0</v>
          </cell>
          <cell r="AK63">
            <v>17</v>
          </cell>
          <cell r="AL63">
            <v>62</v>
          </cell>
          <cell r="AM63">
            <v>13</v>
          </cell>
          <cell r="AN63">
            <v>0</v>
          </cell>
          <cell r="AO63">
            <v>18</v>
          </cell>
          <cell r="AP63">
            <v>70</v>
          </cell>
          <cell r="AQ63">
            <v>32</v>
          </cell>
          <cell r="AR63">
            <v>0</v>
          </cell>
          <cell r="AS63">
            <v>17</v>
          </cell>
          <cell r="AT63">
            <v>54</v>
          </cell>
          <cell r="AU63">
            <v>30</v>
          </cell>
          <cell r="AV63">
            <v>0</v>
          </cell>
          <cell r="AW63">
            <v>23</v>
          </cell>
          <cell r="AX63">
            <v>65</v>
          </cell>
          <cell r="AY63">
            <v>29</v>
          </cell>
          <cell r="AZ63">
            <v>0</v>
          </cell>
          <cell r="BA63">
            <v>13</v>
          </cell>
          <cell r="BB63">
            <v>50</v>
          </cell>
          <cell r="BC63">
            <v>15</v>
          </cell>
          <cell r="BD63">
            <v>0</v>
          </cell>
          <cell r="BE63">
            <v>11</v>
          </cell>
          <cell r="BF63">
            <v>53</v>
          </cell>
          <cell r="BG63">
            <v>14</v>
          </cell>
          <cell r="BH63">
            <v>0</v>
          </cell>
          <cell r="BI63">
            <v>10</v>
          </cell>
          <cell r="BJ63">
            <v>59</v>
          </cell>
          <cell r="BK63">
            <v>7</v>
          </cell>
          <cell r="BL63">
            <v>0</v>
          </cell>
          <cell r="BM63">
            <v>14</v>
          </cell>
          <cell r="BN63">
            <v>38</v>
          </cell>
          <cell r="BO63">
            <v>10</v>
          </cell>
          <cell r="BP63">
            <v>0</v>
          </cell>
          <cell r="BQ63">
            <v>17</v>
          </cell>
          <cell r="BR63">
            <v>55</v>
          </cell>
          <cell r="BS63">
            <v>18</v>
          </cell>
          <cell r="BT63">
            <v>0</v>
          </cell>
          <cell r="BU63">
            <v>32</v>
          </cell>
          <cell r="BV63">
            <v>52</v>
          </cell>
          <cell r="BW63">
            <v>21</v>
          </cell>
          <cell r="BX63">
            <v>0</v>
          </cell>
          <cell r="BY63">
            <v>15</v>
          </cell>
          <cell r="BZ63">
            <v>55</v>
          </cell>
          <cell r="CA63">
            <v>30</v>
          </cell>
          <cell r="CB63">
            <v>0</v>
          </cell>
          <cell r="CC63">
            <v>12</v>
          </cell>
          <cell r="CD63">
            <v>75</v>
          </cell>
          <cell r="CE63">
            <v>28</v>
          </cell>
          <cell r="CF63">
            <v>0</v>
          </cell>
          <cell r="CG63">
            <v>18</v>
          </cell>
          <cell r="CH63">
            <v>62</v>
          </cell>
          <cell r="CI63">
            <v>28</v>
          </cell>
          <cell r="CJ63">
            <v>0</v>
          </cell>
          <cell r="CK63">
            <v>19</v>
          </cell>
          <cell r="CL63">
            <v>70</v>
          </cell>
          <cell r="CM63">
            <v>36</v>
          </cell>
          <cell r="CN63">
            <v>0</v>
          </cell>
          <cell r="CO63">
            <v>17</v>
          </cell>
          <cell r="CP63">
            <v>57</v>
          </cell>
          <cell r="CQ63">
            <v>32</v>
          </cell>
          <cell r="CR63">
            <v>0</v>
          </cell>
          <cell r="CS63">
            <v>19</v>
          </cell>
          <cell r="CT63">
            <v>62</v>
          </cell>
          <cell r="CU63">
            <v>29</v>
          </cell>
          <cell r="CV63">
            <v>0</v>
          </cell>
          <cell r="CW63">
            <v>10</v>
          </cell>
          <cell r="CX63">
            <v>45</v>
          </cell>
          <cell r="CY63">
            <v>17</v>
          </cell>
          <cell r="CZ63">
            <v>0</v>
          </cell>
          <cell r="DA63">
            <v>6</v>
          </cell>
          <cell r="DB63">
            <v>51</v>
          </cell>
          <cell r="DC63">
            <v>17</v>
          </cell>
          <cell r="DD63">
            <v>0</v>
          </cell>
          <cell r="DE63">
            <v>9</v>
          </cell>
          <cell r="DF63">
            <v>54</v>
          </cell>
          <cell r="DG63">
            <v>11</v>
          </cell>
          <cell r="DH63">
            <v>0</v>
          </cell>
          <cell r="DI63">
            <v>13</v>
          </cell>
          <cell r="DJ63">
            <v>35</v>
          </cell>
          <cell r="DK63">
            <v>13</v>
          </cell>
          <cell r="DL63">
            <v>0</v>
          </cell>
          <cell r="DM63">
            <v>13</v>
          </cell>
          <cell r="DN63">
            <v>54</v>
          </cell>
          <cell r="DO63">
            <v>16</v>
          </cell>
          <cell r="DP63">
            <v>0</v>
          </cell>
          <cell r="DQ63">
            <v>27</v>
          </cell>
          <cell r="DR63">
            <v>53</v>
          </cell>
          <cell r="DS63">
            <v>21</v>
          </cell>
          <cell r="DT63">
            <v>0</v>
          </cell>
          <cell r="DU63">
            <v>13</v>
          </cell>
          <cell r="DV63">
            <v>55</v>
          </cell>
          <cell r="DW63">
            <v>32</v>
          </cell>
          <cell r="DX63">
            <v>0</v>
          </cell>
          <cell r="DY63">
            <v>7</v>
          </cell>
          <cell r="DZ63">
            <v>72</v>
          </cell>
          <cell r="EA63">
            <v>32</v>
          </cell>
          <cell r="EB63">
            <v>0</v>
          </cell>
          <cell r="EC63">
            <v>15</v>
          </cell>
          <cell r="ED63">
            <v>62</v>
          </cell>
          <cell r="EE63">
            <v>22</v>
          </cell>
          <cell r="EF63">
            <v>0</v>
          </cell>
          <cell r="EG63">
            <v>18</v>
          </cell>
          <cell r="EH63">
            <v>70</v>
          </cell>
          <cell r="EI63">
            <v>36</v>
          </cell>
          <cell r="EJ63">
            <v>0</v>
          </cell>
          <cell r="EK63">
            <v>17</v>
          </cell>
          <cell r="EL63">
            <v>60</v>
          </cell>
          <cell r="EM63">
            <v>31</v>
          </cell>
          <cell r="EN63">
            <v>0</v>
          </cell>
        </row>
        <row r="64">
          <cell r="C64" t="str">
            <v>VIRGINIA</v>
          </cell>
          <cell r="E64">
            <v>633</v>
          </cell>
          <cell r="F64">
            <v>552</v>
          </cell>
          <cell r="G64">
            <v>367</v>
          </cell>
          <cell r="H64">
            <v>0</v>
          </cell>
          <cell r="I64">
            <v>504</v>
          </cell>
          <cell r="J64">
            <v>525</v>
          </cell>
          <cell r="K64">
            <v>346</v>
          </cell>
          <cell r="L64">
            <v>0</v>
          </cell>
          <cell r="M64">
            <v>518</v>
          </cell>
          <cell r="N64">
            <v>480</v>
          </cell>
          <cell r="O64">
            <v>352</v>
          </cell>
          <cell r="P64">
            <v>0</v>
          </cell>
          <cell r="Q64">
            <v>532</v>
          </cell>
          <cell r="R64">
            <v>519</v>
          </cell>
          <cell r="S64">
            <v>283</v>
          </cell>
          <cell r="T64">
            <v>0</v>
          </cell>
          <cell r="U64">
            <v>633</v>
          </cell>
          <cell r="V64">
            <v>672</v>
          </cell>
          <cell r="W64">
            <v>364</v>
          </cell>
          <cell r="X64">
            <v>0</v>
          </cell>
          <cell r="Y64">
            <v>550</v>
          </cell>
          <cell r="Z64">
            <v>658</v>
          </cell>
          <cell r="AA64">
            <v>350</v>
          </cell>
          <cell r="AB64">
            <v>0</v>
          </cell>
          <cell r="AC64">
            <v>553</v>
          </cell>
          <cell r="AD64">
            <v>573</v>
          </cell>
          <cell r="AE64">
            <v>390</v>
          </cell>
          <cell r="AF64">
            <v>0</v>
          </cell>
          <cell r="AG64">
            <v>517</v>
          </cell>
          <cell r="AH64">
            <v>676</v>
          </cell>
          <cell r="AI64">
            <v>426</v>
          </cell>
          <cell r="AJ64">
            <v>0</v>
          </cell>
          <cell r="AK64">
            <v>539</v>
          </cell>
          <cell r="AL64">
            <v>617</v>
          </cell>
          <cell r="AM64">
            <v>372</v>
          </cell>
          <cell r="AN64">
            <v>0</v>
          </cell>
          <cell r="AO64">
            <v>518</v>
          </cell>
          <cell r="AP64">
            <v>659</v>
          </cell>
          <cell r="AQ64">
            <v>375</v>
          </cell>
          <cell r="AR64">
            <v>0</v>
          </cell>
          <cell r="AS64">
            <v>548</v>
          </cell>
          <cell r="AT64">
            <v>601</v>
          </cell>
          <cell r="AU64">
            <v>354</v>
          </cell>
          <cell r="AV64">
            <v>0</v>
          </cell>
          <cell r="AW64">
            <v>520</v>
          </cell>
          <cell r="AX64">
            <v>592</v>
          </cell>
          <cell r="AY64">
            <v>358</v>
          </cell>
          <cell r="AZ64">
            <v>0</v>
          </cell>
          <cell r="BA64">
            <v>553</v>
          </cell>
          <cell r="BB64">
            <v>575</v>
          </cell>
          <cell r="BC64">
            <v>338</v>
          </cell>
          <cell r="BD64">
            <v>0</v>
          </cell>
          <cell r="BE64">
            <v>433</v>
          </cell>
          <cell r="BF64">
            <v>578</v>
          </cell>
          <cell r="BG64">
            <v>329</v>
          </cell>
          <cell r="BH64">
            <v>0</v>
          </cell>
          <cell r="BI64">
            <v>461</v>
          </cell>
          <cell r="BJ64">
            <v>520</v>
          </cell>
          <cell r="BK64">
            <v>323</v>
          </cell>
          <cell r="BL64">
            <v>0</v>
          </cell>
          <cell r="BM64">
            <v>461</v>
          </cell>
          <cell r="BN64">
            <v>547</v>
          </cell>
          <cell r="BO64">
            <v>271</v>
          </cell>
          <cell r="BP64">
            <v>0</v>
          </cell>
          <cell r="BQ64">
            <v>546</v>
          </cell>
          <cell r="BR64">
            <v>700</v>
          </cell>
          <cell r="BS64">
            <v>344</v>
          </cell>
          <cell r="BT64">
            <v>0</v>
          </cell>
          <cell r="BU64">
            <v>500</v>
          </cell>
          <cell r="BV64">
            <v>705</v>
          </cell>
          <cell r="BW64">
            <v>337</v>
          </cell>
          <cell r="BX64">
            <v>0</v>
          </cell>
          <cell r="BY64">
            <v>462</v>
          </cell>
          <cell r="BZ64">
            <v>605</v>
          </cell>
          <cell r="CA64">
            <v>358</v>
          </cell>
          <cell r="CB64">
            <v>0</v>
          </cell>
          <cell r="CC64">
            <v>439</v>
          </cell>
          <cell r="CD64">
            <v>724</v>
          </cell>
          <cell r="CE64">
            <v>382</v>
          </cell>
          <cell r="CF64">
            <v>0</v>
          </cell>
          <cell r="CG64">
            <v>471</v>
          </cell>
          <cell r="CH64">
            <v>659</v>
          </cell>
          <cell r="CI64">
            <v>344</v>
          </cell>
          <cell r="CJ64">
            <v>0</v>
          </cell>
          <cell r="CK64">
            <v>444</v>
          </cell>
          <cell r="CL64">
            <v>714</v>
          </cell>
          <cell r="CM64">
            <v>352</v>
          </cell>
          <cell r="CN64">
            <v>0</v>
          </cell>
          <cell r="CO64">
            <v>493</v>
          </cell>
          <cell r="CP64">
            <v>614</v>
          </cell>
          <cell r="CQ64">
            <v>301</v>
          </cell>
          <cell r="CR64">
            <v>0</v>
          </cell>
          <cell r="CS64">
            <v>486</v>
          </cell>
          <cell r="CT64">
            <v>618</v>
          </cell>
          <cell r="CU64">
            <v>319</v>
          </cell>
          <cell r="CV64">
            <v>0</v>
          </cell>
          <cell r="CW64">
            <v>485</v>
          </cell>
          <cell r="CX64">
            <v>589</v>
          </cell>
          <cell r="CY64">
            <v>316</v>
          </cell>
          <cell r="CZ64">
            <v>0</v>
          </cell>
          <cell r="DA64">
            <v>355</v>
          </cell>
          <cell r="DB64">
            <v>559</v>
          </cell>
          <cell r="DC64">
            <v>305</v>
          </cell>
          <cell r="DD64">
            <v>0</v>
          </cell>
          <cell r="DE64">
            <v>365</v>
          </cell>
          <cell r="DF64">
            <v>535</v>
          </cell>
          <cell r="DG64">
            <v>295</v>
          </cell>
          <cell r="DH64">
            <v>0</v>
          </cell>
          <cell r="DI64">
            <v>360</v>
          </cell>
          <cell r="DJ64">
            <v>539</v>
          </cell>
          <cell r="DK64">
            <v>249</v>
          </cell>
          <cell r="DL64">
            <v>0</v>
          </cell>
          <cell r="DM64">
            <v>411</v>
          </cell>
          <cell r="DN64">
            <v>664</v>
          </cell>
          <cell r="DO64">
            <v>330</v>
          </cell>
          <cell r="DP64">
            <v>0</v>
          </cell>
          <cell r="DQ64">
            <v>430</v>
          </cell>
          <cell r="DR64">
            <v>733</v>
          </cell>
          <cell r="DS64">
            <v>331</v>
          </cell>
          <cell r="DT64">
            <v>0</v>
          </cell>
          <cell r="DU64">
            <v>446</v>
          </cell>
          <cell r="DV64">
            <v>633</v>
          </cell>
          <cell r="DW64">
            <v>352</v>
          </cell>
          <cell r="DX64">
            <v>0</v>
          </cell>
          <cell r="DY64">
            <v>423</v>
          </cell>
          <cell r="DZ64">
            <v>755</v>
          </cell>
          <cell r="EA64">
            <v>399</v>
          </cell>
          <cell r="EB64">
            <v>0</v>
          </cell>
          <cell r="EC64">
            <v>458</v>
          </cell>
          <cell r="ED64">
            <v>693</v>
          </cell>
          <cell r="EE64">
            <v>344</v>
          </cell>
          <cell r="EF64">
            <v>0</v>
          </cell>
          <cell r="EG64">
            <v>428</v>
          </cell>
          <cell r="EH64">
            <v>729</v>
          </cell>
          <cell r="EI64">
            <v>394</v>
          </cell>
          <cell r="EJ64">
            <v>0</v>
          </cell>
          <cell r="EK64">
            <v>489</v>
          </cell>
          <cell r="EL64">
            <v>657</v>
          </cell>
          <cell r="EM64">
            <v>320</v>
          </cell>
          <cell r="EN64">
            <v>0</v>
          </cell>
        </row>
        <row r="65">
          <cell r="C65" t="str">
            <v>WASHINGTON</v>
          </cell>
          <cell r="E65">
            <v>363</v>
          </cell>
          <cell r="F65">
            <v>1225</v>
          </cell>
          <cell r="G65">
            <v>238</v>
          </cell>
          <cell r="H65">
            <v>0</v>
          </cell>
          <cell r="I65">
            <v>359</v>
          </cell>
          <cell r="J65">
            <v>1124</v>
          </cell>
          <cell r="K65">
            <v>223</v>
          </cell>
          <cell r="L65">
            <v>0</v>
          </cell>
          <cell r="M65">
            <v>399</v>
          </cell>
          <cell r="N65">
            <v>1171</v>
          </cell>
          <cell r="O65">
            <v>251</v>
          </cell>
          <cell r="P65">
            <v>0</v>
          </cell>
          <cell r="Q65">
            <v>385</v>
          </cell>
          <cell r="R65">
            <v>1101</v>
          </cell>
          <cell r="S65">
            <v>243</v>
          </cell>
          <cell r="T65">
            <v>0</v>
          </cell>
          <cell r="U65">
            <v>454</v>
          </cell>
          <cell r="V65">
            <v>1298</v>
          </cell>
          <cell r="W65">
            <v>274</v>
          </cell>
          <cell r="X65">
            <v>0</v>
          </cell>
          <cell r="Y65">
            <v>423</v>
          </cell>
          <cell r="Z65">
            <v>1348</v>
          </cell>
          <cell r="AA65">
            <v>254</v>
          </cell>
          <cell r="AB65">
            <v>0</v>
          </cell>
          <cell r="AC65">
            <v>414</v>
          </cell>
          <cell r="AD65">
            <v>1263</v>
          </cell>
          <cell r="AE65">
            <v>300</v>
          </cell>
          <cell r="AF65">
            <v>0</v>
          </cell>
          <cell r="AG65">
            <v>386</v>
          </cell>
          <cell r="AH65">
            <v>1398</v>
          </cell>
          <cell r="AI65">
            <v>280</v>
          </cell>
          <cell r="AJ65">
            <v>0</v>
          </cell>
          <cell r="AK65">
            <v>370</v>
          </cell>
          <cell r="AL65">
            <v>1254</v>
          </cell>
          <cell r="AM65">
            <v>280</v>
          </cell>
          <cell r="AN65">
            <v>0</v>
          </cell>
          <cell r="AO65">
            <v>397</v>
          </cell>
          <cell r="AP65">
            <v>1344</v>
          </cell>
          <cell r="AQ65">
            <v>278</v>
          </cell>
          <cell r="AR65">
            <v>0</v>
          </cell>
          <cell r="AS65">
            <v>377</v>
          </cell>
          <cell r="AT65">
            <v>1300</v>
          </cell>
          <cell r="AU65">
            <v>235</v>
          </cell>
          <cell r="AV65">
            <v>0</v>
          </cell>
          <cell r="AW65">
            <v>382</v>
          </cell>
          <cell r="AX65">
            <v>1325</v>
          </cell>
          <cell r="AY65">
            <v>241</v>
          </cell>
          <cell r="AZ65">
            <v>0</v>
          </cell>
          <cell r="BA65">
            <v>305</v>
          </cell>
          <cell r="BB65">
            <v>1188</v>
          </cell>
          <cell r="BC65">
            <v>237</v>
          </cell>
          <cell r="BD65">
            <v>0</v>
          </cell>
          <cell r="BE65">
            <v>298</v>
          </cell>
          <cell r="BF65">
            <v>1087</v>
          </cell>
          <cell r="BG65">
            <v>232</v>
          </cell>
          <cell r="BH65">
            <v>0</v>
          </cell>
          <cell r="BI65">
            <v>332</v>
          </cell>
          <cell r="BJ65">
            <v>1160</v>
          </cell>
          <cell r="BK65">
            <v>248</v>
          </cell>
          <cell r="BL65">
            <v>0</v>
          </cell>
          <cell r="BM65">
            <v>323</v>
          </cell>
          <cell r="BN65">
            <v>1083</v>
          </cell>
          <cell r="BO65">
            <v>240</v>
          </cell>
          <cell r="BP65">
            <v>0</v>
          </cell>
          <cell r="BQ65">
            <v>364</v>
          </cell>
          <cell r="BR65">
            <v>1296</v>
          </cell>
          <cell r="BS65">
            <v>271</v>
          </cell>
          <cell r="BT65">
            <v>0</v>
          </cell>
          <cell r="BU65">
            <v>341</v>
          </cell>
          <cell r="BV65">
            <v>1337</v>
          </cell>
          <cell r="BW65">
            <v>255</v>
          </cell>
          <cell r="BX65">
            <v>0</v>
          </cell>
          <cell r="BY65">
            <v>366</v>
          </cell>
          <cell r="BZ65">
            <v>1231</v>
          </cell>
          <cell r="CA65">
            <v>301</v>
          </cell>
          <cell r="CB65">
            <v>0</v>
          </cell>
          <cell r="CC65">
            <v>318</v>
          </cell>
          <cell r="CD65">
            <v>1371</v>
          </cell>
          <cell r="CE65">
            <v>278</v>
          </cell>
          <cell r="CF65">
            <v>0</v>
          </cell>
          <cell r="CG65">
            <v>325</v>
          </cell>
          <cell r="CH65">
            <v>1259</v>
          </cell>
          <cell r="CI65">
            <v>249</v>
          </cell>
          <cell r="CJ65">
            <v>0</v>
          </cell>
          <cell r="CK65">
            <v>370</v>
          </cell>
          <cell r="CL65">
            <v>1323</v>
          </cell>
          <cell r="CM65">
            <v>260</v>
          </cell>
          <cell r="CN65">
            <v>0</v>
          </cell>
          <cell r="CO65">
            <v>323</v>
          </cell>
          <cell r="CP65">
            <v>1291</v>
          </cell>
          <cell r="CQ65">
            <v>223</v>
          </cell>
          <cell r="CR65">
            <v>0</v>
          </cell>
          <cell r="CS65">
            <v>354</v>
          </cell>
          <cell r="CT65">
            <v>1301</v>
          </cell>
          <cell r="CU65">
            <v>246</v>
          </cell>
          <cell r="CV65">
            <v>0</v>
          </cell>
          <cell r="CW65">
            <v>279</v>
          </cell>
          <cell r="CX65">
            <v>1160</v>
          </cell>
          <cell r="CY65">
            <v>241</v>
          </cell>
          <cell r="CZ65">
            <v>0</v>
          </cell>
          <cell r="DA65">
            <v>269</v>
          </cell>
          <cell r="DB65">
            <v>1074</v>
          </cell>
          <cell r="DC65">
            <v>246</v>
          </cell>
          <cell r="DD65">
            <v>0</v>
          </cell>
          <cell r="DE65">
            <v>295</v>
          </cell>
          <cell r="DF65">
            <v>1169</v>
          </cell>
          <cell r="DG65">
            <v>261</v>
          </cell>
          <cell r="DH65">
            <v>0</v>
          </cell>
          <cell r="DI65">
            <v>319</v>
          </cell>
          <cell r="DJ65">
            <v>1104</v>
          </cell>
          <cell r="DK65">
            <v>277</v>
          </cell>
          <cell r="DL65">
            <v>0</v>
          </cell>
          <cell r="DM65">
            <v>351</v>
          </cell>
          <cell r="DN65">
            <v>1360</v>
          </cell>
          <cell r="DO65">
            <v>289</v>
          </cell>
          <cell r="DP65">
            <v>0</v>
          </cell>
          <cell r="DQ65">
            <v>307</v>
          </cell>
          <cell r="DR65">
            <v>1367</v>
          </cell>
          <cell r="DS65">
            <v>316</v>
          </cell>
          <cell r="DT65">
            <v>0</v>
          </cell>
          <cell r="DU65">
            <v>355</v>
          </cell>
          <cell r="DV65">
            <v>1305</v>
          </cell>
          <cell r="DW65">
            <v>350</v>
          </cell>
          <cell r="DX65">
            <v>0</v>
          </cell>
          <cell r="DY65">
            <v>309</v>
          </cell>
          <cell r="DZ65">
            <v>1456</v>
          </cell>
          <cell r="EA65">
            <v>311</v>
          </cell>
          <cell r="EB65">
            <v>0</v>
          </cell>
          <cell r="EC65">
            <v>321</v>
          </cell>
          <cell r="ED65">
            <v>1328</v>
          </cell>
          <cell r="EE65">
            <v>280</v>
          </cell>
          <cell r="EF65">
            <v>0</v>
          </cell>
          <cell r="EG65">
            <v>371</v>
          </cell>
          <cell r="EH65">
            <v>1455</v>
          </cell>
          <cell r="EI65">
            <v>297</v>
          </cell>
          <cell r="EJ65">
            <v>0</v>
          </cell>
          <cell r="EK65">
            <v>333</v>
          </cell>
          <cell r="EL65">
            <v>1341</v>
          </cell>
          <cell r="EM65">
            <v>267</v>
          </cell>
          <cell r="EN65">
            <v>0</v>
          </cell>
        </row>
        <row r="66">
          <cell r="C66" t="str">
            <v>WEST VIRGINIA</v>
          </cell>
          <cell r="E66">
            <v>388</v>
          </cell>
          <cell r="F66">
            <v>465</v>
          </cell>
          <cell r="G66">
            <v>320</v>
          </cell>
          <cell r="H66">
            <v>0</v>
          </cell>
          <cell r="I66">
            <v>303</v>
          </cell>
          <cell r="J66">
            <v>395</v>
          </cell>
          <cell r="K66">
            <v>287</v>
          </cell>
          <cell r="L66">
            <v>0</v>
          </cell>
          <cell r="M66">
            <v>378</v>
          </cell>
          <cell r="N66">
            <v>428</v>
          </cell>
          <cell r="O66">
            <v>308</v>
          </cell>
          <cell r="P66">
            <v>0</v>
          </cell>
          <cell r="Q66">
            <v>357</v>
          </cell>
          <cell r="R66">
            <v>425</v>
          </cell>
          <cell r="S66">
            <v>245</v>
          </cell>
          <cell r="T66">
            <v>0</v>
          </cell>
          <cell r="U66">
            <v>393</v>
          </cell>
          <cell r="V66">
            <v>488</v>
          </cell>
          <cell r="W66">
            <v>251</v>
          </cell>
          <cell r="X66">
            <v>0</v>
          </cell>
          <cell r="Y66">
            <v>420</v>
          </cell>
          <cell r="Z66">
            <v>520</v>
          </cell>
          <cell r="AA66">
            <v>286</v>
          </cell>
          <cell r="AB66">
            <v>0</v>
          </cell>
          <cell r="AC66">
            <v>377</v>
          </cell>
          <cell r="AD66">
            <v>525</v>
          </cell>
          <cell r="AE66">
            <v>300</v>
          </cell>
          <cell r="AF66">
            <v>0</v>
          </cell>
          <cell r="AG66">
            <v>391</v>
          </cell>
          <cell r="AH66">
            <v>571</v>
          </cell>
          <cell r="AI66">
            <v>360</v>
          </cell>
          <cell r="AJ66">
            <v>0</v>
          </cell>
          <cell r="AK66">
            <v>439</v>
          </cell>
          <cell r="AL66">
            <v>572</v>
          </cell>
          <cell r="AM66">
            <v>368</v>
          </cell>
          <cell r="AN66">
            <v>0</v>
          </cell>
          <cell r="AO66">
            <v>396</v>
          </cell>
          <cell r="AP66">
            <v>640</v>
          </cell>
          <cell r="AQ66">
            <v>351</v>
          </cell>
          <cell r="AR66">
            <v>0</v>
          </cell>
          <cell r="AS66">
            <v>396</v>
          </cell>
          <cell r="AT66">
            <v>574</v>
          </cell>
          <cell r="AU66">
            <v>343</v>
          </cell>
          <cell r="AV66">
            <v>0</v>
          </cell>
          <cell r="AW66">
            <v>372</v>
          </cell>
          <cell r="AX66">
            <v>570</v>
          </cell>
          <cell r="AY66">
            <v>342</v>
          </cell>
          <cell r="AZ66">
            <v>0</v>
          </cell>
          <cell r="BA66">
            <v>331</v>
          </cell>
          <cell r="BB66">
            <v>513</v>
          </cell>
          <cell r="BC66">
            <v>312</v>
          </cell>
          <cell r="BD66">
            <v>0</v>
          </cell>
          <cell r="BE66">
            <v>256</v>
          </cell>
          <cell r="BF66">
            <v>406</v>
          </cell>
          <cell r="BG66">
            <v>262</v>
          </cell>
          <cell r="BH66">
            <v>0</v>
          </cell>
          <cell r="BI66">
            <v>319</v>
          </cell>
          <cell r="BJ66">
            <v>464</v>
          </cell>
          <cell r="BK66">
            <v>278</v>
          </cell>
          <cell r="BL66">
            <v>0</v>
          </cell>
          <cell r="BM66">
            <v>278</v>
          </cell>
          <cell r="BN66">
            <v>421</v>
          </cell>
          <cell r="BO66">
            <v>232</v>
          </cell>
          <cell r="BP66">
            <v>0</v>
          </cell>
          <cell r="BQ66">
            <v>309</v>
          </cell>
          <cell r="BR66">
            <v>488</v>
          </cell>
          <cell r="BS66">
            <v>236</v>
          </cell>
          <cell r="BT66">
            <v>0</v>
          </cell>
          <cell r="BU66">
            <v>321</v>
          </cell>
          <cell r="BV66">
            <v>557</v>
          </cell>
          <cell r="BW66">
            <v>296</v>
          </cell>
          <cell r="BX66">
            <v>0</v>
          </cell>
          <cell r="BY66">
            <v>292</v>
          </cell>
          <cell r="BZ66">
            <v>562</v>
          </cell>
          <cell r="CA66">
            <v>311</v>
          </cell>
          <cell r="CB66">
            <v>0</v>
          </cell>
          <cell r="CC66">
            <v>301</v>
          </cell>
          <cell r="CD66">
            <v>590</v>
          </cell>
          <cell r="CE66">
            <v>374</v>
          </cell>
          <cell r="CF66">
            <v>0</v>
          </cell>
          <cell r="CG66">
            <v>335</v>
          </cell>
          <cell r="CH66">
            <v>615</v>
          </cell>
          <cell r="CI66">
            <v>358</v>
          </cell>
          <cell r="CJ66">
            <v>0</v>
          </cell>
          <cell r="CK66">
            <v>328</v>
          </cell>
          <cell r="CL66">
            <v>691</v>
          </cell>
          <cell r="CM66">
            <v>355</v>
          </cell>
          <cell r="CN66">
            <v>0</v>
          </cell>
          <cell r="CO66">
            <v>315</v>
          </cell>
          <cell r="CP66">
            <v>600</v>
          </cell>
          <cell r="CQ66">
            <v>350</v>
          </cell>
          <cell r="CR66">
            <v>0</v>
          </cell>
          <cell r="CS66">
            <v>304</v>
          </cell>
          <cell r="CT66">
            <v>601</v>
          </cell>
          <cell r="CU66">
            <v>352</v>
          </cell>
          <cell r="CV66">
            <v>0</v>
          </cell>
          <cell r="CW66">
            <v>266</v>
          </cell>
          <cell r="CX66">
            <v>548</v>
          </cell>
          <cell r="CY66">
            <v>312</v>
          </cell>
          <cell r="CZ66">
            <v>0</v>
          </cell>
          <cell r="DA66">
            <v>196</v>
          </cell>
          <cell r="DB66">
            <v>432</v>
          </cell>
          <cell r="DC66">
            <v>259</v>
          </cell>
          <cell r="DD66">
            <v>0</v>
          </cell>
          <cell r="DE66">
            <v>246</v>
          </cell>
          <cell r="DF66">
            <v>475</v>
          </cell>
          <cell r="DG66">
            <v>275</v>
          </cell>
          <cell r="DH66">
            <v>0</v>
          </cell>
          <cell r="DI66">
            <v>233</v>
          </cell>
          <cell r="DJ66">
            <v>449</v>
          </cell>
          <cell r="DK66">
            <v>219</v>
          </cell>
          <cell r="DL66">
            <v>0</v>
          </cell>
          <cell r="DM66">
            <v>270</v>
          </cell>
          <cell r="DN66">
            <v>510</v>
          </cell>
          <cell r="DO66">
            <v>230</v>
          </cell>
          <cell r="DP66">
            <v>0</v>
          </cell>
          <cell r="DQ66">
            <v>295</v>
          </cell>
          <cell r="DR66">
            <v>598</v>
          </cell>
          <cell r="DS66">
            <v>289</v>
          </cell>
          <cell r="DT66">
            <v>0</v>
          </cell>
          <cell r="DU66">
            <v>269</v>
          </cell>
          <cell r="DV66">
            <v>618</v>
          </cell>
          <cell r="DW66">
            <v>307</v>
          </cell>
          <cell r="DX66">
            <v>0</v>
          </cell>
          <cell r="DY66">
            <v>290</v>
          </cell>
          <cell r="DZ66">
            <v>640</v>
          </cell>
          <cell r="EA66">
            <v>370</v>
          </cell>
          <cell r="EB66">
            <v>0</v>
          </cell>
          <cell r="EC66">
            <v>326</v>
          </cell>
          <cell r="ED66">
            <v>670</v>
          </cell>
          <cell r="EE66">
            <v>358</v>
          </cell>
          <cell r="EF66">
            <v>0</v>
          </cell>
          <cell r="EG66">
            <v>353</v>
          </cell>
          <cell r="EH66">
            <v>758</v>
          </cell>
          <cell r="EI66">
            <v>358</v>
          </cell>
          <cell r="EJ66">
            <v>0</v>
          </cell>
          <cell r="EK66">
            <v>391</v>
          </cell>
          <cell r="EL66">
            <v>686</v>
          </cell>
          <cell r="EM66">
            <v>351</v>
          </cell>
          <cell r="EN66">
            <v>0</v>
          </cell>
        </row>
        <row r="67">
          <cell r="C67" t="str">
            <v>WISCONSIN</v>
          </cell>
          <cell r="E67">
            <v>168</v>
          </cell>
          <cell r="F67">
            <v>574</v>
          </cell>
          <cell r="G67">
            <v>110</v>
          </cell>
          <cell r="H67">
            <v>0</v>
          </cell>
          <cell r="I67">
            <v>169</v>
          </cell>
          <cell r="J67">
            <v>557</v>
          </cell>
          <cell r="K67">
            <v>91</v>
          </cell>
          <cell r="L67">
            <v>0</v>
          </cell>
          <cell r="M67">
            <v>194</v>
          </cell>
          <cell r="N67">
            <v>552</v>
          </cell>
          <cell r="O67">
            <v>99</v>
          </cell>
          <cell r="P67">
            <v>0</v>
          </cell>
          <cell r="Q67">
            <v>192</v>
          </cell>
          <cell r="R67">
            <v>600</v>
          </cell>
          <cell r="S67">
            <v>96</v>
          </cell>
          <cell r="T67">
            <v>0</v>
          </cell>
          <cell r="U67">
            <v>203</v>
          </cell>
          <cell r="V67">
            <v>697</v>
          </cell>
          <cell r="W67">
            <v>114</v>
          </cell>
          <cell r="X67">
            <v>0</v>
          </cell>
          <cell r="Y67">
            <v>213</v>
          </cell>
          <cell r="Z67">
            <v>737</v>
          </cell>
          <cell r="AA67">
            <v>115</v>
          </cell>
          <cell r="AB67">
            <v>0</v>
          </cell>
          <cell r="AC67">
            <v>156</v>
          </cell>
          <cell r="AD67">
            <v>587</v>
          </cell>
          <cell r="AE67">
            <v>92</v>
          </cell>
          <cell r="AF67">
            <v>0</v>
          </cell>
          <cell r="AG67">
            <v>143</v>
          </cell>
          <cell r="AH67">
            <v>516</v>
          </cell>
          <cell r="AI67">
            <v>88</v>
          </cell>
          <cell r="AJ67">
            <v>0</v>
          </cell>
          <cell r="AK67">
            <v>137</v>
          </cell>
          <cell r="AL67">
            <v>479</v>
          </cell>
          <cell r="AM67">
            <v>96</v>
          </cell>
          <cell r="AN67">
            <v>0</v>
          </cell>
          <cell r="AO67">
            <v>133</v>
          </cell>
          <cell r="AP67">
            <v>514</v>
          </cell>
          <cell r="AQ67">
            <v>69</v>
          </cell>
          <cell r="AR67">
            <v>0</v>
          </cell>
          <cell r="AS67">
            <v>122</v>
          </cell>
          <cell r="AT67">
            <v>499</v>
          </cell>
          <cell r="AU67">
            <v>68</v>
          </cell>
          <cell r="AV67">
            <v>0</v>
          </cell>
          <cell r="AW67">
            <v>143</v>
          </cell>
          <cell r="AX67">
            <v>565</v>
          </cell>
          <cell r="AY67">
            <v>62</v>
          </cell>
          <cell r="AZ67">
            <v>0</v>
          </cell>
          <cell r="BA67">
            <v>113</v>
          </cell>
          <cell r="BB67">
            <v>445</v>
          </cell>
          <cell r="BC67">
            <v>62</v>
          </cell>
          <cell r="BD67">
            <v>0</v>
          </cell>
          <cell r="BE67">
            <v>118</v>
          </cell>
          <cell r="BF67">
            <v>418</v>
          </cell>
          <cell r="BG67">
            <v>64</v>
          </cell>
          <cell r="BH67">
            <v>0</v>
          </cell>
          <cell r="BI67">
            <v>135</v>
          </cell>
          <cell r="BJ67">
            <v>419</v>
          </cell>
          <cell r="BK67">
            <v>61</v>
          </cell>
          <cell r="BL67">
            <v>0</v>
          </cell>
          <cell r="BM67">
            <v>120</v>
          </cell>
          <cell r="BN67">
            <v>454</v>
          </cell>
          <cell r="BO67">
            <v>59</v>
          </cell>
          <cell r="BP67">
            <v>0</v>
          </cell>
          <cell r="BQ67">
            <v>148</v>
          </cell>
          <cell r="BR67">
            <v>494</v>
          </cell>
          <cell r="BS67">
            <v>69</v>
          </cell>
          <cell r="BT67">
            <v>0</v>
          </cell>
          <cell r="BU67">
            <v>130</v>
          </cell>
          <cell r="BV67">
            <v>529</v>
          </cell>
          <cell r="BW67">
            <v>73</v>
          </cell>
          <cell r="BX67">
            <v>0</v>
          </cell>
          <cell r="BY67">
            <v>105</v>
          </cell>
          <cell r="BZ67">
            <v>416</v>
          </cell>
          <cell r="CA67">
            <v>74</v>
          </cell>
          <cell r="CB67">
            <v>0</v>
          </cell>
          <cell r="CC67">
            <v>100</v>
          </cell>
          <cell r="CD67">
            <v>423</v>
          </cell>
          <cell r="CE67">
            <v>56</v>
          </cell>
          <cell r="CF67">
            <v>0</v>
          </cell>
          <cell r="CG67">
            <v>110</v>
          </cell>
          <cell r="CH67">
            <v>365</v>
          </cell>
          <cell r="CI67">
            <v>68</v>
          </cell>
          <cell r="CJ67">
            <v>0</v>
          </cell>
          <cell r="CK67">
            <v>103</v>
          </cell>
          <cell r="CL67">
            <v>409</v>
          </cell>
          <cell r="CM67">
            <v>48</v>
          </cell>
          <cell r="CN67">
            <v>0</v>
          </cell>
          <cell r="CO67">
            <v>82</v>
          </cell>
          <cell r="CP67">
            <v>324</v>
          </cell>
          <cell r="CQ67">
            <v>44</v>
          </cell>
          <cell r="CR67">
            <v>0</v>
          </cell>
          <cell r="CS67">
            <v>80</v>
          </cell>
          <cell r="CT67">
            <v>255</v>
          </cell>
          <cell r="CU67">
            <v>33</v>
          </cell>
          <cell r="CV67">
            <v>0</v>
          </cell>
          <cell r="CW67">
            <v>53</v>
          </cell>
          <cell r="CX67">
            <v>234</v>
          </cell>
          <cell r="CY67">
            <v>36</v>
          </cell>
          <cell r="CZ67">
            <v>0</v>
          </cell>
          <cell r="DA67">
            <v>56</v>
          </cell>
          <cell r="DB67">
            <v>199</v>
          </cell>
          <cell r="DC67">
            <v>38</v>
          </cell>
          <cell r="DD67">
            <v>0</v>
          </cell>
          <cell r="DE67">
            <v>52</v>
          </cell>
          <cell r="DF67">
            <v>178</v>
          </cell>
          <cell r="DG67">
            <v>37</v>
          </cell>
          <cell r="DH67">
            <v>0</v>
          </cell>
          <cell r="DI67">
            <v>51</v>
          </cell>
          <cell r="DJ67">
            <v>180</v>
          </cell>
          <cell r="DK67">
            <v>34</v>
          </cell>
          <cell r="DL67">
            <v>0</v>
          </cell>
          <cell r="DM67">
            <v>74</v>
          </cell>
          <cell r="DN67">
            <v>219</v>
          </cell>
          <cell r="DO67">
            <v>34</v>
          </cell>
          <cell r="DP67">
            <v>0</v>
          </cell>
          <cell r="DQ67">
            <v>50</v>
          </cell>
          <cell r="DR67">
            <v>246</v>
          </cell>
          <cell r="DS67">
            <v>41</v>
          </cell>
          <cell r="DT67">
            <v>0</v>
          </cell>
          <cell r="DU67">
            <v>45</v>
          </cell>
          <cell r="DV67">
            <v>202</v>
          </cell>
          <cell r="DW67">
            <v>35</v>
          </cell>
          <cell r="DX67">
            <v>0</v>
          </cell>
          <cell r="DY67">
            <v>49</v>
          </cell>
          <cell r="DZ67">
            <v>184</v>
          </cell>
          <cell r="EA67">
            <v>44</v>
          </cell>
          <cell r="EB67">
            <v>0</v>
          </cell>
          <cell r="EC67">
            <v>40</v>
          </cell>
          <cell r="ED67">
            <v>118</v>
          </cell>
          <cell r="EE67">
            <v>35</v>
          </cell>
          <cell r="EF67">
            <v>0</v>
          </cell>
          <cell r="EG67">
            <v>37</v>
          </cell>
          <cell r="EH67">
            <v>161</v>
          </cell>
          <cell r="EI67">
            <v>20</v>
          </cell>
          <cell r="EJ67">
            <v>0</v>
          </cell>
          <cell r="EK67">
            <v>30</v>
          </cell>
          <cell r="EL67">
            <v>115</v>
          </cell>
          <cell r="EM67">
            <v>13</v>
          </cell>
          <cell r="EN67">
            <v>0</v>
          </cell>
        </row>
        <row r="70">
          <cell r="C70" t="str">
            <v>EDW Below</v>
          </cell>
        </row>
        <row r="71">
          <cell r="C71" t="str">
            <v>EDW Below</v>
          </cell>
        </row>
        <row r="72">
          <cell r="C72" t="str">
            <v>Active AVC</v>
          </cell>
          <cell r="E72">
            <v>2002</v>
          </cell>
          <cell r="F72">
            <v>2002</v>
          </cell>
          <cell r="G72">
            <v>2002</v>
          </cell>
          <cell r="I72">
            <v>2002</v>
          </cell>
          <cell r="J72">
            <v>2002</v>
          </cell>
          <cell r="K72">
            <v>2002</v>
          </cell>
          <cell r="M72">
            <v>2003</v>
          </cell>
          <cell r="N72">
            <v>2003</v>
          </cell>
          <cell r="O72">
            <v>2003</v>
          </cell>
          <cell r="Q72">
            <v>2003</v>
          </cell>
          <cell r="R72">
            <v>2003</v>
          </cell>
          <cell r="S72">
            <v>2003</v>
          </cell>
          <cell r="U72">
            <v>2003</v>
          </cell>
          <cell r="V72">
            <v>2003</v>
          </cell>
          <cell r="W72">
            <v>2003</v>
          </cell>
          <cell r="Y72">
            <v>2003</v>
          </cell>
          <cell r="Z72">
            <v>2003</v>
          </cell>
          <cell r="AA72">
            <v>2003</v>
          </cell>
          <cell r="AC72">
            <v>2003</v>
          </cell>
          <cell r="AD72">
            <v>2003</v>
          </cell>
          <cell r="AE72">
            <v>2003</v>
          </cell>
          <cell r="AG72">
            <v>2003</v>
          </cell>
          <cell r="AH72">
            <v>2003</v>
          </cell>
          <cell r="AI72">
            <v>2003</v>
          </cell>
          <cell r="AK72">
            <v>2003</v>
          </cell>
          <cell r="AL72">
            <v>2003</v>
          </cell>
          <cell r="AM72">
            <v>2003</v>
          </cell>
          <cell r="AO72">
            <v>2003</v>
          </cell>
          <cell r="AP72">
            <v>2003</v>
          </cell>
          <cell r="AQ72">
            <v>2003</v>
          </cell>
          <cell r="AS72">
            <v>2003</v>
          </cell>
          <cell r="AT72">
            <v>2003</v>
          </cell>
          <cell r="AU72">
            <v>2003</v>
          </cell>
          <cell r="AW72">
            <v>2003</v>
          </cell>
          <cell r="AX72">
            <v>2003</v>
          </cell>
          <cell r="AY72">
            <v>2003</v>
          </cell>
          <cell r="BA72">
            <v>2003</v>
          </cell>
          <cell r="BB72">
            <v>2003</v>
          </cell>
          <cell r="BC72">
            <v>2003</v>
          </cell>
          <cell r="BE72">
            <v>2003</v>
          </cell>
          <cell r="BF72">
            <v>2003</v>
          </cell>
          <cell r="BG72">
            <v>2003</v>
          </cell>
          <cell r="BI72">
            <v>2004</v>
          </cell>
          <cell r="BJ72">
            <v>2004</v>
          </cell>
          <cell r="BK72">
            <v>2004</v>
          </cell>
          <cell r="BM72">
            <v>2004</v>
          </cell>
          <cell r="BN72">
            <v>2004</v>
          </cell>
          <cell r="BO72">
            <v>2004</v>
          </cell>
          <cell r="BQ72">
            <v>2004</v>
          </cell>
          <cell r="BR72">
            <v>2004</v>
          </cell>
          <cell r="BS72">
            <v>2004</v>
          </cell>
          <cell r="BU72">
            <v>2004</v>
          </cell>
          <cell r="BV72">
            <v>2004</v>
          </cell>
          <cell r="BW72">
            <v>2004</v>
          </cell>
          <cell r="BY72">
            <v>2004</v>
          </cell>
          <cell r="BZ72">
            <v>2004</v>
          </cell>
          <cell r="CA72">
            <v>2004</v>
          </cell>
          <cell r="CC72">
            <v>2004</v>
          </cell>
          <cell r="CD72">
            <v>2004</v>
          </cell>
          <cell r="CE72">
            <v>2004</v>
          </cell>
          <cell r="CG72">
            <v>2004</v>
          </cell>
          <cell r="CH72">
            <v>2004</v>
          </cell>
          <cell r="CI72">
            <v>2004</v>
          </cell>
          <cell r="CK72">
            <v>2004</v>
          </cell>
          <cell r="CL72">
            <v>2004</v>
          </cell>
          <cell r="CM72">
            <v>2004</v>
          </cell>
          <cell r="CO72">
            <v>2004</v>
          </cell>
          <cell r="CP72">
            <v>2004</v>
          </cell>
          <cell r="CQ72">
            <v>2004</v>
          </cell>
          <cell r="CS72">
            <v>2004</v>
          </cell>
          <cell r="CT72">
            <v>2004</v>
          </cell>
          <cell r="CU72">
            <v>2004</v>
          </cell>
          <cell r="CW72">
            <v>2004</v>
          </cell>
          <cell r="CX72">
            <v>2004</v>
          </cell>
          <cell r="CY72">
            <v>2004</v>
          </cell>
          <cell r="DA72">
            <v>2004</v>
          </cell>
          <cell r="DB72">
            <v>2004</v>
          </cell>
          <cell r="DC72">
            <v>2004</v>
          </cell>
          <cell r="DE72">
            <v>2005</v>
          </cell>
          <cell r="DF72">
            <v>2005</v>
          </cell>
          <cell r="DG72">
            <v>2005</v>
          </cell>
          <cell r="DI72">
            <v>2005</v>
          </cell>
          <cell r="DJ72">
            <v>2005</v>
          </cell>
          <cell r="DK72">
            <v>2005</v>
          </cell>
          <cell r="DM72">
            <v>2005</v>
          </cell>
          <cell r="DN72">
            <v>2005</v>
          </cell>
          <cell r="DO72">
            <v>2005</v>
          </cell>
          <cell r="DQ72">
            <v>2005</v>
          </cell>
          <cell r="DR72">
            <v>2005</v>
          </cell>
          <cell r="DS72">
            <v>2005</v>
          </cell>
        </row>
        <row r="73">
          <cell r="C73" t="str">
            <v>Active AVC</v>
          </cell>
          <cell r="E73">
            <v>2002</v>
          </cell>
          <cell r="F73">
            <v>37561</v>
          </cell>
          <cell r="G73">
            <v>37561</v>
          </cell>
          <cell r="H73" t="str">
            <v>2002_11</v>
          </cell>
          <cell r="I73">
            <v>2002</v>
          </cell>
          <cell r="J73">
            <v>37591</v>
          </cell>
          <cell r="K73">
            <v>37591</v>
          </cell>
          <cell r="L73" t="str">
            <v>2002_12</v>
          </cell>
          <cell r="M73">
            <v>2003</v>
          </cell>
          <cell r="N73">
            <v>37622</v>
          </cell>
          <cell r="O73">
            <v>37622</v>
          </cell>
          <cell r="P73" t="str">
            <v>2003_01</v>
          </cell>
          <cell r="Q73">
            <v>2003</v>
          </cell>
          <cell r="R73">
            <v>37653</v>
          </cell>
          <cell r="S73">
            <v>37653</v>
          </cell>
          <cell r="T73" t="str">
            <v>2003_02</v>
          </cell>
          <cell r="U73">
            <v>2003</v>
          </cell>
          <cell r="V73">
            <v>37681</v>
          </cell>
          <cell r="W73">
            <v>37681</v>
          </cell>
          <cell r="X73" t="str">
            <v>2003_03</v>
          </cell>
          <cell r="Y73">
            <v>2003</v>
          </cell>
          <cell r="Z73">
            <v>37712</v>
          </cell>
          <cell r="AA73">
            <v>37712</v>
          </cell>
          <cell r="AB73" t="str">
            <v>2003_04</v>
          </cell>
          <cell r="AC73">
            <v>2003</v>
          </cell>
          <cell r="AD73">
            <v>37742</v>
          </cell>
          <cell r="AE73">
            <v>37742</v>
          </cell>
          <cell r="AF73" t="str">
            <v>2003_05</v>
          </cell>
          <cell r="AG73">
            <v>2003</v>
          </cell>
          <cell r="AH73">
            <v>37773</v>
          </cell>
          <cell r="AI73">
            <v>37773</v>
          </cell>
          <cell r="AJ73" t="str">
            <v>2003_06</v>
          </cell>
          <cell r="AK73">
            <v>2003</v>
          </cell>
          <cell r="AL73">
            <v>37803</v>
          </cell>
          <cell r="AM73">
            <v>37803</v>
          </cell>
          <cell r="AN73" t="str">
            <v>2003_07</v>
          </cell>
          <cell r="AO73">
            <v>2003</v>
          </cell>
          <cell r="AP73">
            <v>37834</v>
          </cell>
          <cell r="AQ73">
            <v>37834</v>
          </cell>
          <cell r="AR73" t="str">
            <v>2003_08</v>
          </cell>
          <cell r="AS73">
            <v>2003</v>
          </cell>
          <cell r="AT73">
            <v>37865</v>
          </cell>
          <cell r="AU73">
            <v>37865</v>
          </cell>
          <cell r="AV73" t="str">
            <v>2003_09</v>
          </cell>
          <cell r="AW73">
            <v>2003</v>
          </cell>
          <cell r="AX73">
            <v>37895</v>
          </cell>
          <cell r="AY73">
            <v>37895</v>
          </cell>
          <cell r="AZ73" t="str">
            <v>2003_10</v>
          </cell>
          <cell r="BA73">
            <v>2003</v>
          </cell>
          <cell r="BB73">
            <v>37926</v>
          </cell>
          <cell r="BC73">
            <v>37926</v>
          </cell>
          <cell r="BD73" t="str">
            <v>2003_11</v>
          </cell>
          <cell r="BE73">
            <v>2003</v>
          </cell>
          <cell r="BF73">
            <v>37956</v>
          </cell>
          <cell r="BG73">
            <v>37956</v>
          </cell>
          <cell r="BH73" t="str">
            <v>2003_12</v>
          </cell>
          <cell r="BI73">
            <v>2004</v>
          </cell>
          <cell r="BJ73">
            <v>37987</v>
          </cell>
          <cell r="BK73">
            <v>37987</v>
          </cell>
          <cell r="BL73" t="str">
            <v>2004_01</v>
          </cell>
          <cell r="BM73">
            <v>2004</v>
          </cell>
          <cell r="BN73">
            <v>38018</v>
          </cell>
          <cell r="BO73">
            <v>38018</v>
          </cell>
          <cell r="BP73" t="str">
            <v>2004_02</v>
          </cell>
          <cell r="BQ73">
            <v>2004</v>
          </cell>
          <cell r="BR73">
            <v>38047</v>
          </cell>
          <cell r="BS73">
            <v>38047</v>
          </cell>
          <cell r="BT73" t="str">
            <v>2004_03</v>
          </cell>
          <cell r="BU73">
            <v>2004</v>
          </cell>
          <cell r="BV73">
            <v>38078</v>
          </cell>
          <cell r="BW73">
            <v>38078</v>
          </cell>
          <cell r="BX73" t="str">
            <v>2004_04</v>
          </cell>
          <cell r="BY73">
            <v>2004</v>
          </cell>
          <cell r="BZ73">
            <v>38108</v>
          </cell>
          <cell r="CA73">
            <v>38108</v>
          </cell>
          <cell r="CB73" t="str">
            <v>2004_05</v>
          </cell>
          <cell r="CC73">
            <v>2004</v>
          </cell>
          <cell r="CD73">
            <v>38139</v>
          </cell>
          <cell r="CE73">
            <v>38139</v>
          </cell>
          <cell r="CF73" t="str">
            <v>2004_06</v>
          </cell>
          <cell r="CG73">
            <v>2004</v>
          </cell>
          <cell r="CH73">
            <v>38169</v>
          </cell>
          <cell r="CI73">
            <v>38169</v>
          </cell>
          <cell r="CJ73" t="str">
            <v>2004_07</v>
          </cell>
          <cell r="CK73">
            <v>2004</v>
          </cell>
          <cell r="CL73">
            <v>38200</v>
          </cell>
          <cell r="CM73">
            <v>38200</v>
          </cell>
          <cell r="CN73" t="str">
            <v>2004_08</v>
          </cell>
          <cell r="CO73">
            <v>2004</v>
          </cell>
          <cell r="CP73">
            <v>38231</v>
          </cell>
          <cell r="CQ73">
            <v>38231</v>
          </cell>
          <cell r="CR73" t="str">
            <v>2004_09</v>
          </cell>
          <cell r="CS73">
            <v>2004</v>
          </cell>
          <cell r="CT73">
            <v>38261</v>
          </cell>
          <cell r="CU73">
            <v>38261</v>
          </cell>
          <cell r="CV73" t="str">
            <v>2004_10</v>
          </cell>
          <cell r="CW73">
            <v>2004</v>
          </cell>
          <cell r="CX73">
            <v>38292</v>
          </cell>
          <cell r="CY73">
            <v>38292</v>
          </cell>
          <cell r="CZ73" t="str">
            <v>2004_11</v>
          </cell>
          <cell r="DA73">
            <v>2004</v>
          </cell>
          <cell r="DB73">
            <v>38322</v>
          </cell>
          <cell r="DC73">
            <v>38322</v>
          </cell>
          <cell r="DD73" t="str">
            <v>2004_12</v>
          </cell>
          <cell r="DE73">
            <v>2005</v>
          </cell>
          <cell r="DF73">
            <v>38353</v>
          </cell>
          <cell r="DG73">
            <v>38353</v>
          </cell>
          <cell r="DH73" t="str">
            <v>2005_01</v>
          </cell>
          <cell r="DI73">
            <v>2005</v>
          </cell>
          <cell r="DJ73">
            <v>38384</v>
          </cell>
          <cell r="DK73">
            <v>38384</v>
          </cell>
          <cell r="DL73" t="str">
            <v>2005_02</v>
          </cell>
          <cell r="DM73">
            <v>2005</v>
          </cell>
          <cell r="DN73">
            <v>38412</v>
          </cell>
          <cell r="DO73">
            <v>38412</v>
          </cell>
          <cell r="DQ73">
            <v>2005</v>
          </cell>
          <cell r="DR73">
            <v>38443</v>
          </cell>
          <cell r="DS73">
            <v>38443</v>
          </cell>
          <cell r="DU73">
            <v>2005</v>
          </cell>
          <cell r="DY73">
            <v>2005</v>
          </cell>
          <cell r="EC73">
            <v>2005</v>
          </cell>
        </row>
        <row r="74">
          <cell r="C74" t="str">
            <v>State</v>
          </cell>
          <cell r="E74">
            <v>37561</v>
          </cell>
          <cell r="F74">
            <v>37561</v>
          </cell>
          <cell r="G74">
            <v>37561</v>
          </cell>
          <cell r="I74">
            <v>37591</v>
          </cell>
          <cell r="J74">
            <v>37591</v>
          </cell>
          <cell r="K74">
            <v>37591</v>
          </cell>
          <cell r="M74">
            <v>37622</v>
          </cell>
          <cell r="N74">
            <v>37622</v>
          </cell>
          <cell r="O74">
            <v>37622</v>
          </cell>
          <cell r="Q74">
            <v>37653</v>
          </cell>
          <cell r="R74">
            <v>37653</v>
          </cell>
          <cell r="S74">
            <v>37653</v>
          </cell>
          <cell r="U74">
            <v>37681</v>
          </cell>
          <cell r="V74">
            <v>37681</v>
          </cell>
          <cell r="W74">
            <v>37681</v>
          </cell>
          <cell r="Y74">
            <v>37712</v>
          </cell>
          <cell r="Z74">
            <v>37712</v>
          </cell>
          <cell r="AA74">
            <v>37712</v>
          </cell>
          <cell r="AC74">
            <v>37742</v>
          </cell>
          <cell r="AD74">
            <v>37742</v>
          </cell>
          <cell r="AE74">
            <v>37742</v>
          </cell>
          <cell r="AG74">
            <v>37773</v>
          </cell>
          <cell r="AH74">
            <v>37773</v>
          </cell>
          <cell r="AI74">
            <v>37773</v>
          </cell>
          <cell r="AK74">
            <v>37803</v>
          </cell>
          <cell r="AL74">
            <v>37803</v>
          </cell>
          <cell r="AM74">
            <v>37803</v>
          </cell>
          <cell r="AO74">
            <v>37834</v>
          </cell>
          <cell r="AP74">
            <v>37834</v>
          </cell>
          <cell r="AQ74">
            <v>37834</v>
          </cell>
          <cell r="AS74">
            <v>37865</v>
          </cell>
          <cell r="AT74">
            <v>37865</v>
          </cell>
          <cell r="AU74">
            <v>37865</v>
          </cell>
          <cell r="AW74">
            <v>37895</v>
          </cell>
          <cell r="AX74">
            <v>37895</v>
          </cell>
          <cell r="AY74">
            <v>37895</v>
          </cell>
          <cell r="BA74">
            <v>37926</v>
          </cell>
          <cell r="BB74">
            <v>37926</v>
          </cell>
          <cell r="BC74">
            <v>37926</v>
          </cell>
          <cell r="BE74">
            <v>37956</v>
          </cell>
          <cell r="BF74">
            <v>37956</v>
          </cell>
          <cell r="BG74">
            <v>37956</v>
          </cell>
          <cell r="BI74">
            <v>37987</v>
          </cell>
          <cell r="BJ74">
            <v>37987</v>
          </cell>
          <cell r="BK74">
            <v>37987</v>
          </cell>
          <cell r="BM74">
            <v>38018</v>
          </cell>
          <cell r="BN74">
            <v>38018</v>
          </cell>
          <cell r="BO74">
            <v>38018</v>
          </cell>
          <cell r="BQ74">
            <v>38047</v>
          </cell>
          <cell r="BR74">
            <v>38047</v>
          </cell>
          <cell r="BS74">
            <v>38047</v>
          </cell>
          <cell r="BU74">
            <v>38078</v>
          </cell>
          <cell r="BV74">
            <v>38078</v>
          </cell>
          <cell r="BW74">
            <v>38078</v>
          </cell>
          <cell r="BY74">
            <v>38108</v>
          </cell>
          <cell r="BZ74">
            <v>38108</v>
          </cell>
          <cell r="CA74">
            <v>38108</v>
          </cell>
          <cell r="CC74">
            <v>38139</v>
          </cell>
          <cell r="CD74">
            <v>38139</v>
          </cell>
          <cell r="CE74">
            <v>38139</v>
          </cell>
          <cell r="CG74">
            <v>38169</v>
          </cell>
          <cell r="CH74">
            <v>38169</v>
          </cell>
          <cell r="CI74">
            <v>38169</v>
          </cell>
          <cell r="CK74">
            <v>38200</v>
          </cell>
          <cell r="CL74">
            <v>38200</v>
          </cell>
          <cell r="CM74">
            <v>38200</v>
          </cell>
          <cell r="CO74">
            <v>38231</v>
          </cell>
          <cell r="CP74">
            <v>38231</v>
          </cell>
          <cell r="CQ74">
            <v>38231</v>
          </cell>
          <cell r="CS74">
            <v>38261</v>
          </cell>
          <cell r="CT74">
            <v>38261</v>
          </cell>
          <cell r="CU74">
            <v>38261</v>
          </cell>
          <cell r="CW74">
            <v>38292</v>
          </cell>
          <cell r="CX74">
            <v>38292</v>
          </cell>
          <cell r="CY74">
            <v>38292</v>
          </cell>
          <cell r="DA74">
            <v>38322</v>
          </cell>
          <cell r="DB74">
            <v>38322</v>
          </cell>
          <cell r="DC74">
            <v>38322</v>
          </cell>
          <cell r="DE74">
            <v>38353</v>
          </cell>
          <cell r="DF74">
            <v>38353</v>
          </cell>
          <cell r="DG74">
            <v>38353</v>
          </cell>
          <cell r="DI74">
            <v>38384</v>
          </cell>
          <cell r="DJ74">
            <v>38384</v>
          </cell>
          <cell r="DK74">
            <v>38384</v>
          </cell>
          <cell r="DM74">
            <v>38412</v>
          </cell>
          <cell r="DN74">
            <v>38412</v>
          </cell>
          <cell r="DO74">
            <v>38412</v>
          </cell>
          <cell r="DQ74">
            <v>38443</v>
          </cell>
          <cell r="DR74">
            <v>38443</v>
          </cell>
          <cell r="DS74">
            <v>38443</v>
          </cell>
          <cell r="DU74">
            <v>38473</v>
          </cell>
          <cell r="DV74">
            <v>38473</v>
          </cell>
          <cell r="DW74">
            <v>38473</v>
          </cell>
          <cell r="DY74">
            <v>38504</v>
          </cell>
          <cell r="DZ74">
            <v>38504</v>
          </cell>
          <cell r="EA74">
            <v>38504</v>
          </cell>
          <cell r="EC74">
            <v>38534</v>
          </cell>
          <cell r="ED74">
            <v>38534</v>
          </cell>
          <cell r="EE74">
            <v>38534</v>
          </cell>
        </row>
        <row r="75">
          <cell r="C75" t="str">
            <v>MASSACHUSETTS</v>
          </cell>
          <cell r="E75" t="str">
            <v>Auto AVC</v>
          </cell>
          <cell r="F75" t="str">
            <v>Package AVC</v>
          </cell>
          <cell r="G75" t="str">
            <v>Property AVC</v>
          </cell>
          <cell r="I75" t="str">
            <v>Auto AVC</v>
          </cell>
          <cell r="J75" t="str">
            <v>Package AVC</v>
          </cell>
          <cell r="K75" t="str">
            <v>Property AVC</v>
          </cell>
          <cell r="M75" t="str">
            <v>Auto AVC</v>
          </cell>
          <cell r="N75" t="str">
            <v>Package AVC</v>
          </cell>
          <cell r="O75" t="str">
            <v>Property AVC</v>
          </cell>
          <cell r="Q75" t="str">
            <v>Auto AVC</v>
          </cell>
          <cell r="R75" t="str">
            <v>Package AVC</v>
          </cell>
          <cell r="S75" t="str">
            <v>Property AVC</v>
          </cell>
          <cell r="U75" t="str">
            <v>Auto AVC</v>
          </cell>
          <cell r="V75" t="str">
            <v>Package AVC</v>
          </cell>
          <cell r="W75" t="str">
            <v>Property AVC</v>
          </cell>
          <cell r="Y75" t="str">
            <v>Auto AVC</v>
          </cell>
          <cell r="Z75" t="str">
            <v>Package AVC</v>
          </cell>
          <cell r="AA75" t="str">
            <v>Property AVC</v>
          </cell>
          <cell r="AC75" t="str">
            <v>Auto AVC</v>
          </cell>
          <cell r="AD75" t="str">
            <v>Package AVC</v>
          </cell>
          <cell r="AE75" t="str">
            <v>Property AVC</v>
          </cell>
          <cell r="AG75" t="str">
            <v>Auto AVC</v>
          </cell>
          <cell r="AH75" t="str">
            <v>Package AVC</v>
          </cell>
          <cell r="AI75" t="str">
            <v>Property AVC</v>
          </cell>
          <cell r="AK75" t="str">
            <v>Auto AVC</v>
          </cell>
          <cell r="AL75" t="str">
            <v>Package AVC</v>
          </cell>
          <cell r="AM75" t="str">
            <v>Property AVC</v>
          </cell>
          <cell r="AO75" t="str">
            <v>Auto AVC</v>
          </cell>
          <cell r="AP75" t="str">
            <v>Package AVC</v>
          </cell>
          <cell r="AQ75" t="str">
            <v>Property AVC</v>
          </cell>
          <cell r="AS75" t="str">
            <v>Auto AVC</v>
          </cell>
          <cell r="AT75" t="str">
            <v>Package AVC</v>
          </cell>
          <cell r="AU75" t="str">
            <v>Property AVC</v>
          </cell>
          <cell r="AW75" t="str">
            <v>Auto AVC</v>
          </cell>
          <cell r="AX75" t="str">
            <v>Package AVC</v>
          </cell>
          <cell r="AY75" t="str">
            <v>Property AVC</v>
          </cell>
          <cell r="BA75" t="str">
            <v>Auto AVC</v>
          </cell>
          <cell r="BB75" t="str">
            <v>Package AVC</v>
          </cell>
          <cell r="BC75" t="str">
            <v>Property AVC</v>
          </cell>
          <cell r="BE75" t="str">
            <v>Auto AVC</v>
          </cell>
          <cell r="BF75" t="str">
            <v>Package AVC</v>
          </cell>
          <cell r="BG75" t="str">
            <v>Property AVC</v>
          </cell>
          <cell r="BI75" t="str">
            <v>Auto AVC</v>
          </cell>
          <cell r="BJ75" t="str">
            <v>Package AVC</v>
          </cell>
          <cell r="BK75" t="str">
            <v>Property AVC</v>
          </cell>
          <cell r="BM75" t="str">
            <v>Auto AVC</v>
          </cell>
          <cell r="BN75" t="str">
            <v>Package AVC</v>
          </cell>
          <cell r="BO75" t="str">
            <v>Property AVC</v>
          </cell>
          <cell r="BQ75" t="str">
            <v>Auto AVC</v>
          </cell>
          <cell r="BR75" t="str">
            <v>Package AVC</v>
          </cell>
          <cell r="BS75" t="str">
            <v>Property AVC</v>
          </cell>
          <cell r="BU75" t="str">
            <v>Auto AVC</v>
          </cell>
          <cell r="BV75" t="str">
            <v>Package AVC</v>
          </cell>
          <cell r="BW75" t="str">
            <v>Property AVC</v>
          </cell>
          <cell r="BY75" t="str">
            <v>Auto AVC</v>
          </cell>
          <cell r="BZ75" t="str">
            <v>Package AVC</v>
          </cell>
          <cell r="CA75" t="str">
            <v>Property AVC</v>
          </cell>
          <cell r="CC75" t="str">
            <v>Auto AVC</v>
          </cell>
          <cell r="CD75" t="str">
            <v>Package AVC</v>
          </cell>
          <cell r="CE75" t="str">
            <v>Property AVC</v>
          </cell>
          <cell r="CG75" t="str">
            <v>Auto AVC</v>
          </cell>
          <cell r="CH75" t="str">
            <v>Package AVC</v>
          </cell>
          <cell r="CI75" t="str">
            <v>Property AVC</v>
          </cell>
          <cell r="CK75" t="str">
            <v>Auto AVC</v>
          </cell>
          <cell r="CL75" t="str">
            <v>Package AVC</v>
          </cell>
          <cell r="CM75" t="str">
            <v>Property AVC</v>
          </cell>
          <cell r="CO75" t="str">
            <v>Auto AVC</v>
          </cell>
          <cell r="CP75" t="str">
            <v>Package AVC</v>
          </cell>
          <cell r="CQ75" t="str">
            <v>Property AVC</v>
          </cell>
          <cell r="CS75" t="str">
            <v>Auto AVC</v>
          </cell>
          <cell r="CT75" t="str">
            <v>Package AVC</v>
          </cell>
          <cell r="CU75" t="str">
            <v>Property AVC</v>
          </cell>
          <cell r="CW75" t="str">
            <v>Auto AVC</v>
          </cell>
          <cell r="CX75" t="str">
            <v>Package AVC</v>
          </cell>
          <cell r="CY75" t="str">
            <v>Property AVC</v>
          </cell>
          <cell r="DA75" t="str">
            <v>Auto AVC</v>
          </cell>
          <cell r="DB75" t="str">
            <v>Package AVC</v>
          </cell>
          <cell r="DC75" t="str">
            <v>Property AVC</v>
          </cell>
          <cell r="DE75" t="str">
            <v>Auto AVC</v>
          </cell>
          <cell r="DF75" t="str">
            <v>Package AVC</v>
          </cell>
          <cell r="DG75" t="str">
            <v>Property AVC</v>
          </cell>
          <cell r="DI75" t="str">
            <v>Auto AVC</v>
          </cell>
          <cell r="DJ75" t="str">
            <v>Package AVC</v>
          </cell>
          <cell r="DK75" t="str">
            <v>Property AVC</v>
          </cell>
          <cell r="DM75" t="str">
            <v>Auto AVC</v>
          </cell>
          <cell r="DN75" t="str">
            <v>Package AVC</v>
          </cell>
          <cell r="DO75" t="str">
            <v>Property AVC</v>
          </cell>
          <cell r="DQ75" t="str">
            <v>Auto AVC</v>
          </cell>
          <cell r="DR75" t="str">
            <v>Package AVC</v>
          </cell>
          <cell r="DS75" t="str">
            <v>Property AVC</v>
          </cell>
          <cell r="DU75" t="str">
            <v>Auto AVC</v>
          </cell>
          <cell r="DV75" t="str">
            <v>Package AVC</v>
          </cell>
          <cell r="DW75" t="str">
            <v>Property AVC</v>
          </cell>
          <cell r="DY75" t="str">
            <v>Auto AVC</v>
          </cell>
          <cell r="DZ75" t="str">
            <v>Package AVC</v>
          </cell>
          <cell r="EA75" t="str">
            <v>Property AVC</v>
          </cell>
          <cell r="EC75" t="str">
            <v>Auto AVC</v>
          </cell>
          <cell r="ED75" t="str">
            <v>Package AVC</v>
          </cell>
          <cell r="EE75" t="str">
            <v>Property AVC</v>
          </cell>
        </row>
        <row r="76">
          <cell r="C76" t="str">
            <v>MASSACHUSETTS</v>
          </cell>
          <cell r="E76">
            <v>3978</v>
          </cell>
          <cell r="F76">
            <v>33</v>
          </cell>
          <cell r="G76">
            <v>1306</v>
          </cell>
          <cell r="I76">
            <v>4889</v>
          </cell>
          <cell r="J76">
            <v>35</v>
          </cell>
          <cell r="K76">
            <v>1235</v>
          </cell>
          <cell r="M76">
            <v>9583</v>
          </cell>
          <cell r="N76">
            <v>43</v>
          </cell>
          <cell r="O76">
            <v>1041</v>
          </cell>
          <cell r="Q76">
            <v>3895</v>
          </cell>
          <cell r="R76">
            <v>34</v>
          </cell>
          <cell r="S76">
            <v>841</v>
          </cell>
          <cell r="U76">
            <v>4725</v>
          </cell>
          <cell r="V76">
            <v>61</v>
          </cell>
          <cell r="W76">
            <v>1091</v>
          </cell>
          <cell r="Y76">
            <v>5005</v>
          </cell>
          <cell r="Z76">
            <v>38</v>
          </cell>
          <cell r="AA76">
            <v>1155</v>
          </cell>
          <cell r="AC76">
            <v>5400</v>
          </cell>
          <cell r="AD76">
            <v>49</v>
          </cell>
          <cell r="AE76">
            <v>1348</v>
          </cell>
          <cell r="AG76">
            <v>5327</v>
          </cell>
          <cell r="AH76">
            <v>52</v>
          </cell>
          <cell r="AI76">
            <v>1574</v>
          </cell>
          <cell r="AK76">
            <v>5148</v>
          </cell>
          <cell r="AL76">
            <v>35</v>
          </cell>
          <cell r="AM76">
            <v>1534</v>
          </cell>
          <cell r="AO76">
            <v>5385</v>
          </cell>
          <cell r="AP76">
            <v>52</v>
          </cell>
          <cell r="AQ76">
            <v>1585</v>
          </cell>
          <cell r="AS76">
            <v>4825</v>
          </cell>
          <cell r="AT76">
            <v>43</v>
          </cell>
          <cell r="AU76">
            <v>1405</v>
          </cell>
          <cell r="AW76">
            <v>4825</v>
          </cell>
          <cell r="AX76">
            <v>37</v>
          </cell>
          <cell r="AY76">
            <v>1406</v>
          </cell>
          <cell r="BA76">
            <v>4083</v>
          </cell>
          <cell r="BB76">
            <v>39</v>
          </cell>
          <cell r="BC76">
            <v>1374</v>
          </cell>
          <cell r="BE76">
            <v>4710</v>
          </cell>
          <cell r="BF76">
            <v>40</v>
          </cell>
          <cell r="BG76">
            <v>1314</v>
          </cell>
          <cell r="BI76">
            <v>10188</v>
          </cell>
          <cell r="BJ76">
            <v>45</v>
          </cell>
          <cell r="BK76">
            <v>1054</v>
          </cell>
          <cell r="BM76">
            <v>4187</v>
          </cell>
          <cell r="BN76">
            <v>35</v>
          </cell>
          <cell r="BO76">
            <v>888</v>
          </cell>
          <cell r="BQ76">
            <v>5166</v>
          </cell>
          <cell r="BR76">
            <v>71</v>
          </cell>
          <cell r="BS76">
            <v>1140</v>
          </cell>
          <cell r="BU76">
            <v>5419</v>
          </cell>
          <cell r="BV76">
            <v>43</v>
          </cell>
          <cell r="BW76">
            <v>1248</v>
          </cell>
          <cell r="BY76">
            <v>5718</v>
          </cell>
          <cell r="BZ76">
            <v>53</v>
          </cell>
          <cell r="CA76">
            <v>1429</v>
          </cell>
          <cell r="CC76">
            <v>5614</v>
          </cell>
          <cell r="CD76">
            <v>49</v>
          </cell>
          <cell r="CE76">
            <v>1686</v>
          </cell>
          <cell r="CG76">
            <v>5315</v>
          </cell>
          <cell r="CH76">
            <v>35</v>
          </cell>
          <cell r="CI76">
            <v>1588</v>
          </cell>
          <cell r="CK76">
            <v>5556</v>
          </cell>
          <cell r="CL76">
            <v>52</v>
          </cell>
          <cell r="CM76">
            <v>1655</v>
          </cell>
          <cell r="CO76">
            <v>5032</v>
          </cell>
          <cell r="CP76">
            <v>46</v>
          </cell>
          <cell r="CQ76">
            <v>1468</v>
          </cell>
          <cell r="CS76">
            <v>5146</v>
          </cell>
          <cell r="CT76">
            <v>36</v>
          </cell>
          <cell r="CU76">
            <v>1504</v>
          </cell>
          <cell r="CW76">
            <v>4375</v>
          </cell>
          <cell r="CX76">
            <v>41</v>
          </cell>
          <cell r="CY76">
            <v>1456</v>
          </cell>
          <cell r="DA76">
            <v>5106</v>
          </cell>
          <cell r="DB76">
            <v>44</v>
          </cell>
          <cell r="DC76">
            <v>1383</v>
          </cell>
          <cell r="DE76">
            <v>10187</v>
          </cell>
          <cell r="DF76">
            <v>43</v>
          </cell>
          <cell r="DG76">
            <v>1133</v>
          </cell>
          <cell r="DI76">
            <v>4270</v>
          </cell>
          <cell r="DJ76">
            <v>36</v>
          </cell>
          <cell r="DK76">
            <v>969</v>
          </cell>
          <cell r="DM76">
            <v>5363</v>
          </cell>
          <cell r="DN76">
            <v>63</v>
          </cell>
          <cell r="DO76">
            <v>1212</v>
          </cell>
          <cell r="DQ76">
            <v>5464</v>
          </cell>
          <cell r="DR76">
            <v>43</v>
          </cell>
          <cell r="DS76">
            <v>1356</v>
          </cell>
          <cell r="DU76">
            <v>5769</v>
          </cell>
          <cell r="DV76">
            <v>61</v>
          </cell>
          <cell r="DW76">
            <v>1480</v>
          </cell>
          <cell r="DY76">
            <v>5861</v>
          </cell>
          <cell r="DZ76">
            <v>55</v>
          </cell>
          <cell r="EA76">
            <v>1843</v>
          </cell>
          <cell r="EC76">
            <v>5397</v>
          </cell>
          <cell r="ED76">
            <v>45</v>
          </cell>
          <cell r="EE76">
            <v>1688</v>
          </cell>
        </row>
      </sheetData>
      <sheetData sheetId="2" refreshError="1">
        <row r="8">
          <cell r="C8" t="str">
            <v xml:space="preserve">FLORIDA - SOUTHEAST </v>
          </cell>
          <cell r="E8">
            <v>424</v>
          </cell>
          <cell r="F8">
            <v>446</v>
          </cell>
          <cell r="G8">
            <v>269</v>
          </cell>
          <cell r="H8">
            <v>0</v>
          </cell>
          <cell r="I8">
            <v>357</v>
          </cell>
          <cell r="J8">
            <v>415</v>
          </cell>
          <cell r="K8">
            <v>230</v>
          </cell>
          <cell r="L8">
            <v>0</v>
          </cell>
          <cell r="M8">
            <v>284</v>
          </cell>
          <cell r="N8">
            <v>369</v>
          </cell>
          <cell r="O8">
            <v>199</v>
          </cell>
          <cell r="P8">
            <v>0</v>
          </cell>
          <cell r="Q8">
            <v>326</v>
          </cell>
          <cell r="R8">
            <v>388</v>
          </cell>
          <cell r="S8">
            <v>205</v>
          </cell>
          <cell r="T8">
            <v>0</v>
          </cell>
          <cell r="U8">
            <v>259</v>
          </cell>
          <cell r="V8">
            <v>438</v>
          </cell>
          <cell r="W8">
            <v>235</v>
          </cell>
          <cell r="X8">
            <v>0</v>
          </cell>
          <cell r="Y8">
            <v>255</v>
          </cell>
          <cell r="Z8">
            <v>400</v>
          </cell>
          <cell r="AA8">
            <v>210</v>
          </cell>
          <cell r="AB8">
            <v>0</v>
          </cell>
          <cell r="AC8">
            <v>256</v>
          </cell>
          <cell r="AD8">
            <v>401</v>
          </cell>
          <cell r="AE8">
            <v>227</v>
          </cell>
          <cell r="AF8">
            <v>0</v>
          </cell>
          <cell r="AG8">
            <v>250</v>
          </cell>
          <cell r="AH8">
            <v>458</v>
          </cell>
          <cell r="AI8">
            <v>207</v>
          </cell>
          <cell r="AJ8">
            <v>0</v>
          </cell>
          <cell r="AK8">
            <v>224</v>
          </cell>
          <cell r="AL8">
            <v>349</v>
          </cell>
          <cell r="AM8">
            <v>211</v>
          </cell>
          <cell r="AN8">
            <v>0</v>
          </cell>
          <cell r="AO8">
            <v>231</v>
          </cell>
          <cell r="AP8">
            <v>359</v>
          </cell>
          <cell r="AQ8">
            <v>179</v>
          </cell>
          <cell r="AR8">
            <v>0</v>
          </cell>
          <cell r="AS8">
            <v>162</v>
          </cell>
          <cell r="AT8">
            <v>239</v>
          </cell>
          <cell r="AU8">
            <v>105</v>
          </cell>
          <cell r="AV8">
            <v>0</v>
          </cell>
          <cell r="AW8">
            <v>148</v>
          </cell>
          <cell r="AX8">
            <v>212</v>
          </cell>
          <cell r="AY8">
            <v>113</v>
          </cell>
          <cell r="AZ8">
            <v>0</v>
          </cell>
          <cell r="BA8">
            <v>151</v>
          </cell>
          <cell r="BB8">
            <v>191</v>
          </cell>
          <cell r="BC8">
            <v>99</v>
          </cell>
          <cell r="BD8">
            <v>0</v>
          </cell>
          <cell r="BE8">
            <v>108</v>
          </cell>
          <cell r="BF8">
            <v>165</v>
          </cell>
          <cell r="BG8">
            <v>70</v>
          </cell>
          <cell r="BH8">
            <v>0</v>
          </cell>
          <cell r="BI8">
            <v>95</v>
          </cell>
          <cell r="BJ8">
            <v>131</v>
          </cell>
          <cell r="BK8">
            <v>74</v>
          </cell>
          <cell r="BL8">
            <v>0</v>
          </cell>
          <cell r="BM8">
            <v>93</v>
          </cell>
          <cell r="BN8">
            <v>109</v>
          </cell>
          <cell r="BO8">
            <v>62</v>
          </cell>
          <cell r="BP8">
            <v>0</v>
          </cell>
          <cell r="BQ8">
            <v>58</v>
          </cell>
          <cell r="BR8">
            <v>111</v>
          </cell>
          <cell r="BS8">
            <v>80</v>
          </cell>
          <cell r="BT8">
            <v>0</v>
          </cell>
          <cell r="BU8">
            <v>49</v>
          </cell>
          <cell r="BV8">
            <v>96</v>
          </cell>
          <cell r="BW8">
            <v>61</v>
          </cell>
          <cell r="BX8">
            <v>0</v>
          </cell>
          <cell r="BY8">
            <v>43</v>
          </cell>
          <cell r="BZ8">
            <v>89</v>
          </cell>
          <cell r="CA8">
            <v>34</v>
          </cell>
          <cell r="CB8">
            <v>0</v>
          </cell>
          <cell r="CC8">
            <v>58</v>
          </cell>
          <cell r="CD8">
            <v>101</v>
          </cell>
          <cell r="CE8">
            <v>37</v>
          </cell>
          <cell r="CF8">
            <v>0</v>
          </cell>
          <cell r="CG8">
            <v>59</v>
          </cell>
          <cell r="CH8">
            <v>66</v>
          </cell>
          <cell r="CI8">
            <v>31</v>
          </cell>
          <cell r="CJ8">
            <v>0</v>
          </cell>
          <cell r="CK8">
            <v>61</v>
          </cell>
          <cell r="CL8">
            <v>75</v>
          </cell>
          <cell r="CM8">
            <v>34</v>
          </cell>
          <cell r="CN8">
            <v>0</v>
          </cell>
          <cell r="CO8">
            <v>38</v>
          </cell>
          <cell r="CP8">
            <v>68</v>
          </cell>
          <cell r="CQ8">
            <v>15</v>
          </cell>
          <cell r="CR8">
            <v>0</v>
          </cell>
          <cell r="CS8">
            <v>40</v>
          </cell>
          <cell r="CT8">
            <v>65</v>
          </cell>
          <cell r="CU8">
            <v>41</v>
          </cell>
          <cell r="CV8">
            <v>0</v>
          </cell>
          <cell r="CW8">
            <v>35</v>
          </cell>
          <cell r="CX8">
            <v>72</v>
          </cell>
          <cell r="CY8">
            <v>27</v>
          </cell>
          <cell r="CZ8">
            <v>0</v>
          </cell>
          <cell r="DA8">
            <v>51</v>
          </cell>
          <cell r="DB8">
            <v>66</v>
          </cell>
          <cell r="DC8">
            <v>27</v>
          </cell>
          <cell r="DD8">
            <v>0</v>
          </cell>
          <cell r="DE8">
            <v>50</v>
          </cell>
          <cell r="DF8">
            <v>61</v>
          </cell>
          <cell r="DG8">
            <v>39</v>
          </cell>
          <cell r="DH8">
            <v>0</v>
          </cell>
          <cell r="DI8">
            <v>20</v>
          </cell>
          <cell r="DJ8">
            <v>55</v>
          </cell>
          <cell r="DK8">
            <v>33</v>
          </cell>
          <cell r="DL8">
            <v>0</v>
          </cell>
          <cell r="DM8">
            <v>16</v>
          </cell>
          <cell r="DN8">
            <v>37</v>
          </cell>
          <cell r="DO8">
            <v>27</v>
          </cell>
          <cell r="DP8">
            <v>0</v>
          </cell>
          <cell r="DQ8">
            <v>7</v>
          </cell>
          <cell r="DR8">
            <v>30</v>
          </cell>
          <cell r="DS8">
            <v>14</v>
          </cell>
          <cell r="DT8">
            <v>0</v>
          </cell>
          <cell r="DU8">
            <v>15</v>
          </cell>
          <cell r="DV8">
            <v>34</v>
          </cell>
          <cell r="DW8">
            <v>12</v>
          </cell>
          <cell r="DX8">
            <v>0</v>
          </cell>
          <cell r="DY8">
            <v>19</v>
          </cell>
          <cell r="DZ8">
            <v>32</v>
          </cell>
          <cell r="EA8">
            <v>8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0</v>
          </cell>
        </row>
        <row r="9">
          <cell r="C9" t="str">
            <v>MASSACHUSETTS</v>
          </cell>
          <cell r="E9">
            <v>274</v>
          </cell>
          <cell r="F9">
            <v>2</v>
          </cell>
          <cell r="G9">
            <v>99</v>
          </cell>
          <cell r="H9">
            <v>0</v>
          </cell>
          <cell r="I9">
            <v>438</v>
          </cell>
          <cell r="J9">
            <v>1</v>
          </cell>
          <cell r="K9">
            <v>99</v>
          </cell>
          <cell r="L9">
            <v>0</v>
          </cell>
          <cell r="M9">
            <v>621</v>
          </cell>
          <cell r="N9">
            <v>2</v>
          </cell>
          <cell r="O9">
            <v>112</v>
          </cell>
          <cell r="P9">
            <v>0</v>
          </cell>
          <cell r="Q9">
            <v>297</v>
          </cell>
          <cell r="R9">
            <v>1</v>
          </cell>
          <cell r="S9">
            <v>73</v>
          </cell>
          <cell r="T9">
            <v>0</v>
          </cell>
          <cell r="U9">
            <v>328</v>
          </cell>
          <cell r="V9">
            <v>2</v>
          </cell>
          <cell r="W9">
            <v>92</v>
          </cell>
          <cell r="X9">
            <v>0</v>
          </cell>
          <cell r="Y9">
            <v>393</v>
          </cell>
          <cell r="Z9">
            <v>5</v>
          </cell>
          <cell r="AA9">
            <v>98</v>
          </cell>
          <cell r="AB9">
            <v>0</v>
          </cell>
          <cell r="AC9">
            <v>349</v>
          </cell>
          <cell r="AD9">
            <v>2</v>
          </cell>
          <cell r="AE9">
            <v>107</v>
          </cell>
          <cell r="AF9">
            <v>0</v>
          </cell>
          <cell r="AG9">
            <v>303</v>
          </cell>
          <cell r="AH9">
            <v>2</v>
          </cell>
          <cell r="AI9">
            <v>90</v>
          </cell>
          <cell r="AJ9">
            <v>0</v>
          </cell>
          <cell r="AK9">
            <v>157</v>
          </cell>
          <cell r="AL9">
            <v>3</v>
          </cell>
          <cell r="AM9">
            <v>87</v>
          </cell>
          <cell r="AN9">
            <v>0</v>
          </cell>
          <cell r="AO9">
            <v>120</v>
          </cell>
          <cell r="AP9">
            <v>1</v>
          </cell>
          <cell r="AQ9">
            <v>65</v>
          </cell>
          <cell r="AR9">
            <v>0</v>
          </cell>
          <cell r="AS9">
            <v>128</v>
          </cell>
          <cell r="AT9">
            <v>1</v>
          </cell>
          <cell r="AU9">
            <v>63</v>
          </cell>
          <cell r="AV9">
            <v>0</v>
          </cell>
          <cell r="AW9">
            <v>99</v>
          </cell>
          <cell r="AX9">
            <v>1</v>
          </cell>
          <cell r="AY9">
            <v>78</v>
          </cell>
          <cell r="AZ9">
            <v>0</v>
          </cell>
          <cell r="BA9">
            <v>50</v>
          </cell>
          <cell r="BB9">
            <v>2</v>
          </cell>
          <cell r="BC9">
            <v>40</v>
          </cell>
          <cell r="BD9">
            <v>0</v>
          </cell>
          <cell r="BE9">
            <v>130</v>
          </cell>
          <cell r="BF9">
            <v>0</v>
          </cell>
          <cell r="BG9">
            <v>38</v>
          </cell>
          <cell r="BH9">
            <v>0</v>
          </cell>
          <cell r="BI9">
            <v>111</v>
          </cell>
          <cell r="BJ9">
            <v>3</v>
          </cell>
          <cell r="BK9">
            <v>23</v>
          </cell>
          <cell r="BL9">
            <v>0</v>
          </cell>
          <cell r="BM9">
            <v>74</v>
          </cell>
          <cell r="BN9">
            <v>2</v>
          </cell>
          <cell r="BO9">
            <v>21</v>
          </cell>
          <cell r="BP9">
            <v>0</v>
          </cell>
          <cell r="BQ9">
            <v>61</v>
          </cell>
          <cell r="BR9">
            <v>1</v>
          </cell>
          <cell r="BS9">
            <v>26</v>
          </cell>
          <cell r="BT9">
            <v>0</v>
          </cell>
          <cell r="BU9">
            <v>87</v>
          </cell>
          <cell r="BV9">
            <v>2</v>
          </cell>
          <cell r="BW9">
            <v>31</v>
          </cell>
          <cell r="BX9">
            <v>0</v>
          </cell>
          <cell r="BY9">
            <v>111</v>
          </cell>
          <cell r="BZ9">
            <v>2</v>
          </cell>
          <cell r="CA9">
            <v>37</v>
          </cell>
          <cell r="CB9">
            <v>0</v>
          </cell>
          <cell r="CC9">
            <v>83</v>
          </cell>
          <cell r="CD9">
            <v>0</v>
          </cell>
          <cell r="CE9">
            <v>39</v>
          </cell>
          <cell r="CF9">
            <v>0</v>
          </cell>
          <cell r="CG9">
            <v>68</v>
          </cell>
          <cell r="CH9">
            <v>3</v>
          </cell>
          <cell r="CI9">
            <v>24</v>
          </cell>
          <cell r="CJ9">
            <v>0</v>
          </cell>
          <cell r="CK9">
            <v>65</v>
          </cell>
          <cell r="CL9">
            <v>2</v>
          </cell>
          <cell r="CM9">
            <v>33</v>
          </cell>
          <cell r="CN9">
            <v>0</v>
          </cell>
          <cell r="CO9">
            <v>63</v>
          </cell>
          <cell r="CP9">
            <v>0</v>
          </cell>
          <cell r="CQ9">
            <v>32</v>
          </cell>
          <cell r="CR9">
            <v>0</v>
          </cell>
          <cell r="CS9">
            <v>67</v>
          </cell>
          <cell r="CT9">
            <v>1</v>
          </cell>
          <cell r="CU9">
            <v>62</v>
          </cell>
          <cell r="CV9">
            <v>0</v>
          </cell>
          <cell r="CW9">
            <v>67</v>
          </cell>
          <cell r="CX9">
            <v>2</v>
          </cell>
          <cell r="CY9">
            <v>31</v>
          </cell>
          <cell r="CZ9">
            <v>0</v>
          </cell>
          <cell r="DA9">
            <v>98</v>
          </cell>
          <cell r="DB9">
            <v>0</v>
          </cell>
          <cell r="DC9">
            <v>29</v>
          </cell>
          <cell r="DD9">
            <v>0</v>
          </cell>
          <cell r="DE9">
            <v>91</v>
          </cell>
          <cell r="DF9">
            <v>3</v>
          </cell>
          <cell r="DG9">
            <v>19</v>
          </cell>
          <cell r="DH9">
            <v>0</v>
          </cell>
          <cell r="DI9">
            <v>57</v>
          </cell>
          <cell r="DJ9">
            <v>1</v>
          </cell>
          <cell r="DK9">
            <v>12</v>
          </cell>
          <cell r="DL9">
            <v>0</v>
          </cell>
          <cell r="DM9">
            <v>4</v>
          </cell>
          <cell r="DN9">
            <v>1</v>
          </cell>
          <cell r="DO9">
            <v>14</v>
          </cell>
          <cell r="DP9">
            <v>0</v>
          </cell>
          <cell r="DQ9">
            <v>5</v>
          </cell>
          <cell r="DR9">
            <v>2</v>
          </cell>
          <cell r="DS9">
            <v>15</v>
          </cell>
          <cell r="DT9">
            <v>0</v>
          </cell>
          <cell r="DU9">
            <v>5</v>
          </cell>
          <cell r="DV9">
            <v>1</v>
          </cell>
          <cell r="DW9">
            <v>24</v>
          </cell>
          <cell r="DX9">
            <v>0</v>
          </cell>
          <cell r="DY9">
            <v>5</v>
          </cell>
          <cell r="DZ9">
            <v>0</v>
          </cell>
          <cell r="EA9">
            <v>28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</row>
        <row r="10">
          <cell r="C10" t="str">
            <v>MIDWEST - NORTH CENTRAL</v>
          </cell>
          <cell r="E10">
            <v>363</v>
          </cell>
          <cell r="F10">
            <v>800</v>
          </cell>
          <cell r="G10">
            <v>374</v>
          </cell>
          <cell r="H10">
            <v>0</v>
          </cell>
          <cell r="I10">
            <v>265</v>
          </cell>
          <cell r="J10">
            <v>651</v>
          </cell>
          <cell r="K10">
            <v>300</v>
          </cell>
          <cell r="L10">
            <v>0</v>
          </cell>
          <cell r="M10">
            <v>322</v>
          </cell>
          <cell r="N10">
            <v>610</v>
          </cell>
          <cell r="O10">
            <v>258</v>
          </cell>
          <cell r="P10">
            <v>0</v>
          </cell>
          <cell r="Q10">
            <v>253</v>
          </cell>
          <cell r="R10">
            <v>579</v>
          </cell>
          <cell r="S10">
            <v>242</v>
          </cell>
          <cell r="T10">
            <v>0</v>
          </cell>
          <cell r="U10">
            <v>274</v>
          </cell>
          <cell r="V10">
            <v>644</v>
          </cell>
          <cell r="W10">
            <v>257</v>
          </cell>
          <cell r="X10">
            <v>0</v>
          </cell>
          <cell r="Y10">
            <v>270</v>
          </cell>
          <cell r="Z10">
            <v>625</v>
          </cell>
          <cell r="AA10">
            <v>265</v>
          </cell>
          <cell r="AB10">
            <v>0</v>
          </cell>
          <cell r="AC10">
            <v>222</v>
          </cell>
          <cell r="AD10">
            <v>567</v>
          </cell>
          <cell r="AE10">
            <v>266</v>
          </cell>
          <cell r="AF10">
            <v>0</v>
          </cell>
          <cell r="AG10">
            <v>180</v>
          </cell>
          <cell r="AH10">
            <v>538</v>
          </cell>
          <cell r="AI10">
            <v>244</v>
          </cell>
          <cell r="AJ10">
            <v>0</v>
          </cell>
          <cell r="AK10">
            <v>170</v>
          </cell>
          <cell r="AL10">
            <v>499</v>
          </cell>
          <cell r="AM10">
            <v>174</v>
          </cell>
          <cell r="AN10">
            <v>0</v>
          </cell>
          <cell r="AO10">
            <v>172</v>
          </cell>
          <cell r="AP10">
            <v>536</v>
          </cell>
          <cell r="AQ10">
            <v>223</v>
          </cell>
          <cell r="AR10">
            <v>0</v>
          </cell>
          <cell r="AS10">
            <v>179</v>
          </cell>
          <cell r="AT10">
            <v>453</v>
          </cell>
          <cell r="AU10">
            <v>172</v>
          </cell>
          <cell r="AV10">
            <v>0</v>
          </cell>
          <cell r="AW10">
            <v>163</v>
          </cell>
          <cell r="AX10">
            <v>356</v>
          </cell>
          <cell r="AY10">
            <v>134</v>
          </cell>
          <cell r="AZ10">
            <v>0</v>
          </cell>
          <cell r="BA10">
            <v>154</v>
          </cell>
          <cell r="BB10">
            <v>308</v>
          </cell>
          <cell r="BC10">
            <v>127</v>
          </cell>
          <cell r="BD10">
            <v>0</v>
          </cell>
          <cell r="BE10">
            <v>116</v>
          </cell>
          <cell r="BF10">
            <v>283</v>
          </cell>
          <cell r="BG10">
            <v>103</v>
          </cell>
          <cell r="BH10">
            <v>0</v>
          </cell>
          <cell r="BI10">
            <v>124</v>
          </cell>
          <cell r="BJ10">
            <v>255</v>
          </cell>
          <cell r="BK10">
            <v>89</v>
          </cell>
          <cell r="BL10">
            <v>0</v>
          </cell>
          <cell r="BM10">
            <v>87</v>
          </cell>
          <cell r="BN10">
            <v>233</v>
          </cell>
          <cell r="BO10">
            <v>87</v>
          </cell>
          <cell r="BP10">
            <v>0</v>
          </cell>
          <cell r="BQ10">
            <v>106</v>
          </cell>
          <cell r="BR10">
            <v>261</v>
          </cell>
          <cell r="BS10">
            <v>69</v>
          </cell>
          <cell r="BT10">
            <v>0</v>
          </cell>
          <cell r="BU10">
            <v>100</v>
          </cell>
          <cell r="BV10">
            <v>261</v>
          </cell>
          <cell r="BW10">
            <v>93</v>
          </cell>
          <cell r="BX10">
            <v>0</v>
          </cell>
          <cell r="BY10">
            <v>77</v>
          </cell>
          <cell r="BZ10">
            <v>217</v>
          </cell>
          <cell r="CA10">
            <v>82</v>
          </cell>
          <cell r="CB10">
            <v>0</v>
          </cell>
          <cell r="CC10">
            <v>52</v>
          </cell>
          <cell r="CD10">
            <v>239</v>
          </cell>
          <cell r="CE10">
            <v>76</v>
          </cell>
          <cell r="CF10">
            <v>0</v>
          </cell>
          <cell r="CG10">
            <v>55</v>
          </cell>
          <cell r="CH10">
            <v>223</v>
          </cell>
          <cell r="CI10">
            <v>62</v>
          </cell>
          <cell r="CJ10">
            <v>0</v>
          </cell>
          <cell r="CK10">
            <v>48</v>
          </cell>
          <cell r="CL10">
            <v>206</v>
          </cell>
          <cell r="CM10">
            <v>63</v>
          </cell>
          <cell r="CN10">
            <v>0</v>
          </cell>
          <cell r="CO10">
            <v>55</v>
          </cell>
          <cell r="CP10">
            <v>187</v>
          </cell>
          <cell r="CQ10">
            <v>55</v>
          </cell>
          <cell r="CR10">
            <v>0</v>
          </cell>
          <cell r="CS10">
            <v>47</v>
          </cell>
          <cell r="CT10">
            <v>150</v>
          </cell>
          <cell r="CU10">
            <v>39</v>
          </cell>
          <cell r="CV10">
            <v>0</v>
          </cell>
          <cell r="CW10">
            <v>48</v>
          </cell>
          <cell r="CX10">
            <v>126</v>
          </cell>
          <cell r="CY10">
            <v>55</v>
          </cell>
          <cell r="CZ10">
            <v>0</v>
          </cell>
          <cell r="DA10">
            <v>29</v>
          </cell>
          <cell r="DB10">
            <v>96</v>
          </cell>
          <cell r="DC10">
            <v>34</v>
          </cell>
          <cell r="DD10">
            <v>0</v>
          </cell>
          <cell r="DE10">
            <v>41</v>
          </cell>
          <cell r="DF10">
            <v>90</v>
          </cell>
          <cell r="DG10">
            <v>34</v>
          </cell>
          <cell r="DH10">
            <v>0</v>
          </cell>
          <cell r="DI10">
            <v>33</v>
          </cell>
          <cell r="DJ10">
            <v>101</v>
          </cell>
          <cell r="DK10">
            <v>24</v>
          </cell>
          <cell r="DL10">
            <v>0</v>
          </cell>
          <cell r="DM10">
            <v>32</v>
          </cell>
          <cell r="DN10">
            <v>117</v>
          </cell>
          <cell r="DO10">
            <v>23</v>
          </cell>
          <cell r="DP10">
            <v>0</v>
          </cell>
          <cell r="DQ10">
            <v>38</v>
          </cell>
          <cell r="DR10">
            <v>134</v>
          </cell>
          <cell r="DS10">
            <v>22</v>
          </cell>
          <cell r="DT10">
            <v>0</v>
          </cell>
          <cell r="DU10">
            <v>34</v>
          </cell>
          <cell r="DV10">
            <v>108</v>
          </cell>
          <cell r="DW10">
            <v>29</v>
          </cell>
          <cell r="DX10">
            <v>0</v>
          </cell>
          <cell r="DY10">
            <v>24</v>
          </cell>
          <cell r="DZ10">
            <v>123</v>
          </cell>
          <cell r="EA10">
            <v>36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</row>
        <row r="11">
          <cell r="C11" t="str">
            <v>NEW YORK - NEW JERSEY</v>
          </cell>
          <cell r="E11">
            <v>578</v>
          </cell>
          <cell r="F11">
            <v>192</v>
          </cell>
          <cell r="G11">
            <v>273</v>
          </cell>
          <cell r="H11">
            <v>0</v>
          </cell>
          <cell r="I11">
            <v>519</v>
          </cell>
          <cell r="J11">
            <v>167</v>
          </cell>
          <cell r="K11">
            <v>198</v>
          </cell>
          <cell r="L11">
            <v>0</v>
          </cell>
          <cell r="M11">
            <v>516</v>
          </cell>
          <cell r="N11">
            <v>143</v>
          </cell>
          <cell r="O11">
            <v>201</v>
          </cell>
          <cell r="P11">
            <v>0</v>
          </cell>
          <cell r="Q11">
            <v>491</v>
          </cell>
          <cell r="R11">
            <v>155</v>
          </cell>
          <cell r="S11">
            <v>146</v>
          </cell>
          <cell r="T11">
            <v>0</v>
          </cell>
          <cell r="U11">
            <v>620</v>
          </cell>
          <cell r="V11">
            <v>185</v>
          </cell>
          <cell r="W11">
            <v>195</v>
          </cell>
          <cell r="X11">
            <v>0</v>
          </cell>
          <cell r="Y11">
            <v>600</v>
          </cell>
          <cell r="Z11">
            <v>185</v>
          </cell>
          <cell r="AA11">
            <v>170</v>
          </cell>
          <cell r="AB11">
            <v>0</v>
          </cell>
          <cell r="AC11">
            <v>604</v>
          </cell>
          <cell r="AD11">
            <v>185</v>
          </cell>
          <cell r="AE11">
            <v>208</v>
          </cell>
          <cell r="AF11">
            <v>0</v>
          </cell>
          <cell r="AG11">
            <v>630</v>
          </cell>
          <cell r="AH11">
            <v>185</v>
          </cell>
          <cell r="AI11">
            <v>198</v>
          </cell>
          <cell r="AJ11">
            <v>0</v>
          </cell>
          <cell r="AK11">
            <v>566</v>
          </cell>
          <cell r="AL11">
            <v>173</v>
          </cell>
          <cell r="AM11">
            <v>159</v>
          </cell>
          <cell r="AN11">
            <v>0</v>
          </cell>
          <cell r="AO11">
            <v>516</v>
          </cell>
          <cell r="AP11">
            <v>170</v>
          </cell>
          <cell r="AQ11">
            <v>183</v>
          </cell>
          <cell r="AR11">
            <v>0</v>
          </cell>
          <cell r="AS11">
            <v>474</v>
          </cell>
          <cell r="AT11">
            <v>167</v>
          </cell>
          <cell r="AU11">
            <v>131</v>
          </cell>
          <cell r="AV11">
            <v>0</v>
          </cell>
          <cell r="AW11">
            <v>448</v>
          </cell>
          <cell r="AX11">
            <v>145</v>
          </cell>
          <cell r="AY11">
            <v>171</v>
          </cell>
          <cell r="AZ11">
            <v>0</v>
          </cell>
          <cell r="BA11">
            <v>411</v>
          </cell>
          <cell r="BB11">
            <v>140</v>
          </cell>
          <cell r="BC11">
            <v>173</v>
          </cell>
          <cell r="BD11">
            <v>0</v>
          </cell>
          <cell r="BE11">
            <v>348</v>
          </cell>
          <cell r="BF11">
            <v>133</v>
          </cell>
          <cell r="BG11">
            <v>144</v>
          </cell>
          <cell r="BH11">
            <v>0</v>
          </cell>
          <cell r="BI11">
            <v>365</v>
          </cell>
          <cell r="BJ11">
            <v>105</v>
          </cell>
          <cell r="BK11">
            <v>140</v>
          </cell>
          <cell r="BL11">
            <v>0</v>
          </cell>
          <cell r="BM11">
            <v>353</v>
          </cell>
          <cell r="BN11">
            <v>106</v>
          </cell>
          <cell r="BO11">
            <v>110</v>
          </cell>
          <cell r="BP11">
            <v>0</v>
          </cell>
          <cell r="BQ11">
            <v>433</v>
          </cell>
          <cell r="BR11">
            <v>142</v>
          </cell>
          <cell r="BS11">
            <v>133</v>
          </cell>
          <cell r="BT11">
            <v>0</v>
          </cell>
          <cell r="BU11">
            <v>382</v>
          </cell>
          <cell r="BV11">
            <v>133</v>
          </cell>
          <cell r="BW11">
            <v>129</v>
          </cell>
          <cell r="BX11">
            <v>0</v>
          </cell>
          <cell r="BY11">
            <v>391</v>
          </cell>
          <cell r="BZ11">
            <v>147</v>
          </cell>
          <cell r="CA11">
            <v>148</v>
          </cell>
          <cell r="CB11">
            <v>0</v>
          </cell>
          <cell r="CC11">
            <v>397</v>
          </cell>
          <cell r="CD11">
            <v>153</v>
          </cell>
          <cell r="CE11">
            <v>143</v>
          </cell>
          <cell r="CF11">
            <v>0</v>
          </cell>
          <cell r="CG11">
            <v>375</v>
          </cell>
          <cell r="CH11">
            <v>146</v>
          </cell>
          <cell r="CI11">
            <v>128</v>
          </cell>
          <cell r="CJ11">
            <v>0</v>
          </cell>
          <cell r="CK11">
            <v>318</v>
          </cell>
          <cell r="CL11">
            <v>141</v>
          </cell>
          <cell r="CM11">
            <v>149</v>
          </cell>
          <cell r="CN11">
            <v>0</v>
          </cell>
          <cell r="CO11">
            <v>323</v>
          </cell>
          <cell r="CP11">
            <v>129</v>
          </cell>
          <cell r="CQ11">
            <v>99</v>
          </cell>
          <cell r="CR11">
            <v>0</v>
          </cell>
          <cell r="CS11">
            <v>298</v>
          </cell>
          <cell r="CT11">
            <v>103</v>
          </cell>
          <cell r="CU11">
            <v>121</v>
          </cell>
          <cell r="CV11">
            <v>0</v>
          </cell>
          <cell r="CW11">
            <v>282</v>
          </cell>
          <cell r="CX11">
            <v>102</v>
          </cell>
          <cell r="CY11">
            <v>136</v>
          </cell>
          <cell r="CZ11">
            <v>0</v>
          </cell>
          <cell r="DA11">
            <v>239</v>
          </cell>
          <cell r="DB11">
            <v>104</v>
          </cell>
          <cell r="DC11">
            <v>94</v>
          </cell>
          <cell r="DD11">
            <v>0</v>
          </cell>
          <cell r="DE11">
            <v>251</v>
          </cell>
          <cell r="DF11">
            <v>83</v>
          </cell>
          <cell r="DG11">
            <v>86</v>
          </cell>
          <cell r="DH11">
            <v>0</v>
          </cell>
          <cell r="DI11">
            <v>235</v>
          </cell>
          <cell r="DJ11">
            <v>66</v>
          </cell>
          <cell r="DK11">
            <v>80</v>
          </cell>
          <cell r="DL11">
            <v>0</v>
          </cell>
          <cell r="DM11">
            <v>237</v>
          </cell>
          <cell r="DN11">
            <v>90</v>
          </cell>
          <cell r="DO11">
            <v>75</v>
          </cell>
          <cell r="DP11">
            <v>0</v>
          </cell>
          <cell r="DQ11">
            <v>213</v>
          </cell>
          <cell r="DR11">
            <v>65</v>
          </cell>
          <cell r="DS11">
            <v>91</v>
          </cell>
          <cell r="DT11">
            <v>0</v>
          </cell>
          <cell r="DU11">
            <v>272</v>
          </cell>
          <cell r="DV11">
            <v>86</v>
          </cell>
          <cell r="DW11">
            <v>85</v>
          </cell>
          <cell r="DX11">
            <v>0</v>
          </cell>
          <cell r="DY11">
            <v>253</v>
          </cell>
          <cell r="DZ11">
            <v>91</v>
          </cell>
          <cell r="EA11">
            <v>82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</row>
        <row r="12">
          <cell r="C12" t="str">
            <v>NORTHEAST - CAPITAL</v>
          </cell>
          <cell r="E12">
            <v>434</v>
          </cell>
          <cell r="F12">
            <v>341</v>
          </cell>
          <cell r="G12">
            <v>208</v>
          </cell>
          <cell r="H12">
            <v>0</v>
          </cell>
          <cell r="I12">
            <v>374</v>
          </cell>
          <cell r="J12">
            <v>246</v>
          </cell>
          <cell r="K12">
            <v>204</v>
          </cell>
          <cell r="L12">
            <v>0</v>
          </cell>
          <cell r="M12">
            <v>335</v>
          </cell>
          <cell r="N12">
            <v>270</v>
          </cell>
          <cell r="O12">
            <v>172</v>
          </cell>
          <cell r="P12">
            <v>0</v>
          </cell>
          <cell r="Q12">
            <v>386</v>
          </cell>
          <cell r="R12">
            <v>270</v>
          </cell>
          <cell r="S12">
            <v>148</v>
          </cell>
          <cell r="T12">
            <v>0</v>
          </cell>
          <cell r="U12">
            <v>418</v>
          </cell>
          <cell r="V12">
            <v>365</v>
          </cell>
          <cell r="W12">
            <v>178</v>
          </cell>
          <cell r="X12">
            <v>0</v>
          </cell>
          <cell r="Y12">
            <v>385</v>
          </cell>
          <cell r="Z12">
            <v>370</v>
          </cell>
          <cell r="AA12">
            <v>157</v>
          </cell>
          <cell r="AB12">
            <v>0</v>
          </cell>
          <cell r="AC12">
            <v>367</v>
          </cell>
          <cell r="AD12">
            <v>326</v>
          </cell>
          <cell r="AE12">
            <v>181</v>
          </cell>
          <cell r="AF12">
            <v>0</v>
          </cell>
          <cell r="AG12">
            <v>355</v>
          </cell>
          <cell r="AH12">
            <v>374</v>
          </cell>
          <cell r="AI12">
            <v>207</v>
          </cell>
          <cell r="AJ12">
            <v>0</v>
          </cell>
          <cell r="AK12">
            <v>287</v>
          </cell>
          <cell r="AL12">
            <v>305</v>
          </cell>
          <cell r="AM12">
            <v>188</v>
          </cell>
          <cell r="AN12">
            <v>0</v>
          </cell>
          <cell r="AO12">
            <v>263</v>
          </cell>
          <cell r="AP12">
            <v>324</v>
          </cell>
          <cell r="AQ12">
            <v>214</v>
          </cell>
          <cell r="AR12">
            <v>0</v>
          </cell>
          <cell r="AS12">
            <v>219</v>
          </cell>
          <cell r="AT12">
            <v>204</v>
          </cell>
          <cell r="AU12">
            <v>165</v>
          </cell>
          <cell r="AV12">
            <v>0</v>
          </cell>
          <cell r="AW12">
            <v>205</v>
          </cell>
          <cell r="AX12">
            <v>171</v>
          </cell>
          <cell r="AY12">
            <v>182</v>
          </cell>
          <cell r="AZ12">
            <v>0</v>
          </cell>
          <cell r="BA12">
            <v>180</v>
          </cell>
          <cell r="BB12">
            <v>167</v>
          </cell>
          <cell r="BC12">
            <v>123</v>
          </cell>
          <cell r="BD12">
            <v>0</v>
          </cell>
          <cell r="BE12">
            <v>122</v>
          </cell>
          <cell r="BF12">
            <v>106</v>
          </cell>
          <cell r="BG12">
            <v>102</v>
          </cell>
          <cell r="BH12">
            <v>0</v>
          </cell>
          <cell r="BI12">
            <v>73</v>
          </cell>
          <cell r="BJ12">
            <v>90</v>
          </cell>
          <cell r="BK12">
            <v>54</v>
          </cell>
          <cell r="BL12">
            <v>0</v>
          </cell>
          <cell r="BM12">
            <v>48</v>
          </cell>
          <cell r="BN12">
            <v>75</v>
          </cell>
          <cell r="BO12">
            <v>49</v>
          </cell>
          <cell r="BP12">
            <v>0</v>
          </cell>
          <cell r="BQ12">
            <v>78</v>
          </cell>
          <cell r="BR12">
            <v>96</v>
          </cell>
          <cell r="BS12">
            <v>65</v>
          </cell>
          <cell r="BT12">
            <v>0</v>
          </cell>
          <cell r="BU12">
            <v>66</v>
          </cell>
          <cell r="BV12">
            <v>97</v>
          </cell>
          <cell r="BW12">
            <v>52</v>
          </cell>
          <cell r="BX12">
            <v>0</v>
          </cell>
          <cell r="BY12">
            <v>59</v>
          </cell>
          <cell r="BZ12">
            <v>97</v>
          </cell>
          <cell r="CA12">
            <v>74</v>
          </cell>
          <cell r="CB12">
            <v>0</v>
          </cell>
          <cell r="CC12">
            <v>66</v>
          </cell>
          <cell r="CD12">
            <v>82</v>
          </cell>
          <cell r="CE12">
            <v>68</v>
          </cell>
          <cell r="CF12">
            <v>0</v>
          </cell>
          <cell r="CG12">
            <v>55</v>
          </cell>
          <cell r="CH12">
            <v>86</v>
          </cell>
          <cell r="CI12">
            <v>62</v>
          </cell>
          <cell r="CJ12">
            <v>0</v>
          </cell>
          <cell r="CK12">
            <v>50</v>
          </cell>
          <cell r="CL12">
            <v>89</v>
          </cell>
          <cell r="CM12">
            <v>62</v>
          </cell>
          <cell r="CN12">
            <v>0</v>
          </cell>
          <cell r="CO12">
            <v>31</v>
          </cell>
          <cell r="CP12">
            <v>70</v>
          </cell>
          <cell r="CQ12">
            <v>60</v>
          </cell>
          <cell r="CR12">
            <v>0</v>
          </cell>
          <cell r="CS12">
            <v>40</v>
          </cell>
          <cell r="CT12">
            <v>59</v>
          </cell>
          <cell r="CU12">
            <v>61</v>
          </cell>
          <cell r="CV12">
            <v>0</v>
          </cell>
          <cell r="CW12">
            <v>30</v>
          </cell>
          <cell r="CX12">
            <v>49</v>
          </cell>
          <cell r="CY12">
            <v>41</v>
          </cell>
          <cell r="CZ12">
            <v>0</v>
          </cell>
          <cell r="DA12">
            <v>27</v>
          </cell>
          <cell r="DB12">
            <v>39</v>
          </cell>
          <cell r="DC12">
            <v>37</v>
          </cell>
          <cell r="DD12">
            <v>0</v>
          </cell>
          <cell r="DE12">
            <v>27</v>
          </cell>
          <cell r="DF12">
            <v>34</v>
          </cell>
          <cell r="DG12">
            <v>26</v>
          </cell>
          <cell r="DH12">
            <v>0</v>
          </cell>
          <cell r="DI12">
            <v>12</v>
          </cell>
          <cell r="DJ12">
            <v>34</v>
          </cell>
          <cell r="DK12">
            <v>20</v>
          </cell>
          <cell r="DL12">
            <v>0</v>
          </cell>
          <cell r="DM12">
            <v>32</v>
          </cell>
          <cell r="DN12">
            <v>40</v>
          </cell>
          <cell r="DO12">
            <v>30</v>
          </cell>
          <cell r="DP12">
            <v>0</v>
          </cell>
          <cell r="DQ12">
            <v>31</v>
          </cell>
          <cell r="DR12">
            <v>45</v>
          </cell>
          <cell r="DS12">
            <v>17</v>
          </cell>
          <cell r="DT12">
            <v>0</v>
          </cell>
          <cell r="DU12">
            <v>36</v>
          </cell>
          <cell r="DV12">
            <v>46</v>
          </cell>
          <cell r="DW12">
            <v>35</v>
          </cell>
          <cell r="DX12">
            <v>0</v>
          </cell>
          <cell r="DY12">
            <v>26</v>
          </cell>
          <cell r="DZ12">
            <v>33</v>
          </cell>
          <cell r="EA12">
            <v>32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</row>
        <row r="13">
          <cell r="C13" t="str">
            <v>NORTHWEST - CALIFORNIA</v>
          </cell>
          <cell r="E13">
            <v>352</v>
          </cell>
          <cell r="F13">
            <v>231</v>
          </cell>
          <cell r="G13">
            <v>199</v>
          </cell>
          <cell r="H13">
            <v>0</v>
          </cell>
          <cell r="I13">
            <v>310</v>
          </cell>
          <cell r="J13">
            <v>181</v>
          </cell>
          <cell r="K13">
            <v>168</v>
          </cell>
          <cell r="L13">
            <v>0</v>
          </cell>
          <cell r="M13">
            <v>330</v>
          </cell>
          <cell r="N13">
            <v>180</v>
          </cell>
          <cell r="O13">
            <v>136</v>
          </cell>
          <cell r="P13">
            <v>0</v>
          </cell>
          <cell r="Q13">
            <v>313</v>
          </cell>
          <cell r="R13">
            <v>209</v>
          </cell>
          <cell r="S13">
            <v>133</v>
          </cell>
          <cell r="T13">
            <v>0</v>
          </cell>
          <cell r="U13">
            <v>330</v>
          </cell>
          <cell r="V13">
            <v>231</v>
          </cell>
          <cell r="W13">
            <v>207</v>
          </cell>
          <cell r="X13">
            <v>0</v>
          </cell>
          <cell r="Y13">
            <v>252</v>
          </cell>
          <cell r="Z13">
            <v>246</v>
          </cell>
          <cell r="AA13">
            <v>152</v>
          </cell>
          <cell r="AB13">
            <v>0</v>
          </cell>
          <cell r="AC13">
            <v>224</v>
          </cell>
          <cell r="AD13">
            <v>201</v>
          </cell>
          <cell r="AE13">
            <v>183</v>
          </cell>
          <cell r="AF13">
            <v>0</v>
          </cell>
          <cell r="AG13">
            <v>196</v>
          </cell>
          <cell r="AH13">
            <v>193</v>
          </cell>
          <cell r="AI13">
            <v>168</v>
          </cell>
          <cell r="AJ13">
            <v>0</v>
          </cell>
          <cell r="AK13">
            <v>156</v>
          </cell>
          <cell r="AL13">
            <v>147</v>
          </cell>
          <cell r="AM13">
            <v>140</v>
          </cell>
          <cell r="AN13">
            <v>0</v>
          </cell>
          <cell r="AO13">
            <v>131</v>
          </cell>
          <cell r="AP13">
            <v>123</v>
          </cell>
          <cell r="AQ13">
            <v>124</v>
          </cell>
          <cell r="AR13">
            <v>0</v>
          </cell>
          <cell r="AS13">
            <v>159</v>
          </cell>
          <cell r="AT13">
            <v>160</v>
          </cell>
          <cell r="AU13">
            <v>90</v>
          </cell>
          <cell r="AV13">
            <v>0</v>
          </cell>
          <cell r="AW13">
            <v>142</v>
          </cell>
          <cell r="AX13">
            <v>166</v>
          </cell>
          <cell r="AY13">
            <v>112</v>
          </cell>
          <cell r="AZ13">
            <v>0</v>
          </cell>
          <cell r="BA13">
            <v>118</v>
          </cell>
          <cell r="BB13">
            <v>129</v>
          </cell>
          <cell r="BC13">
            <v>74</v>
          </cell>
          <cell r="BD13">
            <v>0</v>
          </cell>
          <cell r="BE13">
            <v>87</v>
          </cell>
          <cell r="BF13">
            <v>57</v>
          </cell>
          <cell r="BG13">
            <v>37</v>
          </cell>
          <cell r="BH13">
            <v>0</v>
          </cell>
          <cell r="BI13">
            <v>58</v>
          </cell>
          <cell r="BJ13">
            <v>44</v>
          </cell>
          <cell r="BK13">
            <v>21</v>
          </cell>
          <cell r="BL13">
            <v>0</v>
          </cell>
          <cell r="BM13">
            <v>43</v>
          </cell>
          <cell r="BN13">
            <v>34</v>
          </cell>
          <cell r="BO13">
            <v>19</v>
          </cell>
          <cell r="BP13">
            <v>0</v>
          </cell>
          <cell r="BQ13">
            <v>54</v>
          </cell>
          <cell r="BR13">
            <v>49</v>
          </cell>
          <cell r="BS13">
            <v>22</v>
          </cell>
          <cell r="BT13">
            <v>0</v>
          </cell>
          <cell r="BU13">
            <v>29</v>
          </cell>
          <cell r="BV13">
            <v>37</v>
          </cell>
          <cell r="BW13">
            <v>18</v>
          </cell>
          <cell r="BX13">
            <v>0</v>
          </cell>
          <cell r="BY13">
            <v>21</v>
          </cell>
          <cell r="BZ13">
            <v>39</v>
          </cell>
          <cell r="CA13">
            <v>24</v>
          </cell>
          <cell r="CB13">
            <v>0</v>
          </cell>
          <cell r="CC13">
            <v>12</v>
          </cell>
          <cell r="CD13">
            <v>28</v>
          </cell>
          <cell r="CE13">
            <v>26</v>
          </cell>
          <cell r="CF13">
            <v>0</v>
          </cell>
          <cell r="CG13">
            <v>19</v>
          </cell>
          <cell r="CH13">
            <v>27</v>
          </cell>
          <cell r="CI13">
            <v>13</v>
          </cell>
          <cell r="CJ13">
            <v>0</v>
          </cell>
          <cell r="CK13">
            <v>21</v>
          </cell>
          <cell r="CL13">
            <v>16</v>
          </cell>
          <cell r="CM13">
            <v>12</v>
          </cell>
          <cell r="CN13">
            <v>0</v>
          </cell>
          <cell r="CO13">
            <v>8</v>
          </cell>
          <cell r="CP13">
            <v>17</v>
          </cell>
          <cell r="CQ13">
            <v>11</v>
          </cell>
          <cell r="CR13">
            <v>0</v>
          </cell>
          <cell r="CS13">
            <v>6</v>
          </cell>
          <cell r="CT13">
            <v>13</v>
          </cell>
          <cell r="CU13">
            <v>13</v>
          </cell>
          <cell r="CV13">
            <v>0</v>
          </cell>
          <cell r="CW13">
            <v>9</v>
          </cell>
          <cell r="CX13">
            <v>9</v>
          </cell>
          <cell r="CY13">
            <v>9</v>
          </cell>
          <cell r="CZ13">
            <v>0</v>
          </cell>
          <cell r="DA13">
            <v>6</v>
          </cell>
          <cell r="DB13">
            <v>12</v>
          </cell>
          <cell r="DC13">
            <v>6</v>
          </cell>
          <cell r="DD13">
            <v>0</v>
          </cell>
          <cell r="DE13">
            <v>4</v>
          </cell>
          <cell r="DF13">
            <v>7</v>
          </cell>
          <cell r="DG13">
            <v>4</v>
          </cell>
          <cell r="DH13">
            <v>0</v>
          </cell>
          <cell r="DI13">
            <v>6</v>
          </cell>
          <cell r="DJ13">
            <v>12</v>
          </cell>
          <cell r="DK13">
            <v>3</v>
          </cell>
          <cell r="DL13">
            <v>0</v>
          </cell>
          <cell r="DM13">
            <v>4</v>
          </cell>
          <cell r="DN13">
            <v>20</v>
          </cell>
          <cell r="DO13">
            <v>7</v>
          </cell>
          <cell r="DP13">
            <v>0</v>
          </cell>
          <cell r="DQ13">
            <v>8</v>
          </cell>
          <cell r="DR13">
            <v>9</v>
          </cell>
          <cell r="DS13">
            <v>9</v>
          </cell>
          <cell r="DT13">
            <v>0</v>
          </cell>
          <cell r="DU13">
            <v>6</v>
          </cell>
          <cell r="DV13">
            <v>13</v>
          </cell>
          <cell r="DW13">
            <v>10</v>
          </cell>
          <cell r="DX13">
            <v>0</v>
          </cell>
          <cell r="DY13">
            <v>2</v>
          </cell>
          <cell r="DZ13">
            <v>5</v>
          </cell>
          <cell r="EA13">
            <v>13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</row>
        <row r="14">
          <cell r="C14" t="str">
            <v>SOUTHWEST</v>
          </cell>
          <cell r="E14">
            <v>69</v>
          </cell>
          <cell r="F14">
            <v>45</v>
          </cell>
          <cell r="G14">
            <v>53</v>
          </cell>
          <cell r="H14">
            <v>0</v>
          </cell>
          <cell r="I14">
            <v>63</v>
          </cell>
          <cell r="J14">
            <v>50</v>
          </cell>
          <cell r="K14">
            <v>43</v>
          </cell>
          <cell r="L14">
            <v>0</v>
          </cell>
          <cell r="M14">
            <v>71</v>
          </cell>
          <cell r="N14">
            <v>45</v>
          </cell>
          <cell r="O14">
            <v>26</v>
          </cell>
          <cell r="P14">
            <v>0</v>
          </cell>
          <cell r="Q14">
            <v>61</v>
          </cell>
          <cell r="R14">
            <v>44</v>
          </cell>
          <cell r="S14">
            <v>30</v>
          </cell>
          <cell r="T14">
            <v>1</v>
          </cell>
          <cell r="U14">
            <v>64</v>
          </cell>
          <cell r="V14">
            <v>51</v>
          </cell>
          <cell r="W14">
            <v>37</v>
          </cell>
          <cell r="X14">
            <v>0</v>
          </cell>
          <cell r="Y14">
            <v>50</v>
          </cell>
          <cell r="Z14">
            <v>42</v>
          </cell>
          <cell r="AA14">
            <v>43</v>
          </cell>
          <cell r="AB14">
            <v>1</v>
          </cell>
          <cell r="AC14">
            <v>41</v>
          </cell>
          <cell r="AD14">
            <v>53</v>
          </cell>
          <cell r="AE14">
            <v>46</v>
          </cell>
          <cell r="AF14">
            <v>0</v>
          </cell>
          <cell r="AG14">
            <v>35</v>
          </cell>
          <cell r="AH14">
            <v>46</v>
          </cell>
          <cell r="AI14">
            <v>25</v>
          </cell>
          <cell r="AJ14">
            <v>0</v>
          </cell>
          <cell r="AK14">
            <v>43</v>
          </cell>
          <cell r="AL14">
            <v>47</v>
          </cell>
          <cell r="AM14">
            <v>47</v>
          </cell>
          <cell r="AN14">
            <v>0</v>
          </cell>
          <cell r="AO14">
            <v>45</v>
          </cell>
          <cell r="AP14">
            <v>47</v>
          </cell>
          <cell r="AQ14">
            <v>40</v>
          </cell>
          <cell r="AR14">
            <v>0</v>
          </cell>
          <cell r="AS14">
            <v>31</v>
          </cell>
          <cell r="AT14">
            <v>43</v>
          </cell>
          <cell r="AU14">
            <v>41</v>
          </cell>
          <cell r="AV14">
            <v>0</v>
          </cell>
          <cell r="AW14">
            <v>31</v>
          </cell>
          <cell r="AX14">
            <v>37</v>
          </cell>
          <cell r="AY14">
            <v>33</v>
          </cell>
          <cell r="AZ14">
            <v>0</v>
          </cell>
          <cell r="BA14">
            <v>30</v>
          </cell>
          <cell r="BB14">
            <v>29</v>
          </cell>
          <cell r="BC14">
            <v>40</v>
          </cell>
          <cell r="BD14">
            <v>0</v>
          </cell>
          <cell r="BE14">
            <v>33</v>
          </cell>
          <cell r="BF14">
            <v>39</v>
          </cell>
          <cell r="BG14">
            <v>29</v>
          </cell>
          <cell r="BH14">
            <v>0</v>
          </cell>
          <cell r="BI14">
            <v>32</v>
          </cell>
          <cell r="BJ14">
            <v>29</v>
          </cell>
          <cell r="BK14">
            <v>23</v>
          </cell>
          <cell r="BL14">
            <v>0</v>
          </cell>
          <cell r="BM14">
            <v>31</v>
          </cell>
          <cell r="BN14">
            <v>23</v>
          </cell>
          <cell r="BO14">
            <v>15</v>
          </cell>
          <cell r="BP14">
            <v>0</v>
          </cell>
          <cell r="BQ14">
            <v>34</v>
          </cell>
          <cell r="BR14">
            <v>32</v>
          </cell>
          <cell r="BS14">
            <v>18</v>
          </cell>
          <cell r="BT14">
            <v>0</v>
          </cell>
          <cell r="BU14">
            <v>28</v>
          </cell>
          <cell r="BV14">
            <v>22</v>
          </cell>
          <cell r="BW14">
            <v>19</v>
          </cell>
          <cell r="BX14">
            <v>1</v>
          </cell>
          <cell r="BY14">
            <v>28</v>
          </cell>
          <cell r="BZ14">
            <v>19</v>
          </cell>
          <cell r="CA14">
            <v>30</v>
          </cell>
          <cell r="CB14">
            <v>0</v>
          </cell>
          <cell r="CC14">
            <v>27</v>
          </cell>
          <cell r="CD14">
            <v>19</v>
          </cell>
          <cell r="CE14">
            <v>12</v>
          </cell>
          <cell r="CF14">
            <v>0</v>
          </cell>
          <cell r="CG14">
            <v>31</v>
          </cell>
          <cell r="CH14">
            <v>19</v>
          </cell>
          <cell r="CI14">
            <v>21</v>
          </cell>
          <cell r="CJ14">
            <v>0</v>
          </cell>
          <cell r="CK14">
            <v>28</v>
          </cell>
          <cell r="CL14">
            <v>25</v>
          </cell>
          <cell r="CM14">
            <v>19</v>
          </cell>
          <cell r="CN14">
            <v>0</v>
          </cell>
          <cell r="CO14">
            <v>17</v>
          </cell>
          <cell r="CP14">
            <v>16</v>
          </cell>
          <cell r="CQ14">
            <v>20</v>
          </cell>
          <cell r="CR14">
            <v>0</v>
          </cell>
          <cell r="CS14">
            <v>20</v>
          </cell>
          <cell r="CT14">
            <v>15</v>
          </cell>
          <cell r="CU14">
            <v>12</v>
          </cell>
          <cell r="CV14">
            <v>0</v>
          </cell>
          <cell r="CW14">
            <v>22</v>
          </cell>
          <cell r="CX14">
            <v>8</v>
          </cell>
          <cell r="CY14">
            <v>20</v>
          </cell>
          <cell r="CZ14">
            <v>0</v>
          </cell>
          <cell r="DA14">
            <v>22</v>
          </cell>
          <cell r="DB14">
            <v>7</v>
          </cell>
          <cell r="DC14">
            <v>15</v>
          </cell>
          <cell r="DD14">
            <v>0</v>
          </cell>
          <cell r="DE14">
            <v>18</v>
          </cell>
          <cell r="DF14">
            <v>10</v>
          </cell>
          <cell r="DG14">
            <v>13</v>
          </cell>
          <cell r="DH14">
            <v>0</v>
          </cell>
          <cell r="DI14">
            <v>15</v>
          </cell>
          <cell r="DJ14">
            <v>8</v>
          </cell>
          <cell r="DK14">
            <v>4</v>
          </cell>
          <cell r="DL14">
            <v>0</v>
          </cell>
          <cell r="DM14">
            <v>18</v>
          </cell>
          <cell r="DN14">
            <v>11</v>
          </cell>
          <cell r="DO14">
            <v>8</v>
          </cell>
          <cell r="DP14">
            <v>0</v>
          </cell>
          <cell r="DQ14">
            <v>14</v>
          </cell>
          <cell r="DR14">
            <v>5</v>
          </cell>
          <cell r="DS14">
            <v>6</v>
          </cell>
          <cell r="DT14">
            <v>1</v>
          </cell>
          <cell r="DU14">
            <v>13</v>
          </cell>
          <cell r="DV14">
            <v>5</v>
          </cell>
          <cell r="DW14">
            <v>13</v>
          </cell>
          <cell r="DX14">
            <v>0</v>
          </cell>
          <cell r="DY14">
            <v>12</v>
          </cell>
          <cell r="DZ14">
            <v>7</v>
          </cell>
          <cell r="EA14">
            <v>7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</row>
        <row r="15">
          <cell r="C15" t="str">
            <v>WEST CENTRAL</v>
          </cell>
          <cell r="E15">
            <v>133</v>
          </cell>
          <cell r="F15">
            <v>140</v>
          </cell>
          <cell r="G15">
            <v>53</v>
          </cell>
          <cell r="H15">
            <v>0</v>
          </cell>
          <cell r="I15">
            <v>87</v>
          </cell>
          <cell r="J15">
            <v>159</v>
          </cell>
          <cell r="K15">
            <v>53</v>
          </cell>
          <cell r="L15">
            <v>0</v>
          </cell>
          <cell r="M15">
            <v>103</v>
          </cell>
          <cell r="N15">
            <v>145</v>
          </cell>
          <cell r="O15">
            <v>58</v>
          </cell>
          <cell r="P15">
            <v>0</v>
          </cell>
          <cell r="Q15">
            <v>116</v>
          </cell>
          <cell r="R15">
            <v>157</v>
          </cell>
          <cell r="S15">
            <v>40</v>
          </cell>
          <cell r="T15">
            <v>0</v>
          </cell>
          <cell r="U15">
            <v>89</v>
          </cell>
          <cell r="V15">
            <v>135</v>
          </cell>
          <cell r="W15">
            <v>33</v>
          </cell>
          <cell r="X15">
            <v>0</v>
          </cell>
          <cell r="Y15">
            <v>83</v>
          </cell>
          <cell r="Z15">
            <v>96</v>
          </cell>
          <cell r="AA15">
            <v>38</v>
          </cell>
          <cell r="AB15">
            <v>0</v>
          </cell>
          <cell r="AC15">
            <v>67</v>
          </cell>
          <cell r="AD15">
            <v>92</v>
          </cell>
          <cell r="AE15">
            <v>36</v>
          </cell>
          <cell r="AF15">
            <v>0</v>
          </cell>
          <cell r="AG15">
            <v>61</v>
          </cell>
          <cell r="AH15">
            <v>99</v>
          </cell>
          <cell r="AI15">
            <v>30</v>
          </cell>
          <cell r="AJ15">
            <v>0</v>
          </cell>
          <cell r="AK15">
            <v>58</v>
          </cell>
          <cell r="AL15">
            <v>78</v>
          </cell>
          <cell r="AM15">
            <v>32</v>
          </cell>
          <cell r="AN15">
            <v>0</v>
          </cell>
          <cell r="AO15">
            <v>50</v>
          </cell>
          <cell r="AP15">
            <v>76</v>
          </cell>
          <cell r="AQ15">
            <v>24</v>
          </cell>
          <cell r="AR15">
            <v>0</v>
          </cell>
          <cell r="AS15">
            <v>34</v>
          </cell>
          <cell r="AT15">
            <v>81</v>
          </cell>
          <cell r="AU15">
            <v>38</v>
          </cell>
          <cell r="AV15">
            <v>0</v>
          </cell>
          <cell r="AW15">
            <v>40</v>
          </cell>
          <cell r="AX15">
            <v>76</v>
          </cell>
          <cell r="AY15">
            <v>25</v>
          </cell>
          <cell r="AZ15">
            <v>0</v>
          </cell>
          <cell r="BA15">
            <v>51</v>
          </cell>
          <cell r="BB15">
            <v>70</v>
          </cell>
          <cell r="BC15">
            <v>28</v>
          </cell>
          <cell r="BD15">
            <v>0</v>
          </cell>
          <cell r="BE15">
            <v>29</v>
          </cell>
          <cell r="BF15">
            <v>78</v>
          </cell>
          <cell r="BG15">
            <v>28</v>
          </cell>
          <cell r="BH15">
            <v>0</v>
          </cell>
          <cell r="BI15">
            <v>26</v>
          </cell>
          <cell r="BJ15">
            <v>77</v>
          </cell>
          <cell r="BK15">
            <v>30</v>
          </cell>
          <cell r="BL15">
            <v>0</v>
          </cell>
          <cell r="BM15">
            <v>26</v>
          </cell>
          <cell r="BN15">
            <v>66</v>
          </cell>
          <cell r="BO15">
            <v>26</v>
          </cell>
          <cell r="BP15">
            <v>0</v>
          </cell>
          <cell r="BQ15">
            <v>31</v>
          </cell>
          <cell r="BR15">
            <v>57</v>
          </cell>
          <cell r="BS15">
            <v>18</v>
          </cell>
          <cell r="BT15">
            <v>0</v>
          </cell>
          <cell r="BU15">
            <v>28</v>
          </cell>
          <cell r="BV15">
            <v>50</v>
          </cell>
          <cell r="BW15">
            <v>22</v>
          </cell>
          <cell r="BX15">
            <v>0</v>
          </cell>
          <cell r="BY15">
            <v>28</v>
          </cell>
          <cell r="BZ15">
            <v>47</v>
          </cell>
          <cell r="CA15">
            <v>16</v>
          </cell>
          <cell r="CB15">
            <v>0</v>
          </cell>
          <cell r="CC15">
            <v>25</v>
          </cell>
          <cell r="CD15">
            <v>47</v>
          </cell>
          <cell r="CE15">
            <v>19</v>
          </cell>
          <cell r="CF15">
            <v>0</v>
          </cell>
          <cell r="CG15">
            <v>23</v>
          </cell>
          <cell r="CH15">
            <v>32</v>
          </cell>
          <cell r="CI15">
            <v>22</v>
          </cell>
          <cell r="CJ15">
            <v>0</v>
          </cell>
          <cell r="CK15">
            <v>20</v>
          </cell>
          <cell r="CL15">
            <v>36</v>
          </cell>
          <cell r="CM15">
            <v>11</v>
          </cell>
          <cell r="CN15">
            <v>0</v>
          </cell>
          <cell r="CO15">
            <v>9</v>
          </cell>
          <cell r="CP15">
            <v>30</v>
          </cell>
          <cell r="CQ15">
            <v>24</v>
          </cell>
          <cell r="CR15">
            <v>0</v>
          </cell>
          <cell r="CS15">
            <v>20</v>
          </cell>
          <cell r="CT15">
            <v>37</v>
          </cell>
          <cell r="CU15">
            <v>15</v>
          </cell>
          <cell r="CV15">
            <v>0</v>
          </cell>
          <cell r="CW15">
            <v>26</v>
          </cell>
          <cell r="CX15">
            <v>28</v>
          </cell>
          <cell r="CY15">
            <v>14</v>
          </cell>
          <cell r="CZ15">
            <v>0</v>
          </cell>
          <cell r="DA15">
            <v>13</v>
          </cell>
          <cell r="DB15">
            <v>31</v>
          </cell>
          <cell r="DC15">
            <v>19</v>
          </cell>
          <cell r="DD15">
            <v>0</v>
          </cell>
          <cell r="DE15">
            <v>8</v>
          </cell>
          <cell r="DF15">
            <v>32</v>
          </cell>
          <cell r="DG15">
            <v>15</v>
          </cell>
          <cell r="DH15">
            <v>0</v>
          </cell>
          <cell r="DI15">
            <v>9</v>
          </cell>
          <cell r="DJ15">
            <v>17</v>
          </cell>
          <cell r="DK15">
            <v>10</v>
          </cell>
          <cell r="DL15">
            <v>0</v>
          </cell>
          <cell r="DM15">
            <v>7</v>
          </cell>
          <cell r="DN15">
            <v>24</v>
          </cell>
          <cell r="DO15">
            <v>6</v>
          </cell>
          <cell r="DP15">
            <v>0</v>
          </cell>
          <cell r="DQ15">
            <v>15</v>
          </cell>
          <cell r="DR15">
            <v>21</v>
          </cell>
          <cell r="DS15">
            <v>7</v>
          </cell>
          <cell r="DT15">
            <v>0</v>
          </cell>
          <cell r="DU15">
            <v>9</v>
          </cell>
          <cell r="DV15">
            <v>10</v>
          </cell>
          <cell r="DW15">
            <v>7</v>
          </cell>
          <cell r="DX15">
            <v>0</v>
          </cell>
          <cell r="DY15">
            <v>5</v>
          </cell>
          <cell r="DZ15">
            <v>16</v>
          </cell>
          <cell r="EA15">
            <v>15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</row>
        <row r="16">
          <cell r="C16" t="str">
            <v>TEXAS</v>
          </cell>
          <cell r="E16">
            <v>462</v>
          </cell>
          <cell r="F16">
            <v>0</v>
          </cell>
          <cell r="G16">
            <v>281</v>
          </cell>
          <cell r="H16">
            <v>20</v>
          </cell>
          <cell r="I16">
            <v>439</v>
          </cell>
          <cell r="J16">
            <v>1</v>
          </cell>
          <cell r="K16">
            <v>259</v>
          </cell>
          <cell r="L16">
            <v>15</v>
          </cell>
          <cell r="M16">
            <v>495</v>
          </cell>
          <cell r="N16">
            <v>0</v>
          </cell>
          <cell r="O16">
            <v>288</v>
          </cell>
          <cell r="P16">
            <v>26</v>
          </cell>
          <cell r="Q16">
            <v>455</v>
          </cell>
          <cell r="R16">
            <v>0</v>
          </cell>
          <cell r="S16">
            <v>226</v>
          </cell>
          <cell r="T16">
            <v>15</v>
          </cell>
          <cell r="U16">
            <v>444</v>
          </cell>
          <cell r="V16">
            <v>0</v>
          </cell>
          <cell r="W16">
            <v>252</v>
          </cell>
          <cell r="X16">
            <v>18</v>
          </cell>
          <cell r="Y16">
            <v>416</v>
          </cell>
          <cell r="Z16">
            <v>0</v>
          </cell>
          <cell r="AA16">
            <v>223</v>
          </cell>
          <cell r="AB16">
            <v>14</v>
          </cell>
          <cell r="AC16">
            <v>347</v>
          </cell>
          <cell r="AD16">
            <v>0</v>
          </cell>
          <cell r="AE16">
            <v>216</v>
          </cell>
          <cell r="AF16">
            <v>13</v>
          </cell>
          <cell r="AG16">
            <v>350</v>
          </cell>
          <cell r="AH16">
            <v>0</v>
          </cell>
          <cell r="AI16">
            <v>252</v>
          </cell>
          <cell r="AJ16">
            <v>26</v>
          </cell>
          <cell r="AK16">
            <v>321</v>
          </cell>
          <cell r="AL16">
            <v>0</v>
          </cell>
          <cell r="AM16">
            <v>220</v>
          </cell>
          <cell r="AN16">
            <v>17</v>
          </cell>
          <cell r="AO16">
            <v>296</v>
          </cell>
          <cell r="AP16">
            <v>0</v>
          </cell>
          <cell r="AQ16">
            <v>262</v>
          </cell>
          <cell r="AR16">
            <v>14</v>
          </cell>
          <cell r="AS16">
            <v>289</v>
          </cell>
          <cell r="AT16">
            <v>0</v>
          </cell>
          <cell r="AU16">
            <v>229</v>
          </cell>
          <cell r="AV16">
            <v>14</v>
          </cell>
          <cell r="AW16">
            <v>208</v>
          </cell>
          <cell r="AX16">
            <v>0</v>
          </cell>
          <cell r="AY16">
            <v>232</v>
          </cell>
          <cell r="AZ16">
            <v>16</v>
          </cell>
          <cell r="BA16">
            <v>211</v>
          </cell>
          <cell r="BB16">
            <v>0</v>
          </cell>
          <cell r="BC16">
            <v>129</v>
          </cell>
          <cell r="BD16">
            <v>9</v>
          </cell>
          <cell r="BE16">
            <v>160</v>
          </cell>
          <cell r="BF16">
            <v>0</v>
          </cell>
          <cell r="BG16">
            <v>100</v>
          </cell>
          <cell r="BH16">
            <v>5</v>
          </cell>
          <cell r="BI16">
            <v>205</v>
          </cell>
          <cell r="BJ16">
            <v>0</v>
          </cell>
          <cell r="BK16">
            <v>139</v>
          </cell>
          <cell r="BL16">
            <v>15</v>
          </cell>
          <cell r="BM16">
            <v>155</v>
          </cell>
          <cell r="BN16">
            <v>0</v>
          </cell>
          <cell r="BO16">
            <v>105</v>
          </cell>
          <cell r="BP16">
            <v>7</v>
          </cell>
          <cell r="BQ16">
            <v>133</v>
          </cell>
          <cell r="BR16">
            <v>0</v>
          </cell>
          <cell r="BS16">
            <v>120</v>
          </cell>
          <cell r="BT16">
            <v>6</v>
          </cell>
          <cell r="BU16">
            <v>127</v>
          </cell>
          <cell r="BV16">
            <v>0</v>
          </cell>
          <cell r="BW16">
            <v>108</v>
          </cell>
          <cell r="BX16">
            <v>4</v>
          </cell>
          <cell r="BY16">
            <v>119</v>
          </cell>
          <cell r="BZ16">
            <v>0</v>
          </cell>
          <cell r="CA16">
            <v>66</v>
          </cell>
          <cell r="CB16">
            <v>7</v>
          </cell>
          <cell r="CC16">
            <v>95</v>
          </cell>
          <cell r="CD16">
            <v>0</v>
          </cell>
          <cell r="CE16">
            <v>76</v>
          </cell>
          <cell r="CF16">
            <v>6</v>
          </cell>
          <cell r="CG16">
            <v>77</v>
          </cell>
          <cell r="CH16">
            <v>0</v>
          </cell>
          <cell r="CI16">
            <v>79</v>
          </cell>
          <cell r="CJ16">
            <v>10</v>
          </cell>
          <cell r="CK16">
            <v>77</v>
          </cell>
          <cell r="CL16">
            <v>0</v>
          </cell>
          <cell r="CM16">
            <v>93</v>
          </cell>
          <cell r="CN16">
            <v>8</v>
          </cell>
          <cell r="CO16">
            <v>94</v>
          </cell>
          <cell r="CP16">
            <v>0</v>
          </cell>
          <cell r="CQ16">
            <v>66</v>
          </cell>
          <cell r="CR16">
            <v>7</v>
          </cell>
          <cell r="CS16">
            <v>66</v>
          </cell>
          <cell r="CT16">
            <v>0</v>
          </cell>
          <cell r="CU16">
            <v>84</v>
          </cell>
          <cell r="CV16">
            <v>7</v>
          </cell>
          <cell r="CW16">
            <v>71</v>
          </cell>
          <cell r="CX16">
            <v>0</v>
          </cell>
          <cell r="CY16">
            <v>51</v>
          </cell>
          <cell r="CZ16">
            <v>7</v>
          </cell>
          <cell r="DA16">
            <v>65</v>
          </cell>
          <cell r="DB16">
            <v>0</v>
          </cell>
          <cell r="DC16">
            <v>49</v>
          </cell>
          <cell r="DD16">
            <v>3</v>
          </cell>
          <cell r="DE16">
            <v>66</v>
          </cell>
          <cell r="DF16">
            <v>0</v>
          </cell>
          <cell r="DG16">
            <v>65</v>
          </cell>
          <cell r="DH16">
            <v>6</v>
          </cell>
          <cell r="DI16">
            <v>54</v>
          </cell>
          <cell r="DJ16">
            <v>0</v>
          </cell>
          <cell r="DK16">
            <v>50</v>
          </cell>
          <cell r="DL16">
            <v>6</v>
          </cell>
          <cell r="DM16">
            <v>40</v>
          </cell>
          <cell r="DN16">
            <v>0</v>
          </cell>
          <cell r="DO16">
            <v>35</v>
          </cell>
          <cell r="DP16">
            <v>0</v>
          </cell>
          <cell r="DQ16">
            <v>28</v>
          </cell>
          <cell r="DR16">
            <v>0</v>
          </cell>
          <cell r="DS16">
            <v>29</v>
          </cell>
          <cell r="DT16">
            <v>1</v>
          </cell>
          <cell r="DU16">
            <v>39</v>
          </cell>
          <cell r="DV16">
            <v>0</v>
          </cell>
          <cell r="DW16">
            <v>26</v>
          </cell>
          <cell r="DX16">
            <v>1</v>
          </cell>
          <cell r="DY16">
            <v>31</v>
          </cell>
          <cell r="DZ16">
            <v>0</v>
          </cell>
          <cell r="EA16">
            <v>28</v>
          </cell>
          <cell r="EB16">
            <v>3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</row>
        <row r="17">
          <cell r="C17" t="str">
            <v>SOUTHERN</v>
          </cell>
          <cell r="E17">
            <v>445</v>
          </cell>
          <cell r="F17">
            <v>193</v>
          </cell>
          <cell r="G17">
            <v>76</v>
          </cell>
          <cell r="H17">
            <v>0</v>
          </cell>
          <cell r="I17">
            <v>518</v>
          </cell>
          <cell r="J17">
            <v>205</v>
          </cell>
          <cell r="K17">
            <v>57</v>
          </cell>
          <cell r="L17">
            <v>0</v>
          </cell>
          <cell r="M17">
            <v>331</v>
          </cell>
          <cell r="N17">
            <v>166</v>
          </cell>
          <cell r="O17">
            <v>55</v>
          </cell>
          <cell r="P17">
            <v>0</v>
          </cell>
          <cell r="Q17">
            <v>160</v>
          </cell>
          <cell r="R17">
            <v>138</v>
          </cell>
          <cell r="S17">
            <v>49</v>
          </cell>
          <cell r="T17">
            <v>1</v>
          </cell>
          <cell r="U17">
            <v>177</v>
          </cell>
          <cell r="V17">
            <v>139</v>
          </cell>
          <cell r="W17">
            <v>50</v>
          </cell>
          <cell r="X17">
            <v>0</v>
          </cell>
          <cell r="Y17">
            <v>197</v>
          </cell>
          <cell r="Z17">
            <v>150</v>
          </cell>
          <cell r="AA17">
            <v>57</v>
          </cell>
          <cell r="AB17">
            <v>0</v>
          </cell>
          <cell r="AC17">
            <v>165</v>
          </cell>
          <cell r="AD17">
            <v>151</v>
          </cell>
          <cell r="AE17">
            <v>66</v>
          </cell>
          <cell r="AF17">
            <v>0</v>
          </cell>
          <cell r="AG17">
            <v>153</v>
          </cell>
          <cell r="AH17">
            <v>137</v>
          </cell>
          <cell r="AI17">
            <v>58</v>
          </cell>
          <cell r="AJ17">
            <v>0</v>
          </cell>
          <cell r="AK17">
            <v>100</v>
          </cell>
          <cell r="AL17">
            <v>116</v>
          </cell>
          <cell r="AM17">
            <v>61</v>
          </cell>
          <cell r="AN17">
            <v>0</v>
          </cell>
          <cell r="AO17">
            <v>85</v>
          </cell>
          <cell r="AP17">
            <v>107</v>
          </cell>
          <cell r="AQ17">
            <v>48</v>
          </cell>
          <cell r="AR17">
            <v>0</v>
          </cell>
          <cell r="AS17">
            <v>84</v>
          </cell>
          <cell r="AT17">
            <v>99</v>
          </cell>
          <cell r="AU17">
            <v>60</v>
          </cell>
          <cell r="AV17">
            <v>0</v>
          </cell>
          <cell r="AW17">
            <v>74</v>
          </cell>
          <cell r="AX17">
            <v>106</v>
          </cell>
          <cell r="AY17">
            <v>39</v>
          </cell>
          <cell r="AZ17">
            <v>0</v>
          </cell>
          <cell r="BA17">
            <v>73</v>
          </cell>
          <cell r="BB17">
            <v>91</v>
          </cell>
          <cell r="BC17">
            <v>29</v>
          </cell>
          <cell r="BD17">
            <v>0</v>
          </cell>
          <cell r="BE17">
            <v>57</v>
          </cell>
          <cell r="BF17">
            <v>78</v>
          </cell>
          <cell r="BG17">
            <v>39</v>
          </cell>
          <cell r="BH17">
            <v>0</v>
          </cell>
          <cell r="BI17">
            <v>51</v>
          </cell>
          <cell r="BJ17">
            <v>59</v>
          </cell>
          <cell r="BK17">
            <v>16</v>
          </cell>
          <cell r="BL17">
            <v>0</v>
          </cell>
          <cell r="BM17">
            <v>30</v>
          </cell>
          <cell r="BN17">
            <v>66</v>
          </cell>
          <cell r="BO17">
            <v>18</v>
          </cell>
          <cell r="BP17">
            <v>0</v>
          </cell>
          <cell r="BQ17">
            <v>34</v>
          </cell>
          <cell r="BR17">
            <v>73</v>
          </cell>
          <cell r="BS17">
            <v>14</v>
          </cell>
          <cell r="BT17">
            <v>0</v>
          </cell>
          <cell r="BU17">
            <v>33</v>
          </cell>
          <cell r="BV17">
            <v>66</v>
          </cell>
          <cell r="BW17">
            <v>30</v>
          </cell>
          <cell r="BX17">
            <v>0</v>
          </cell>
          <cell r="BY17">
            <v>41</v>
          </cell>
          <cell r="BZ17">
            <v>74</v>
          </cell>
          <cell r="CA17">
            <v>30</v>
          </cell>
          <cell r="CB17">
            <v>0</v>
          </cell>
          <cell r="CC17">
            <v>34</v>
          </cell>
          <cell r="CD17">
            <v>65</v>
          </cell>
          <cell r="CE17">
            <v>28</v>
          </cell>
          <cell r="CF17">
            <v>0</v>
          </cell>
          <cell r="CG17">
            <v>29</v>
          </cell>
          <cell r="CH17">
            <v>46</v>
          </cell>
          <cell r="CI17">
            <v>29</v>
          </cell>
          <cell r="CJ17">
            <v>0</v>
          </cell>
          <cell r="CK17">
            <v>22</v>
          </cell>
          <cell r="CL17">
            <v>31</v>
          </cell>
          <cell r="CM17">
            <v>22</v>
          </cell>
          <cell r="CN17">
            <v>0</v>
          </cell>
          <cell r="CO17">
            <v>16</v>
          </cell>
          <cell r="CP17">
            <v>23</v>
          </cell>
          <cell r="CQ17">
            <v>20</v>
          </cell>
          <cell r="CR17">
            <v>0</v>
          </cell>
          <cell r="CS17">
            <v>8</v>
          </cell>
          <cell r="CT17">
            <v>19</v>
          </cell>
          <cell r="CU17">
            <v>20</v>
          </cell>
          <cell r="CV17">
            <v>0</v>
          </cell>
          <cell r="CW17">
            <v>11</v>
          </cell>
          <cell r="CX17">
            <v>14</v>
          </cell>
          <cell r="CY17">
            <v>15</v>
          </cell>
          <cell r="CZ17">
            <v>0</v>
          </cell>
          <cell r="DA17">
            <v>7</v>
          </cell>
          <cell r="DB17">
            <v>23</v>
          </cell>
          <cell r="DC17">
            <v>18</v>
          </cell>
          <cell r="DD17">
            <v>0</v>
          </cell>
          <cell r="DE17">
            <v>13</v>
          </cell>
          <cell r="DF17">
            <v>13</v>
          </cell>
          <cell r="DG17">
            <v>7</v>
          </cell>
          <cell r="DH17">
            <v>0</v>
          </cell>
          <cell r="DI17">
            <v>5</v>
          </cell>
          <cell r="DJ17">
            <v>7</v>
          </cell>
          <cell r="DK17">
            <v>2</v>
          </cell>
          <cell r="DL17">
            <v>0</v>
          </cell>
          <cell r="DM17">
            <v>4</v>
          </cell>
          <cell r="DN17">
            <v>10</v>
          </cell>
          <cell r="DO17">
            <v>2</v>
          </cell>
          <cell r="DP17">
            <v>0</v>
          </cell>
          <cell r="DQ17">
            <v>6</v>
          </cell>
          <cell r="DR17">
            <v>12</v>
          </cell>
          <cell r="DS17">
            <v>15</v>
          </cell>
          <cell r="DT17">
            <v>0</v>
          </cell>
          <cell r="DU17">
            <v>16</v>
          </cell>
          <cell r="DV17">
            <v>8</v>
          </cell>
          <cell r="DW17">
            <v>10</v>
          </cell>
          <cell r="DX17">
            <v>0</v>
          </cell>
          <cell r="DY17">
            <v>10</v>
          </cell>
          <cell r="DZ17">
            <v>11</v>
          </cell>
          <cell r="EA17">
            <v>16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</row>
        <row r="18">
          <cell r="C18" t="str">
            <v>Countrywide</v>
          </cell>
          <cell r="E18">
            <v>3534</v>
          </cell>
          <cell r="F18">
            <v>2390</v>
          </cell>
          <cell r="G18">
            <v>1885</v>
          </cell>
          <cell r="H18">
            <v>20</v>
          </cell>
          <cell r="I18">
            <v>3370</v>
          </cell>
          <cell r="J18">
            <v>2076</v>
          </cell>
          <cell r="K18">
            <v>1611</v>
          </cell>
          <cell r="L18">
            <v>15</v>
          </cell>
          <cell r="M18">
            <v>3408</v>
          </cell>
          <cell r="N18">
            <v>1930</v>
          </cell>
          <cell r="O18">
            <v>1505</v>
          </cell>
          <cell r="P18">
            <v>26</v>
          </cell>
          <cell r="Q18">
            <v>2858</v>
          </cell>
          <cell r="R18">
            <v>1941</v>
          </cell>
          <cell r="S18">
            <v>1292</v>
          </cell>
          <cell r="T18">
            <v>17</v>
          </cell>
          <cell r="U18">
            <v>3003</v>
          </cell>
          <cell r="V18">
            <v>2190</v>
          </cell>
          <cell r="W18">
            <v>1536</v>
          </cell>
          <cell r="X18">
            <v>18</v>
          </cell>
          <cell r="Y18">
            <v>2901</v>
          </cell>
          <cell r="Z18">
            <v>2119</v>
          </cell>
          <cell r="AA18">
            <v>1413</v>
          </cell>
          <cell r="AB18">
            <v>15</v>
          </cell>
          <cell r="AC18">
            <v>2642</v>
          </cell>
          <cell r="AD18">
            <v>1978</v>
          </cell>
          <cell r="AE18">
            <v>1536</v>
          </cell>
          <cell r="AF18">
            <v>13</v>
          </cell>
          <cell r="AG18">
            <v>2513</v>
          </cell>
          <cell r="AH18">
            <v>2032</v>
          </cell>
          <cell r="AI18">
            <v>1479</v>
          </cell>
          <cell r="AJ18">
            <v>26</v>
          </cell>
          <cell r="AK18">
            <v>2082</v>
          </cell>
          <cell r="AL18">
            <v>1717</v>
          </cell>
          <cell r="AM18">
            <v>1319</v>
          </cell>
          <cell r="AN18">
            <v>17</v>
          </cell>
          <cell r="AO18">
            <v>1909</v>
          </cell>
          <cell r="AP18">
            <v>1743</v>
          </cell>
          <cell r="AQ18">
            <v>1362</v>
          </cell>
          <cell r="AR18">
            <v>14</v>
          </cell>
          <cell r="AS18">
            <v>1759</v>
          </cell>
          <cell r="AT18">
            <v>1447</v>
          </cell>
          <cell r="AU18">
            <v>1094</v>
          </cell>
          <cell r="AV18">
            <v>14</v>
          </cell>
          <cell r="AW18">
            <v>1558</v>
          </cell>
          <cell r="AX18">
            <v>1270</v>
          </cell>
          <cell r="AY18">
            <v>1119</v>
          </cell>
          <cell r="AZ18">
            <v>16</v>
          </cell>
          <cell r="BA18">
            <v>1429</v>
          </cell>
          <cell r="BB18">
            <v>1127</v>
          </cell>
          <cell r="BC18">
            <v>862</v>
          </cell>
          <cell r="BD18">
            <v>9</v>
          </cell>
          <cell r="BE18">
            <v>1190</v>
          </cell>
          <cell r="BF18">
            <v>939</v>
          </cell>
          <cell r="BG18">
            <v>690</v>
          </cell>
          <cell r="BH18">
            <v>5</v>
          </cell>
          <cell r="BI18">
            <v>1140</v>
          </cell>
          <cell r="BJ18">
            <v>793</v>
          </cell>
          <cell r="BK18">
            <v>609</v>
          </cell>
          <cell r="BL18">
            <v>15</v>
          </cell>
          <cell r="BM18">
            <v>940</v>
          </cell>
          <cell r="BN18">
            <v>714</v>
          </cell>
          <cell r="BO18">
            <v>512</v>
          </cell>
          <cell r="BP18">
            <v>7</v>
          </cell>
          <cell r="BQ18">
            <v>1022</v>
          </cell>
          <cell r="BR18">
            <v>822</v>
          </cell>
          <cell r="BS18">
            <v>565</v>
          </cell>
          <cell r="BT18">
            <v>6</v>
          </cell>
          <cell r="BU18">
            <v>929</v>
          </cell>
          <cell r="BV18">
            <v>764</v>
          </cell>
          <cell r="BW18">
            <v>563</v>
          </cell>
          <cell r="BX18">
            <v>5</v>
          </cell>
          <cell r="BY18">
            <v>918</v>
          </cell>
          <cell r="BZ18">
            <v>731</v>
          </cell>
          <cell r="CA18">
            <v>541</v>
          </cell>
          <cell r="CB18">
            <v>7</v>
          </cell>
          <cell r="CC18">
            <v>849</v>
          </cell>
          <cell r="CD18">
            <v>734</v>
          </cell>
          <cell r="CE18">
            <v>524</v>
          </cell>
          <cell r="CF18">
            <v>6</v>
          </cell>
          <cell r="CG18">
            <v>791</v>
          </cell>
          <cell r="CH18">
            <v>648</v>
          </cell>
          <cell r="CI18">
            <v>471</v>
          </cell>
          <cell r="CJ18">
            <v>10</v>
          </cell>
          <cell r="CK18">
            <v>710</v>
          </cell>
          <cell r="CL18">
            <v>621</v>
          </cell>
          <cell r="CM18">
            <v>498</v>
          </cell>
          <cell r="CN18">
            <v>8</v>
          </cell>
          <cell r="CO18">
            <v>654</v>
          </cell>
          <cell r="CP18">
            <v>540</v>
          </cell>
          <cell r="CQ18">
            <v>402</v>
          </cell>
          <cell r="CR18">
            <v>7</v>
          </cell>
          <cell r="CS18">
            <v>612</v>
          </cell>
          <cell r="CT18">
            <v>462</v>
          </cell>
          <cell r="CU18">
            <v>468</v>
          </cell>
          <cell r="CV18">
            <v>7</v>
          </cell>
          <cell r="CW18">
            <v>601</v>
          </cell>
          <cell r="CX18">
            <v>410</v>
          </cell>
          <cell r="CY18">
            <v>399</v>
          </cell>
          <cell r="CZ18">
            <v>7</v>
          </cell>
          <cell r="DA18">
            <v>557</v>
          </cell>
          <cell r="DB18">
            <v>378</v>
          </cell>
          <cell r="DC18">
            <v>328</v>
          </cell>
          <cell r="DD18">
            <v>3</v>
          </cell>
          <cell r="DE18">
            <v>569</v>
          </cell>
          <cell r="DF18">
            <v>333</v>
          </cell>
          <cell r="DG18">
            <v>308</v>
          </cell>
          <cell r="DH18">
            <v>6</v>
          </cell>
          <cell r="DI18">
            <v>446</v>
          </cell>
          <cell r="DJ18">
            <v>301</v>
          </cell>
          <cell r="DK18">
            <v>238</v>
          </cell>
          <cell r="DL18">
            <v>6</v>
          </cell>
          <cell r="DM18">
            <v>394</v>
          </cell>
          <cell r="DN18">
            <v>350</v>
          </cell>
          <cell r="DO18">
            <v>227</v>
          </cell>
          <cell r="DP18">
            <v>0</v>
          </cell>
          <cell r="DQ18">
            <v>365</v>
          </cell>
          <cell r="DR18">
            <v>323</v>
          </cell>
          <cell r="DS18">
            <v>225</v>
          </cell>
          <cell r="DT18">
            <v>2</v>
          </cell>
          <cell r="DU18">
            <v>445</v>
          </cell>
          <cell r="DV18">
            <v>311</v>
          </cell>
          <cell r="DW18">
            <v>251</v>
          </cell>
          <cell r="DX18">
            <v>1</v>
          </cell>
          <cell r="DY18">
            <v>387</v>
          </cell>
          <cell r="DZ18">
            <v>318</v>
          </cell>
          <cell r="EA18">
            <v>265</v>
          </cell>
          <cell r="EB18">
            <v>3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</row>
        <row r="20">
          <cell r="C20" t="str">
            <v>Paste Below</v>
          </cell>
        </row>
        <row r="21">
          <cell r="C21" t="str">
            <v>Inactive Agent RC</v>
          </cell>
        </row>
        <row r="22">
          <cell r="E22">
            <v>2003</v>
          </cell>
          <cell r="F22">
            <v>2003</v>
          </cell>
          <cell r="G22">
            <v>2003</v>
          </cell>
          <cell r="H22">
            <v>2003</v>
          </cell>
          <cell r="I22">
            <v>2003</v>
          </cell>
          <cell r="J22">
            <v>2003</v>
          </cell>
          <cell r="K22">
            <v>2003</v>
          </cell>
          <cell r="L22">
            <v>2003</v>
          </cell>
          <cell r="M22">
            <v>2003</v>
          </cell>
          <cell r="N22">
            <v>2003</v>
          </cell>
          <cell r="O22">
            <v>2003</v>
          </cell>
          <cell r="P22">
            <v>2003</v>
          </cell>
          <cell r="Q22">
            <v>2003</v>
          </cell>
          <cell r="R22">
            <v>2003</v>
          </cell>
          <cell r="S22">
            <v>2003</v>
          </cell>
          <cell r="T22">
            <v>2003</v>
          </cell>
          <cell r="U22">
            <v>2003</v>
          </cell>
          <cell r="V22">
            <v>2003</v>
          </cell>
          <cell r="W22">
            <v>2003</v>
          </cell>
          <cell r="X22">
            <v>2003</v>
          </cell>
          <cell r="Y22">
            <v>2003</v>
          </cell>
          <cell r="Z22">
            <v>2003</v>
          </cell>
          <cell r="AA22">
            <v>2003</v>
          </cell>
          <cell r="AB22">
            <v>2003</v>
          </cell>
          <cell r="AC22">
            <v>2003</v>
          </cell>
          <cell r="AD22">
            <v>2003</v>
          </cell>
          <cell r="AE22">
            <v>2003</v>
          </cell>
          <cell r="AF22">
            <v>2003</v>
          </cell>
          <cell r="AG22">
            <v>2003</v>
          </cell>
          <cell r="AH22">
            <v>2003</v>
          </cell>
          <cell r="AI22">
            <v>2003</v>
          </cell>
          <cell r="AJ22">
            <v>2003</v>
          </cell>
          <cell r="AK22">
            <v>2003</v>
          </cell>
          <cell r="AL22">
            <v>2003</v>
          </cell>
          <cell r="AM22">
            <v>2003</v>
          </cell>
          <cell r="AN22">
            <v>2003</v>
          </cell>
          <cell r="AO22">
            <v>2003</v>
          </cell>
          <cell r="AP22">
            <v>2003</v>
          </cell>
          <cell r="AQ22">
            <v>2003</v>
          </cell>
          <cell r="AR22">
            <v>2003</v>
          </cell>
          <cell r="AS22">
            <v>2003</v>
          </cell>
          <cell r="AT22">
            <v>2003</v>
          </cell>
          <cell r="AU22">
            <v>2003</v>
          </cell>
          <cell r="AV22">
            <v>2003</v>
          </cell>
          <cell r="AW22">
            <v>2003</v>
          </cell>
          <cell r="AX22">
            <v>2003</v>
          </cell>
          <cell r="AY22">
            <v>2003</v>
          </cell>
          <cell r="AZ22">
            <v>2003</v>
          </cell>
          <cell r="BA22">
            <v>2004</v>
          </cell>
          <cell r="BB22">
            <v>2004</v>
          </cell>
          <cell r="BC22">
            <v>2004</v>
          </cell>
          <cell r="BD22">
            <v>2004</v>
          </cell>
          <cell r="BE22">
            <v>2004</v>
          </cell>
          <cell r="BF22">
            <v>2004</v>
          </cell>
          <cell r="BG22">
            <v>2004</v>
          </cell>
          <cell r="BH22">
            <v>2004</v>
          </cell>
          <cell r="BI22">
            <v>2004</v>
          </cell>
          <cell r="BJ22">
            <v>2004</v>
          </cell>
          <cell r="BK22">
            <v>2004</v>
          </cell>
          <cell r="BL22">
            <v>2004</v>
          </cell>
          <cell r="BM22">
            <v>2004</v>
          </cell>
          <cell r="BN22">
            <v>2004</v>
          </cell>
          <cell r="BO22">
            <v>2004</v>
          </cell>
          <cell r="BP22">
            <v>2004</v>
          </cell>
          <cell r="BQ22">
            <v>2004</v>
          </cell>
          <cell r="BR22">
            <v>2004</v>
          </cell>
          <cell r="BS22">
            <v>2004</v>
          </cell>
          <cell r="BT22">
            <v>2004</v>
          </cell>
          <cell r="BU22">
            <v>2004</v>
          </cell>
          <cell r="BV22">
            <v>2004</v>
          </cell>
          <cell r="BW22">
            <v>2004</v>
          </cell>
          <cell r="BX22">
            <v>2004</v>
          </cell>
          <cell r="BY22">
            <v>2004</v>
          </cell>
          <cell r="BZ22">
            <v>2004</v>
          </cell>
          <cell r="CA22">
            <v>2004</v>
          </cell>
          <cell r="CB22">
            <v>2004</v>
          </cell>
          <cell r="CC22">
            <v>2004</v>
          </cell>
          <cell r="CD22">
            <v>2004</v>
          </cell>
          <cell r="CE22">
            <v>2004</v>
          </cell>
          <cell r="CF22">
            <v>2004</v>
          </cell>
          <cell r="CG22">
            <v>2004</v>
          </cell>
          <cell r="CH22">
            <v>2004</v>
          </cell>
          <cell r="CI22">
            <v>2004</v>
          </cell>
          <cell r="CJ22">
            <v>2004</v>
          </cell>
          <cell r="CK22">
            <v>2004</v>
          </cell>
          <cell r="CL22">
            <v>2004</v>
          </cell>
          <cell r="CM22">
            <v>2004</v>
          </cell>
          <cell r="CN22">
            <v>2004</v>
          </cell>
          <cell r="CO22">
            <v>2004</v>
          </cell>
          <cell r="CP22">
            <v>2004</v>
          </cell>
          <cell r="CQ22">
            <v>2004</v>
          </cell>
          <cell r="CR22">
            <v>2004</v>
          </cell>
          <cell r="CS22">
            <v>2004</v>
          </cell>
          <cell r="CT22">
            <v>2004</v>
          </cell>
          <cell r="CU22">
            <v>2004</v>
          </cell>
          <cell r="CV22">
            <v>2004</v>
          </cell>
          <cell r="CW22">
            <v>2005</v>
          </cell>
          <cell r="CX22">
            <v>2005</v>
          </cell>
          <cell r="CY22">
            <v>2005</v>
          </cell>
          <cell r="CZ22">
            <v>2005</v>
          </cell>
          <cell r="DA22">
            <v>2005</v>
          </cell>
          <cell r="DB22">
            <v>2005</v>
          </cell>
          <cell r="DC22">
            <v>2005</v>
          </cell>
          <cell r="DD22">
            <v>2005</v>
          </cell>
          <cell r="DE22">
            <v>2005</v>
          </cell>
          <cell r="DF22">
            <v>2005</v>
          </cell>
          <cell r="DG22">
            <v>2005</v>
          </cell>
          <cell r="DH22">
            <v>2005</v>
          </cell>
          <cell r="DI22">
            <v>2005</v>
          </cell>
          <cell r="DJ22">
            <v>2005</v>
          </cell>
          <cell r="DK22">
            <v>2005</v>
          </cell>
          <cell r="DL22">
            <v>2005</v>
          </cell>
          <cell r="DM22">
            <v>2005</v>
          </cell>
          <cell r="DN22">
            <v>2005</v>
          </cell>
          <cell r="DO22">
            <v>2005</v>
          </cell>
          <cell r="DP22">
            <v>2005</v>
          </cell>
          <cell r="DQ22">
            <v>2005</v>
          </cell>
          <cell r="DR22">
            <v>2005</v>
          </cell>
          <cell r="DS22">
            <v>2005</v>
          </cell>
          <cell r="DT22">
            <v>2005</v>
          </cell>
          <cell r="DU22">
            <v>2005</v>
          </cell>
          <cell r="DV22">
            <v>2005</v>
          </cell>
          <cell r="DW22">
            <v>2005</v>
          </cell>
          <cell r="DX22">
            <v>2005</v>
          </cell>
          <cell r="DY22">
            <v>2005</v>
          </cell>
          <cell r="DZ22">
            <v>2005</v>
          </cell>
          <cell r="EA22">
            <v>2005</v>
          </cell>
          <cell r="EB22">
            <v>2005</v>
          </cell>
          <cell r="EC22">
            <v>2005</v>
          </cell>
          <cell r="ED22">
            <v>2005</v>
          </cell>
          <cell r="EE22">
            <v>2005</v>
          </cell>
          <cell r="EF22">
            <v>2005</v>
          </cell>
          <cell r="EG22">
            <v>2005</v>
          </cell>
          <cell r="EH22">
            <v>2005</v>
          </cell>
          <cell r="EI22">
            <v>2005</v>
          </cell>
          <cell r="EJ22">
            <v>2005</v>
          </cell>
          <cell r="EK22">
            <v>2005</v>
          </cell>
          <cell r="EL22">
            <v>2005</v>
          </cell>
          <cell r="EM22">
            <v>2005</v>
          </cell>
          <cell r="EN22">
            <v>2005</v>
          </cell>
        </row>
        <row r="23">
          <cell r="E23" t="str">
            <v>Auto + Vol</v>
          </cell>
          <cell r="F23" t="str">
            <v>Package</v>
          </cell>
          <cell r="G23" t="str">
            <v>Property</v>
          </cell>
          <cell r="H23" t="str">
            <v>Umbrella</v>
          </cell>
          <cell r="I23" t="str">
            <v>Auto + Vol</v>
          </cell>
          <cell r="J23" t="str">
            <v>Package</v>
          </cell>
          <cell r="K23" t="str">
            <v>Property</v>
          </cell>
          <cell r="L23" t="str">
            <v>Umbrella</v>
          </cell>
          <cell r="M23" t="str">
            <v>Auto + Vol</v>
          </cell>
          <cell r="N23" t="str">
            <v>Package</v>
          </cell>
          <cell r="O23" t="str">
            <v>Property</v>
          </cell>
          <cell r="P23" t="str">
            <v>Umbrella</v>
          </cell>
          <cell r="Q23" t="str">
            <v>Auto + Vol</v>
          </cell>
          <cell r="R23" t="str">
            <v>Package</v>
          </cell>
          <cell r="S23" t="str">
            <v>Property</v>
          </cell>
          <cell r="T23" t="str">
            <v>Umbrella</v>
          </cell>
          <cell r="U23" t="str">
            <v>Auto + Vol</v>
          </cell>
          <cell r="V23" t="str">
            <v>Package</v>
          </cell>
          <cell r="W23" t="str">
            <v>Property</v>
          </cell>
          <cell r="X23" t="str">
            <v>Umbrella</v>
          </cell>
          <cell r="Y23" t="str">
            <v>Auto + Vol</v>
          </cell>
          <cell r="Z23" t="str">
            <v>Package</v>
          </cell>
          <cell r="AA23" t="str">
            <v>Property</v>
          </cell>
          <cell r="AB23" t="str">
            <v>Umbrella</v>
          </cell>
          <cell r="AC23" t="str">
            <v>Auto + Vol</v>
          </cell>
          <cell r="AD23" t="str">
            <v>Package</v>
          </cell>
          <cell r="AE23" t="str">
            <v>Property</v>
          </cell>
          <cell r="AF23" t="str">
            <v>Umbrella</v>
          </cell>
          <cell r="AG23" t="str">
            <v>Auto + Vol</v>
          </cell>
          <cell r="AH23" t="str">
            <v>Package</v>
          </cell>
          <cell r="AI23" t="str">
            <v>Property</v>
          </cell>
          <cell r="AJ23" t="str">
            <v>Umbrella</v>
          </cell>
          <cell r="AK23" t="str">
            <v>Auto + Vol</v>
          </cell>
          <cell r="AL23" t="str">
            <v>Package</v>
          </cell>
          <cell r="AM23" t="str">
            <v>Property</v>
          </cell>
          <cell r="AN23" t="str">
            <v>Umbrella</v>
          </cell>
          <cell r="AO23" t="str">
            <v>Auto + Vol</v>
          </cell>
          <cell r="AP23" t="str">
            <v>Package</v>
          </cell>
          <cell r="AQ23" t="str">
            <v>Property</v>
          </cell>
          <cell r="AR23" t="str">
            <v>Umbrella</v>
          </cell>
          <cell r="AS23" t="str">
            <v>Auto + Vol</v>
          </cell>
          <cell r="AT23" t="str">
            <v>Package</v>
          </cell>
          <cell r="AU23" t="str">
            <v>Property</v>
          </cell>
          <cell r="AV23" t="str">
            <v>Umbrella</v>
          </cell>
          <cell r="AW23" t="str">
            <v>Auto + Vol</v>
          </cell>
          <cell r="AX23" t="str">
            <v>Package</v>
          </cell>
          <cell r="AY23" t="str">
            <v>Property</v>
          </cell>
          <cell r="AZ23" t="str">
            <v>Umbrella</v>
          </cell>
          <cell r="BA23" t="str">
            <v>Auto + Vol</v>
          </cell>
          <cell r="BB23" t="str">
            <v>Package</v>
          </cell>
          <cell r="BC23" t="str">
            <v>Property</v>
          </cell>
          <cell r="BD23" t="str">
            <v>Umbrella</v>
          </cell>
          <cell r="BE23" t="str">
            <v>Auto + Vol</v>
          </cell>
          <cell r="BF23" t="str">
            <v>Package</v>
          </cell>
          <cell r="BG23" t="str">
            <v>Property</v>
          </cell>
          <cell r="BH23" t="str">
            <v>Umbrella</v>
          </cell>
          <cell r="BI23" t="str">
            <v>Auto + Vol</v>
          </cell>
          <cell r="BJ23" t="str">
            <v>Package</v>
          </cell>
          <cell r="BK23" t="str">
            <v>Property</v>
          </cell>
          <cell r="BL23" t="str">
            <v>Umbrella</v>
          </cell>
          <cell r="BM23" t="str">
            <v>Auto + Vol</v>
          </cell>
          <cell r="BN23" t="str">
            <v>Package</v>
          </cell>
          <cell r="BO23" t="str">
            <v>Property</v>
          </cell>
          <cell r="BP23" t="str">
            <v>Umbrella</v>
          </cell>
          <cell r="BQ23" t="str">
            <v>Auto + Vol</v>
          </cell>
          <cell r="BR23" t="str">
            <v>Package</v>
          </cell>
          <cell r="BS23" t="str">
            <v>Property</v>
          </cell>
          <cell r="BT23" t="str">
            <v>Umbrella</v>
          </cell>
          <cell r="BU23" t="str">
            <v>Auto + Vol</v>
          </cell>
          <cell r="BV23" t="str">
            <v>Package</v>
          </cell>
          <cell r="BW23" t="str">
            <v>Property</v>
          </cell>
          <cell r="BX23" t="str">
            <v>Umbrella</v>
          </cell>
          <cell r="BY23" t="str">
            <v>Auto + Vol</v>
          </cell>
          <cell r="BZ23" t="str">
            <v>Package</v>
          </cell>
          <cell r="CA23" t="str">
            <v>Property</v>
          </cell>
          <cell r="CB23" t="str">
            <v>Umbrella</v>
          </cell>
          <cell r="CC23" t="str">
            <v>Auto + Vol</v>
          </cell>
          <cell r="CD23" t="str">
            <v>Package</v>
          </cell>
          <cell r="CE23" t="str">
            <v>Property</v>
          </cell>
          <cell r="CF23" t="str">
            <v>Umbrella</v>
          </cell>
          <cell r="CG23" t="str">
            <v>Auto + Vol</v>
          </cell>
          <cell r="CH23" t="str">
            <v>Package</v>
          </cell>
          <cell r="CI23" t="str">
            <v>Property</v>
          </cell>
          <cell r="CJ23" t="str">
            <v>Umbrella</v>
          </cell>
          <cell r="CK23" t="str">
            <v>Auto + Vol</v>
          </cell>
          <cell r="CL23" t="str">
            <v>Package</v>
          </cell>
          <cell r="CM23" t="str">
            <v>Property</v>
          </cell>
          <cell r="CN23" t="str">
            <v>Umbrella</v>
          </cell>
          <cell r="CO23" t="str">
            <v>Auto + Vol</v>
          </cell>
          <cell r="CP23" t="str">
            <v>Package</v>
          </cell>
          <cell r="CQ23" t="str">
            <v>Property</v>
          </cell>
          <cell r="CR23" t="str">
            <v>Umbrella</v>
          </cell>
          <cell r="CS23" t="str">
            <v>Auto + Vol</v>
          </cell>
          <cell r="CT23" t="str">
            <v>Package</v>
          </cell>
          <cell r="CU23" t="str">
            <v>Property</v>
          </cell>
          <cell r="CV23" t="str">
            <v>Umbrella</v>
          </cell>
          <cell r="CW23" t="str">
            <v>Auto + Vol</v>
          </cell>
          <cell r="CX23" t="str">
            <v>Package</v>
          </cell>
          <cell r="CY23" t="str">
            <v>Property</v>
          </cell>
          <cell r="CZ23" t="str">
            <v>Umbrella</v>
          </cell>
          <cell r="DA23" t="str">
            <v>Auto + Vol</v>
          </cell>
          <cell r="DB23" t="str">
            <v>Package</v>
          </cell>
          <cell r="DC23" t="str">
            <v>Property</v>
          </cell>
          <cell r="DD23" t="str">
            <v>Umbrella</v>
          </cell>
          <cell r="DE23" t="str">
            <v>Auto + Vol</v>
          </cell>
          <cell r="DF23" t="str">
            <v>Package</v>
          </cell>
          <cell r="DG23" t="str">
            <v>Property</v>
          </cell>
          <cell r="DH23" t="str">
            <v>Umbrella</v>
          </cell>
          <cell r="DI23" t="str">
            <v>Auto + Vol</v>
          </cell>
          <cell r="DJ23" t="str">
            <v>Package</v>
          </cell>
          <cell r="DK23" t="str">
            <v>Property</v>
          </cell>
          <cell r="DL23" t="str">
            <v>Umbrella</v>
          </cell>
          <cell r="DM23" t="str">
            <v>Auto + Vol</v>
          </cell>
          <cell r="DN23" t="str">
            <v>Package</v>
          </cell>
          <cell r="DO23" t="str">
            <v>Property</v>
          </cell>
          <cell r="DP23" t="str">
            <v>Umbrella</v>
          </cell>
          <cell r="DQ23" t="str">
            <v>Auto + Vol</v>
          </cell>
          <cell r="DR23" t="str">
            <v>Package</v>
          </cell>
          <cell r="DS23" t="str">
            <v>Property</v>
          </cell>
          <cell r="DT23" t="str">
            <v>Umbrella</v>
          </cell>
          <cell r="DU23" t="str">
            <v>Auto + Vol</v>
          </cell>
          <cell r="DV23" t="str">
            <v>Package</v>
          </cell>
          <cell r="DW23" t="str">
            <v>Property</v>
          </cell>
          <cell r="DX23" t="str">
            <v>Umbrella</v>
          </cell>
          <cell r="DY23" t="str">
            <v>Auto + Vol</v>
          </cell>
          <cell r="DZ23" t="str">
            <v>Package</v>
          </cell>
          <cell r="EA23" t="str">
            <v>Property</v>
          </cell>
          <cell r="EB23" t="str">
            <v>Umbrella</v>
          </cell>
          <cell r="EC23" t="str">
            <v>Auto + Vol</v>
          </cell>
          <cell r="ED23" t="str">
            <v>Package</v>
          </cell>
          <cell r="EE23" t="str">
            <v>Property</v>
          </cell>
          <cell r="EF23" t="str">
            <v>Umbrella</v>
          </cell>
          <cell r="EG23" t="str">
            <v>Auto + Vol</v>
          </cell>
          <cell r="EH23" t="str">
            <v>Package</v>
          </cell>
          <cell r="EI23" t="str">
            <v>Property</v>
          </cell>
          <cell r="EJ23" t="str">
            <v>Umbrella</v>
          </cell>
          <cell r="EK23" t="str">
            <v>Auto + Vol</v>
          </cell>
          <cell r="EL23" t="str">
            <v>Package</v>
          </cell>
          <cell r="EM23" t="str">
            <v>Property</v>
          </cell>
          <cell r="EN23" t="str">
            <v>Umbrella</v>
          </cell>
        </row>
        <row r="24">
          <cell r="E24">
            <v>200301</v>
          </cell>
          <cell r="F24">
            <v>200301</v>
          </cell>
          <cell r="G24">
            <v>200301</v>
          </cell>
          <cell r="H24">
            <v>200301</v>
          </cell>
          <cell r="I24">
            <v>200302</v>
          </cell>
          <cell r="J24">
            <v>200302</v>
          </cell>
          <cell r="K24">
            <v>200302</v>
          </cell>
          <cell r="L24">
            <v>200302</v>
          </cell>
          <cell r="M24">
            <v>200303</v>
          </cell>
          <cell r="N24">
            <v>200303</v>
          </cell>
          <cell r="O24">
            <v>200303</v>
          </cell>
          <cell r="P24">
            <v>200303</v>
          </cell>
          <cell r="Q24">
            <v>200304</v>
          </cell>
          <cell r="R24">
            <v>200304</v>
          </cell>
          <cell r="S24">
            <v>200304</v>
          </cell>
          <cell r="T24">
            <v>200304</v>
          </cell>
          <cell r="U24">
            <v>200305</v>
          </cell>
          <cell r="V24">
            <v>200305</v>
          </cell>
          <cell r="W24">
            <v>200305</v>
          </cell>
          <cell r="X24">
            <v>200305</v>
          </cell>
          <cell r="Y24">
            <v>200306</v>
          </cell>
          <cell r="Z24">
            <v>200306</v>
          </cell>
          <cell r="AA24">
            <v>200306</v>
          </cell>
          <cell r="AB24">
            <v>200306</v>
          </cell>
          <cell r="AC24">
            <v>200307</v>
          </cell>
          <cell r="AD24">
            <v>200307</v>
          </cell>
          <cell r="AE24">
            <v>200307</v>
          </cell>
          <cell r="AF24">
            <v>200307</v>
          </cell>
          <cell r="AG24">
            <v>200308</v>
          </cell>
          <cell r="AH24">
            <v>200308</v>
          </cell>
          <cell r="AI24">
            <v>200308</v>
          </cell>
          <cell r="AJ24">
            <v>200308</v>
          </cell>
          <cell r="AK24">
            <v>200309</v>
          </cell>
          <cell r="AL24">
            <v>200309</v>
          </cell>
          <cell r="AM24">
            <v>200309</v>
          </cell>
          <cell r="AN24">
            <v>200309</v>
          </cell>
          <cell r="AO24">
            <v>200310</v>
          </cell>
          <cell r="AP24">
            <v>200310</v>
          </cell>
          <cell r="AQ24">
            <v>200310</v>
          </cell>
          <cell r="AR24">
            <v>200310</v>
          </cell>
          <cell r="AS24">
            <v>200311</v>
          </cell>
          <cell r="AT24">
            <v>200311</v>
          </cell>
          <cell r="AU24">
            <v>200311</v>
          </cell>
          <cell r="AV24">
            <v>200311</v>
          </cell>
          <cell r="AW24">
            <v>200312</v>
          </cell>
          <cell r="AX24">
            <v>200312</v>
          </cell>
          <cell r="AY24">
            <v>200312</v>
          </cell>
          <cell r="AZ24">
            <v>200312</v>
          </cell>
          <cell r="BA24">
            <v>200401</v>
          </cell>
          <cell r="BB24">
            <v>200401</v>
          </cell>
          <cell r="BC24">
            <v>200401</v>
          </cell>
          <cell r="BD24">
            <v>200401</v>
          </cell>
          <cell r="BE24">
            <v>200402</v>
          </cell>
          <cell r="BF24">
            <v>200402</v>
          </cell>
          <cell r="BG24">
            <v>200402</v>
          </cell>
          <cell r="BH24">
            <v>200402</v>
          </cell>
          <cell r="BI24">
            <v>200403</v>
          </cell>
          <cell r="BJ24">
            <v>200403</v>
          </cell>
          <cell r="BK24">
            <v>200403</v>
          </cell>
          <cell r="BL24">
            <v>200403</v>
          </cell>
          <cell r="BM24">
            <v>200404</v>
          </cell>
          <cell r="BN24">
            <v>200404</v>
          </cell>
          <cell r="BO24">
            <v>200404</v>
          </cell>
          <cell r="BP24">
            <v>200404</v>
          </cell>
          <cell r="BQ24">
            <v>200405</v>
          </cell>
          <cell r="BR24">
            <v>200405</v>
          </cell>
          <cell r="BS24">
            <v>200405</v>
          </cell>
          <cell r="BT24">
            <v>200405</v>
          </cell>
          <cell r="BU24">
            <v>200406</v>
          </cell>
          <cell r="BV24">
            <v>200406</v>
          </cell>
          <cell r="BW24">
            <v>200406</v>
          </cell>
          <cell r="BX24">
            <v>200406</v>
          </cell>
          <cell r="BY24">
            <v>200407</v>
          </cell>
          <cell r="BZ24">
            <v>200407</v>
          </cell>
          <cell r="CA24">
            <v>200407</v>
          </cell>
          <cell r="CB24">
            <v>200407</v>
          </cell>
          <cell r="CC24">
            <v>200408</v>
          </cell>
          <cell r="CD24">
            <v>200408</v>
          </cell>
          <cell r="CE24">
            <v>200408</v>
          </cell>
          <cell r="CF24">
            <v>200408</v>
          </cell>
          <cell r="CG24">
            <v>200409</v>
          </cell>
          <cell r="CH24">
            <v>200409</v>
          </cell>
          <cell r="CI24">
            <v>200409</v>
          </cell>
          <cell r="CJ24">
            <v>200409</v>
          </cell>
          <cell r="CK24">
            <v>200410</v>
          </cell>
          <cell r="CL24">
            <v>200410</v>
          </cell>
          <cell r="CM24">
            <v>200410</v>
          </cell>
          <cell r="CN24">
            <v>200410</v>
          </cell>
          <cell r="CO24">
            <v>200411</v>
          </cell>
          <cell r="CP24">
            <v>200411</v>
          </cell>
          <cell r="CQ24">
            <v>200411</v>
          </cell>
          <cell r="CR24">
            <v>200411</v>
          </cell>
          <cell r="CS24">
            <v>200412</v>
          </cell>
          <cell r="CT24">
            <v>200412</v>
          </cell>
          <cell r="CU24">
            <v>200412</v>
          </cell>
          <cell r="CV24">
            <v>200412</v>
          </cell>
          <cell r="CW24">
            <v>200501</v>
          </cell>
          <cell r="CX24">
            <v>200501</v>
          </cell>
          <cell r="CY24">
            <v>200501</v>
          </cell>
          <cell r="CZ24">
            <v>200501</v>
          </cell>
          <cell r="DA24">
            <v>200502</v>
          </cell>
          <cell r="DB24">
            <v>200502</v>
          </cell>
          <cell r="DC24">
            <v>200502</v>
          </cell>
          <cell r="DD24">
            <v>200502</v>
          </cell>
          <cell r="DE24">
            <v>200503</v>
          </cell>
          <cell r="DF24">
            <v>200503</v>
          </cell>
          <cell r="DG24">
            <v>200503</v>
          </cell>
          <cell r="DH24">
            <v>200503</v>
          </cell>
          <cell r="DI24">
            <v>200504</v>
          </cell>
          <cell r="DJ24">
            <v>200504</v>
          </cell>
          <cell r="DK24">
            <v>200504</v>
          </cell>
          <cell r="DL24">
            <v>200504</v>
          </cell>
          <cell r="DM24">
            <v>200505</v>
          </cell>
          <cell r="DN24">
            <v>200505</v>
          </cell>
          <cell r="DO24">
            <v>200505</v>
          </cell>
          <cell r="DP24">
            <v>200505</v>
          </cell>
          <cell r="DQ24">
            <v>200506</v>
          </cell>
          <cell r="DR24">
            <v>200506</v>
          </cell>
          <cell r="DS24">
            <v>200506</v>
          </cell>
          <cell r="DT24">
            <v>200506</v>
          </cell>
          <cell r="DU24">
            <v>200507</v>
          </cell>
          <cell r="DV24">
            <v>200507</v>
          </cell>
          <cell r="DW24">
            <v>200507</v>
          </cell>
          <cell r="DX24">
            <v>200507</v>
          </cell>
          <cell r="DY24">
            <v>200508</v>
          </cell>
          <cell r="DZ24">
            <v>200508</v>
          </cell>
          <cell r="EA24">
            <v>200508</v>
          </cell>
          <cell r="EB24">
            <v>200508</v>
          </cell>
          <cell r="EC24">
            <v>200509</v>
          </cell>
          <cell r="ED24">
            <v>200509</v>
          </cell>
          <cell r="EE24">
            <v>200509</v>
          </cell>
          <cell r="EF24">
            <v>200509</v>
          </cell>
          <cell r="EG24">
            <v>200510</v>
          </cell>
          <cell r="EH24">
            <v>200510</v>
          </cell>
          <cell r="EI24">
            <v>200510</v>
          </cell>
          <cell r="EJ24">
            <v>200510</v>
          </cell>
          <cell r="EK24">
            <v>200511</v>
          </cell>
          <cell r="EL24">
            <v>200511</v>
          </cell>
          <cell r="EM24">
            <v>200511</v>
          </cell>
          <cell r="EN24">
            <v>200511</v>
          </cell>
        </row>
        <row r="25">
          <cell r="C25" t="str">
            <v>ALABAMA</v>
          </cell>
          <cell r="E25">
            <v>19</v>
          </cell>
          <cell r="F25">
            <v>41</v>
          </cell>
          <cell r="G25">
            <v>30</v>
          </cell>
          <cell r="H25">
            <v>0</v>
          </cell>
          <cell r="I25">
            <v>11</v>
          </cell>
          <cell r="J25">
            <v>38</v>
          </cell>
          <cell r="K25">
            <v>19</v>
          </cell>
          <cell r="L25">
            <v>0</v>
          </cell>
          <cell r="M25">
            <v>11</v>
          </cell>
          <cell r="N25">
            <v>32</v>
          </cell>
          <cell r="O25">
            <v>26</v>
          </cell>
          <cell r="P25">
            <v>0</v>
          </cell>
          <cell r="Q25">
            <v>11</v>
          </cell>
          <cell r="R25">
            <v>42</v>
          </cell>
          <cell r="S25">
            <v>31</v>
          </cell>
          <cell r="T25">
            <v>0</v>
          </cell>
          <cell r="U25">
            <v>11</v>
          </cell>
          <cell r="V25">
            <v>42</v>
          </cell>
          <cell r="W25">
            <v>32</v>
          </cell>
          <cell r="X25">
            <v>0</v>
          </cell>
          <cell r="Y25">
            <v>13</v>
          </cell>
          <cell r="Z25">
            <v>48</v>
          </cell>
          <cell r="AA25">
            <v>26</v>
          </cell>
          <cell r="AB25">
            <v>0</v>
          </cell>
          <cell r="AC25">
            <v>10</v>
          </cell>
          <cell r="AD25">
            <v>38</v>
          </cell>
          <cell r="AE25">
            <v>41</v>
          </cell>
          <cell r="AF25">
            <v>0</v>
          </cell>
          <cell r="AG25">
            <v>6</v>
          </cell>
          <cell r="AH25">
            <v>35</v>
          </cell>
          <cell r="AI25">
            <v>24</v>
          </cell>
          <cell r="AJ25">
            <v>0</v>
          </cell>
          <cell r="AK25">
            <v>9</v>
          </cell>
          <cell r="AL25">
            <v>18</v>
          </cell>
          <cell r="AM25">
            <v>17</v>
          </cell>
          <cell r="AN25">
            <v>0</v>
          </cell>
          <cell r="AO25">
            <v>17</v>
          </cell>
          <cell r="AP25">
            <v>33</v>
          </cell>
          <cell r="AQ25">
            <v>18</v>
          </cell>
          <cell r="AR25">
            <v>0</v>
          </cell>
          <cell r="AS25">
            <v>7</v>
          </cell>
          <cell r="AT25">
            <v>25</v>
          </cell>
          <cell r="AU25">
            <v>12</v>
          </cell>
          <cell r="AV25">
            <v>0</v>
          </cell>
          <cell r="AW25">
            <v>6</v>
          </cell>
          <cell r="AX25">
            <v>19</v>
          </cell>
          <cell r="AY25">
            <v>6</v>
          </cell>
          <cell r="AZ25">
            <v>0</v>
          </cell>
          <cell r="BA25">
            <v>12</v>
          </cell>
          <cell r="BB25">
            <v>19</v>
          </cell>
          <cell r="BC25">
            <v>12</v>
          </cell>
          <cell r="BD25">
            <v>0</v>
          </cell>
          <cell r="BE25">
            <v>2</v>
          </cell>
          <cell r="BF25">
            <v>19</v>
          </cell>
          <cell r="BG25">
            <v>6</v>
          </cell>
          <cell r="BH25">
            <v>0</v>
          </cell>
          <cell r="BI25">
            <v>3</v>
          </cell>
          <cell r="BJ25">
            <v>15</v>
          </cell>
          <cell r="BK25">
            <v>8</v>
          </cell>
          <cell r="BL25">
            <v>0</v>
          </cell>
          <cell r="BM25">
            <v>6</v>
          </cell>
          <cell r="BN25">
            <v>18</v>
          </cell>
          <cell r="BO25">
            <v>9</v>
          </cell>
          <cell r="BP25">
            <v>0</v>
          </cell>
          <cell r="BQ25">
            <v>2</v>
          </cell>
          <cell r="BR25">
            <v>13</v>
          </cell>
          <cell r="BS25">
            <v>10</v>
          </cell>
          <cell r="BT25">
            <v>0</v>
          </cell>
          <cell r="BU25">
            <v>3</v>
          </cell>
          <cell r="BV25">
            <v>8</v>
          </cell>
          <cell r="BW25">
            <v>2</v>
          </cell>
          <cell r="BX25">
            <v>0</v>
          </cell>
          <cell r="BY25">
            <v>0</v>
          </cell>
          <cell r="BZ25">
            <v>4</v>
          </cell>
          <cell r="CA25">
            <v>2</v>
          </cell>
          <cell r="CB25">
            <v>0</v>
          </cell>
          <cell r="CC25">
            <v>0</v>
          </cell>
          <cell r="CD25">
            <v>3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  <cell r="CN25">
            <v>0</v>
          </cell>
          <cell r="CO25">
            <v>0</v>
          </cell>
          <cell r="CP25">
            <v>3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1</v>
          </cell>
          <cell r="DG25">
            <v>0</v>
          </cell>
          <cell r="DH25">
            <v>0</v>
          </cell>
          <cell r="DI25">
            <v>0</v>
          </cell>
          <cell r="DJ25">
            <v>2</v>
          </cell>
          <cell r="DK25">
            <v>2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1</v>
          </cell>
          <cell r="DS25">
            <v>0</v>
          </cell>
          <cell r="DT25">
            <v>0</v>
          </cell>
          <cell r="DU25">
            <v>0</v>
          </cell>
          <cell r="DV25">
            <v>1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</row>
        <row r="26">
          <cell r="C26" t="str">
            <v>ARIZONA</v>
          </cell>
          <cell r="E26">
            <v>35</v>
          </cell>
          <cell r="F26">
            <v>12</v>
          </cell>
          <cell r="G26">
            <v>21</v>
          </cell>
          <cell r="H26">
            <v>0</v>
          </cell>
          <cell r="I26">
            <v>29</v>
          </cell>
          <cell r="J26">
            <v>7</v>
          </cell>
          <cell r="K26">
            <v>25</v>
          </cell>
          <cell r="L26">
            <v>0</v>
          </cell>
          <cell r="M26">
            <v>31</v>
          </cell>
          <cell r="N26">
            <v>14</v>
          </cell>
          <cell r="O26">
            <v>20</v>
          </cell>
          <cell r="P26">
            <v>0</v>
          </cell>
          <cell r="Q26">
            <v>31</v>
          </cell>
          <cell r="R26">
            <v>13</v>
          </cell>
          <cell r="S26">
            <v>14</v>
          </cell>
          <cell r="T26">
            <v>0</v>
          </cell>
          <cell r="U26">
            <v>35</v>
          </cell>
          <cell r="V26">
            <v>22</v>
          </cell>
          <cell r="W26">
            <v>13</v>
          </cell>
          <cell r="X26">
            <v>0</v>
          </cell>
          <cell r="Y26">
            <v>27</v>
          </cell>
          <cell r="Z26">
            <v>14</v>
          </cell>
          <cell r="AA26">
            <v>16</v>
          </cell>
          <cell r="AB26">
            <v>0</v>
          </cell>
          <cell r="AC26">
            <v>33</v>
          </cell>
          <cell r="AD26">
            <v>20</v>
          </cell>
          <cell r="AE26">
            <v>27</v>
          </cell>
          <cell r="AF26">
            <v>0</v>
          </cell>
          <cell r="AG26">
            <v>23</v>
          </cell>
          <cell r="AH26">
            <v>12</v>
          </cell>
          <cell r="AI26">
            <v>11</v>
          </cell>
          <cell r="AJ26">
            <v>0</v>
          </cell>
          <cell r="AK26">
            <v>29</v>
          </cell>
          <cell r="AL26">
            <v>17</v>
          </cell>
          <cell r="AM26">
            <v>25</v>
          </cell>
          <cell r="AN26">
            <v>0</v>
          </cell>
          <cell r="AO26">
            <v>30</v>
          </cell>
          <cell r="AP26">
            <v>19</v>
          </cell>
          <cell r="AQ26">
            <v>22</v>
          </cell>
          <cell r="AR26">
            <v>0</v>
          </cell>
          <cell r="AS26">
            <v>15</v>
          </cell>
          <cell r="AT26">
            <v>14</v>
          </cell>
          <cell r="AU26">
            <v>25</v>
          </cell>
          <cell r="AV26">
            <v>0</v>
          </cell>
          <cell r="AW26">
            <v>19</v>
          </cell>
          <cell r="AX26">
            <v>15</v>
          </cell>
          <cell r="AY26">
            <v>18</v>
          </cell>
          <cell r="AZ26">
            <v>0</v>
          </cell>
          <cell r="BA26">
            <v>23</v>
          </cell>
          <cell r="BB26">
            <v>9</v>
          </cell>
          <cell r="BC26">
            <v>19</v>
          </cell>
          <cell r="BD26">
            <v>0</v>
          </cell>
          <cell r="BE26">
            <v>21</v>
          </cell>
          <cell r="BF26">
            <v>5</v>
          </cell>
          <cell r="BG26">
            <v>18</v>
          </cell>
          <cell r="BH26">
            <v>0</v>
          </cell>
          <cell r="BI26">
            <v>24</v>
          </cell>
          <cell r="BJ26">
            <v>5</v>
          </cell>
          <cell r="BK26">
            <v>19</v>
          </cell>
          <cell r="BL26">
            <v>0</v>
          </cell>
          <cell r="BM26">
            <v>24</v>
          </cell>
          <cell r="BN26">
            <v>9</v>
          </cell>
          <cell r="BO26">
            <v>7</v>
          </cell>
          <cell r="BP26">
            <v>0</v>
          </cell>
          <cell r="BQ26">
            <v>25</v>
          </cell>
          <cell r="BR26">
            <v>8</v>
          </cell>
          <cell r="BS26">
            <v>10</v>
          </cell>
          <cell r="BT26">
            <v>0</v>
          </cell>
          <cell r="BU26">
            <v>19</v>
          </cell>
          <cell r="BV26">
            <v>7</v>
          </cell>
          <cell r="BW26">
            <v>9</v>
          </cell>
          <cell r="BX26">
            <v>0</v>
          </cell>
          <cell r="BY26">
            <v>25</v>
          </cell>
          <cell r="BZ26">
            <v>6</v>
          </cell>
          <cell r="CA26">
            <v>21</v>
          </cell>
          <cell r="CB26">
            <v>0</v>
          </cell>
          <cell r="CC26">
            <v>19</v>
          </cell>
          <cell r="CD26">
            <v>5</v>
          </cell>
          <cell r="CE26">
            <v>8</v>
          </cell>
          <cell r="CF26">
            <v>0</v>
          </cell>
          <cell r="CG26">
            <v>21</v>
          </cell>
          <cell r="CH26">
            <v>6</v>
          </cell>
          <cell r="CI26">
            <v>15</v>
          </cell>
          <cell r="CJ26">
            <v>0</v>
          </cell>
          <cell r="CK26">
            <v>21</v>
          </cell>
          <cell r="CL26">
            <v>6</v>
          </cell>
          <cell r="CM26">
            <v>15</v>
          </cell>
          <cell r="CN26">
            <v>0</v>
          </cell>
          <cell r="CO26">
            <v>12</v>
          </cell>
          <cell r="CP26">
            <v>3</v>
          </cell>
          <cell r="CQ26">
            <v>14</v>
          </cell>
          <cell r="CR26">
            <v>0</v>
          </cell>
          <cell r="CS26">
            <v>15</v>
          </cell>
          <cell r="CT26">
            <v>4</v>
          </cell>
          <cell r="CU26">
            <v>10</v>
          </cell>
          <cell r="CV26">
            <v>0</v>
          </cell>
          <cell r="CW26">
            <v>19</v>
          </cell>
          <cell r="CX26">
            <v>3</v>
          </cell>
          <cell r="CY26">
            <v>10</v>
          </cell>
          <cell r="CZ26">
            <v>0</v>
          </cell>
          <cell r="DA26">
            <v>19</v>
          </cell>
          <cell r="DB26">
            <v>0</v>
          </cell>
          <cell r="DC26">
            <v>13</v>
          </cell>
          <cell r="DD26">
            <v>0</v>
          </cell>
          <cell r="DE26">
            <v>14</v>
          </cell>
          <cell r="DF26">
            <v>4</v>
          </cell>
          <cell r="DG26">
            <v>12</v>
          </cell>
          <cell r="DH26">
            <v>0</v>
          </cell>
          <cell r="DI26">
            <v>13</v>
          </cell>
          <cell r="DJ26">
            <v>3</v>
          </cell>
          <cell r="DK26">
            <v>2</v>
          </cell>
          <cell r="DL26">
            <v>0</v>
          </cell>
          <cell r="DM26">
            <v>14</v>
          </cell>
          <cell r="DN26">
            <v>5</v>
          </cell>
          <cell r="DO26">
            <v>3</v>
          </cell>
          <cell r="DP26">
            <v>0</v>
          </cell>
          <cell r="DQ26">
            <v>12</v>
          </cell>
          <cell r="DR26">
            <v>1</v>
          </cell>
          <cell r="DS26">
            <v>3</v>
          </cell>
          <cell r="DT26">
            <v>0</v>
          </cell>
          <cell r="DU26">
            <v>12</v>
          </cell>
          <cell r="DV26">
            <v>1</v>
          </cell>
          <cell r="DW26">
            <v>5</v>
          </cell>
          <cell r="DX26">
            <v>0</v>
          </cell>
          <cell r="DY26">
            <v>10</v>
          </cell>
          <cell r="DZ26">
            <v>1</v>
          </cell>
          <cell r="EA26">
            <v>5</v>
          </cell>
          <cell r="EB26">
            <v>0</v>
          </cell>
          <cell r="EC26">
            <v>13</v>
          </cell>
          <cell r="ED26">
            <v>1</v>
          </cell>
          <cell r="EE26">
            <v>0</v>
          </cell>
          <cell r="EF26">
            <v>0</v>
          </cell>
          <cell r="EG26">
            <v>4</v>
          </cell>
          <cell r="EH26">
            <v>1</v>
          </cell>
          <cell r="EI26">
            <v>0</v>
          </cell>
          <cell r="EJ26">
            <v>0</v>
          </cell>
          <cell r="EK26">
            <v>6</v>
          </cell>
          <cell r="EL26">
            <v>0</v>
          </cell>
          <cell r="EM26">
            <v>3</v>
          </cell>
          <cell r="EN26">
            <v>0</v>
          </cell>
        </row>
        <row r="27">
          <cell r="C27" t="str">
            <v>ARKANSAS</v>
          </cell>
          <cell r="E27">
            <v>65</v>
          </cell>
          <cell r="F27">
            <v>12</v>
          </cell>
          <cell r="G27">
            <v>3</v>
          </cell>
          <cell r="H27">
            <v>0</v>
          </cell>
          <cell r="I27">
            <v>81</v>
          </cell>
          <cell r="J27">
            <v>19</v>
          </cell>
          <cell r="K27">
            <v>3</v>
          </cell>
          <cell r="L27">
            <v>0</v>
          </cell>
          <cell r="M27">
            <v>95</v>
          </cell>
          <cell r="N27">
            <v>28</v>
          </cell>
          <cell r="O27">
            <v>3</v>
          </cell>
          <cell r="P27">
            <v>0</v>
          </cell>
          <cell r="Q27">
            <v>0</v>
          </cell>
          <cell r="R27">
            <v>2</v>
          </cell>
          <cell r="S27">
            <v>0</v>
          </cell>
          <cell r="T27">
            <v>0</v>
          </cell>
          <cell r="U27">
            <v>0</v>
          </cell>
          <cell r="V27">
            <v>3</v>
          </cell>
          <cell r="W27">
            <v>0</v>
          </cell>
          <cell r="X27">
            <v>0</v>
          </cell>
          <cell r="Y27">
            <v>0</v>
          </cell>
          <cell r="Z27">
            <v>5</v>
          </cell>
          <cell r="AA27">
            <v>0</v>
          </cell>
          <cell r="AB27">
            <v>0</v>
          </cell>
          <cell r="AC27">
            <v>0</v>
          </cell>
          <cell r="AD27">
            <v>2</v>
          </cell>
          <cell r="AE27">
            <v>0</v>
          </cell>
          <cell r="AF27">
            <v>0</v>
          </cell>
          <cell r="AG27">
            <v>0</v>
          </cell>
          <cell r="AH27">
            <v>1</v>
          </cell>
          <cell r="AI27">
            <v>0</v>
          </cell>
          <cell r="AJ27">
            <v>0</v>
          </cell>
          <cell r="AK27">
            <v>0</v>
          </cell>
          <cell r="AL27">
            <v>1</v>
          </cell>
          <cell r="AM27">
            <v>0</v>
          </cell>
          <cell r="AN27">
            <v>0</v>
          </cell>
          <cell r="AO27">
            <v>0</v>
          </cell>
          <cell r="AP27">
            <v>1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1</v>
          </cell>
          <cell r="AY27">
            <v>0</v>
          </cell>
          <cell r="AZ27">
            <v>0</v>
          </cell>
          <cell r="BA27">
            <v>0</v>
          </cell>
          <cell r="BB27">
            <v>1</v>
          </cell>
          <cell r="BC27">
            <v>0</v>
          </cell>
          <cell r="BD27">
            <v>0</v>
          </cell>
          <cell r="BE27">
            <v>0</v>
          </cell>
          <cell r="BF27">
            <v>5</v>
          </cell>
          <cell r="BG27">
            <v>0</v>
          </cell>
          <cell r="BH27">
            <v>0</v>
          </cell>
          <cell r="BI27">
            <v>0</v>
          </cell>
          <cell r="BJ27">
            <v>3</v>
          </cell>
          <cell r="BK27">
            <v>0</v>
          </cell>
          <cell r="BL27">
            <v>0</v>
          </cell>
          <cell r="BM27">
            <v>0</v>
          </cell>
          <cell r="BN27">
            <v>2</v>
          </cell>
          <cell r="BO27">
            <v>0</v>
          </cell>
          <cell r="BP27">
            <v>0</v>
          </cell>
          <cell r="BQ27">
            <v>0</v>
          </cell>
          <cell r="BR27">
            <v>3</v>
          </cell>
          <cell r="BS27">
            <v>0</v>
          </cell>
          <cell r="BT27">
            <v>0</v>
          </cell>
          <cell r="BU27">
            <v>0</v>
          </cell>
          <cell r="BV27">
            <v>4</v>
          </cell>
          <cell r="BW27">
            <v>0</v>
          </cell>
          <cell r="BX27">
            <v>0</v>
          </cell>
          <cell r="BY27">
            <v>0</v>
          </cell>
          <cell r="BZ27">
            <v>1</v>
          </cell>
          <cell r="CA27">
            <v>1</v>
          </cell>
          <cell r="CB27">
            <v>0</v>
          </cell>
          <cell r="CC27">
            <v>0</v>
          </cell>
          <cell r="CD27">
            <v>1</v>
          </cell>
          <cell r="CE27">
            <v>0</v>
          </cell>
          <cell r="CF27">
            <v>0</v>
          </cell>
          <cell r="CG27">
            <v>0</v>
          </cell>
          <cell r="CH27">
            <v>1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1</v>
          </cell>
          <cell r="CY27">
            <v>0</v>
          </cell>
          <cell r="CZ27">
            <v>0</v>
          </cell>
          <cell r="DA27">
            <v>1</v>
          </cell>
          <cell r="DB27">
            <v>4</v>
          </cell>
          <cell r="DC27">
            <v>0</v>
          </cell>
          <cell r="DD27">
            <v>0</v>
          </cell>
          <cell r="DE27">
            <v>0</v>
          </cell>
          <cell r="DF27">
            <v>2</v>
          </cell>
          <cell r="DG27">
            <v>0</v>
          </cell>
          <cell r="DH27">
            <v>0</v>
          </cell>
          <cell r="DI27">
            <v>0</v>
          </cell>
          <cell r="DJ27">
            <v>2</v>
          </cell>
          <cell r="DK27">
            <v>0</v>
          </cell>
          <cell r="DL27">
            <v>0</v>
          </cell>
          <cell r="DM27">
            <v>0</v>
          </cell>
          <cell r="DN27">
            <v>3</v>
          </cell>
          <cell r="DO27">
            <v>0</v>
          </cell>
          <cell r="DP27">
            <v>0</v>
          </cell>
          <cell r="DQ27">
            <v>0</v>
          </cell>
          <cell r="DR27">
            <v>2</v>
          </cell>
          <cell r="DS27">
            <v>0</v>
          </cell>
          <cell r="DT27">
            <v>0</v>
          </cell>
          <cell r="DU27">
            <v>0</v>
          </cell>
          <cell r="DV27">
            <v>1</v>
          </cell>
          <cell r="DW27">
            <v>0</v>
          </cell>
          <cell r="DX27">
            <v>0</v>
          </cell>
          <cell r="DY27">
            <v>0</v>
          </cell>
          <cell r="DZ27">
            <v>1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</row>
        <row r="28">
          <cell r="C28" t="str">
            <v>CALIFORNIA</v>
          </cell>
          <cell r="E28">
            <v>264</v>
          </cell>
          <cell r="F28">
            <v>120</v>
          </cell>
          <cell r="G28">
            <v>166</v>
          </cell>
          <cell r="H28">
            <v>0</v>
          </cell>
          <cell r="I28">
            <v>216</v>
          </cell>
          <cell r="J28">
            <v>83</v>
          </cell>
          <cell r="K28">
            <v>151</v>
          </cell>
          <cell r="L28">
            <v>0</v>
          </cell>
          <cell r="M28">
            <v>220</v>
          </cell>
          <cell r="N28">
            <v>77</v>
          </cell>
          <cell r="O28">
            <v>121</v>
          </cell>
          <cell r="P28">
            <v>0</v>
          </cell>
          <cell r="Q28">
            <v>209</v>
          </cell>
          <cell r="R28">
            <v>92</v>
          </cell>
          <cell r="S28">
            <v>111</v>
          </cell>
          <cell r="T28">
            <v>0</v>
          </cell>
          <cell r="U28">
            <v>243</v>
          </cell>
          <cell r="V28">
            <v>128</v>
          </cell>
          <cell r="W28">
            <v>184</v>
          </cell>
          <cell r="X28">
            <v>0</v>
          </cell>
          <cell r="Y28">
            <v>167</v>
          </cell>
          <cell r="Z28">
            <v>149</v>
          </cell>
          <cell r="AA28">
            <v>130</v>
          </cell>
          <cell r="AB28">
            <v>0</v>
          </cell>
          <cell r="AC28">
            <v>134</v>
          </cell>
          <cell r="AD28">
            <v>119</v>
          </cell>
          <cell r="AE28">
            <v>165</v>
          </cell>
          <cell r="AF28">
            <v>0</v>
          </cell>
          <cell r="AG28">
            <v>111</v>
          </cell>
          <cell r="AH28">
            <v>98</v>
          </cell>
          <cell r="AI28">
            <v>151</v>
          </cell>
          <cell r="AJ28">
            <v>0</v>
          </cell>
          <cell r="AK28">
            <v>103</v>
          </cell>
          <cell r="AL28">
            <v>87</v>
          </cell>
          <cell r="AM28">
            <v>124</v>
          </cell>
          <cell r="AN28">
            <v>0</v>
          </cell>
          <cell r="AO28">
            <v>85</v>
          </cell>
          <cell r="AP28">
            <v>81</v>
          </cell>
          <cell r="AQ28">
            <v>114</v>
          </cell>
          <cell r="AR28">
            <v>0</v>
          </cell>
          <cell r="AS28">
            <v>85</v>
          </cell>
          <cell r="AT28">
            <v>70</v>
          </cell>
          <cell r="AU28">
            <v>77</v>
          </cell>
          <cell r="AV28">
            <v>0</v>
          </cell>
          <cell r="AW28">
            <v>79</v>
          </cell>
          <cell r="AX28">
            <v>75</v>
          </cell>
          <cell r="AY28">
            <v>91</v>
          </cell>
          <cell r="AZ28">
            <v>0</v>
          </cell>
          <cell r="BA28">
            <v>66</v>
          </cell>
          <cell r="BB28">
            <v>47</v>
          </cell>
          <cell r="BC28">
            <v>53</v>
          </cell>
          <cell r="BD28">
            <v>0</v>
          </cell>
          <cell r="BE28">
            <v>55</v>
          </cell>
          <cell r="BF28">
            <v>27</v>
          </cell>
          <cell r="BG28">
            <v>33</v>
          </cell>
          <cell r="BH28">
            <v>0</v>
          </cell>
          <cell r="BI28">
            <v>31</v>
          </cell>
          <cell r="BJ28">
            <v>21</v>
          </cell>
          <cell r="BK28">
            <v>18</v>
          </cell>
          <cell r="BL28">
            <v>0</v>
          </cell>
          <cell r="BM28">
            <v>28</v>
          </cell>
          <cell r="BN28">
            <v>20</v>
          </cell>
          <cell r="BO28">
            <v>14</v>
          </cell>
          <cell r="BP28">
            <v>0</v>
          </cell>
          <cell r="BQ28">
            <v>33</v>
          </cell>
          <cell r="BR28">
            <v>37</v>
          </cell>
          <cell r="BS28">
            <v>21</v>
          </cell>
          <cell r="BT28">
            <v>0</v>
          </cell>
          <cell r="BU28">
            <v>22</v>
          </cell>
          <cell r="BV28">
            <v>24</v>
          </cell>
          <cell r="BW28">
            <v>16</v>
          </cell>
          <cell r="BX28">
            <v>0</v>
          </cell>
          <cell r="BY28">
            <v>19</v>
          </cell>
          <cell r="BZ28">
            <v>24</v>
          </cell>
          <cell r="CA28">
            <v>21</v>
          </cell>
          <cell r="CB28">
            <v>0</v>
          </cell>
          <cell r="CC28">
            <v>9</v>
          </cell>
          <cell r="CD28">
            <v>19</v>
          </cell>
          <cell r="CE28">
            <v>24</v>
          </cell>
          <cell r="CF28">
            <v>0</v>
          </cell>
          <cell r="CG28">
            <v>14</v>
          </cell>
          <cell r="CH28">
            <v>20</v>
          </cell>
          <cell r="CI28">
            <v>12</v>
          </cell>
          <cell r="CJ28">
            <v>0</v>
          </cell>
          <cell r="CK28">
            <v>19</v>
          </cell>
          <cell r="CL28">
            <v>11</v>
          </cell>
          <cell r="CM28">
            <v>9</v>
          </cell>
          <cell r="CN28">
            <v>0</v>
          </cell>
          <cell r="CO28">
            <v>5</v>
          </cell>
          <cell r="CP28">
            <v>13</v>
          </cell>
          <cell r="CQ28">
            <v>11</v>
          </cell>
          <cell r="CR28">
            <v>0</v>
          </cell>
          <cell r="CS28">
            <v>2</v>
          </cell>
          <cell r="CT28">
            <v>8</v>
          </cell>
          <cell r="CU28">
            <v>11</v>
          </cell>
          <cell r="CV28">
            <v>0</v>
          </cell>
          <cell r="CW28">
            <v>5</v>
          </cell>
          <cell r="CX28">
            <v>6</v>
          </cell>
          <cell r="CY28">
            <v>7</v>
          </cell>
          <cell r="CZ28">
            <v>0</v>
          </cell>
          <cell r="DA28">
            <v>4</v>
          </cell>
          <cell r="DB28">
            <v>9</v>
          </cell>
          <cell r="DC28">
            <v>5</v>
          </cell>
          <cell r="DD28">
            <v>0</v>
          </cell>
          <cell r="DE28">
            <v>2</v>
          </cell>
          <cell r="DF28">
            <v>3</v>
          </cell>
          <cell r="DG28">
            <v>2</v>
          </cell>
          <cell r="DH28">
            <v>0</v>
          </cell>
          <cell r="DI28">
            <v>5</v>
          </cell>
          <cell r="DJ28">
            <v>7</v>
          </cell>
          <cell r="DK28">
            <v>2</v>
          </cell>
          <cell r="DL28">
            <v>0</v>
          </cell>
          <cell r="DM28">
            <v>3</v>
          </cell>
          <cell r="DN28">
            <v>13</v>
          </cell>
          <cell r="DO28">
            <v>7</v>
          </cell>
          <cell r="DP28">
            <v>0</v>
          </cell>
          <cell r="DQ28">
            <v>7</v>
          </cell>
          <cell r="DR28">
            <v>6</v>
          </cell>
          <cell r="DS28">
            <v>3</v>
          </cell>
          <cell r="DT28">
            <v>0</v>
          </cell>
          <cell r="DU28">
            <v>5</v>
          </cell>
          <cell r="DV28">
            <v>8</v>
          </cell>
          <cell r="DW28">
            <v>10</v>
          </cell>
          <cell r="DX28">
            <v>0</v>
          </cell>
          <cell r="DY28">
            <v>1</v>
          </cell>
          <cell r="DZ28">
            <v>2</v>
          </cell>
          <cell r="EA28">
            <v>13</v>
          </cell>
          <cell r="EB28">
            <v>0</v>
          </cell>
          <cell r="EC28">
            <v>2</v>
          </cell>
          <cell r="ED28">
            <v>4</v>
          </cell>
          <cell r="EE28">
            <v>2</v>
          </cell>
          <cell r="EF28">
            <v>0</v>
          </cell>
          <cell r="EG28">
            <v>2</v>
          </cell>
          <cell r="EH28">
            <v>4</v>
          </cell>
          <cell r="EI28">
            <v>6</v>
          </cell>
          <cell r="EJ28">
            <v>0</v>
          </cell>
          <cell r="EK28">
            <v>0</v>
          </cell>
          <cell r="EL28">
            <v>6</v>
          </cell>
          <cell r="EM28">
            <v>7</v>
          </cell>
          <cell r="EN28">
            <v>0</v>
          </cell>
        </row>
        <row r="29">
          <cell r="C29" t="str">
            <v>COLORADO</v>
          </cell>
          <cell r="E29">
            <v>52</v>
          </cell>
          <cell r="F29">
            <v>33</v>
          </cell>
          <cell r="G29">
            <v>17</v>
          </cell>
          <cell r="H29">
            <v>0</v>
          </cell>
          <cell r="I29">
            <v>40</v>
          </cell>
          <cell r="J29">
            <v>31</v>
          </cell>
          <cell r="K29">
            <v>10</v>
          </cell>
          <cell r="L29">
            <v>0</v>
          </cell>
          <cell r="M29">
            <v>52</v>
          </cell>
          <cell r="N29">
            <v>31</v>
          </cell>
          <cell r="O29">
            <v>15</v>
          </cell>
          <cell r="P29">
            <v>0</v>
          </cell>
          <cell r="Q29">
            <v>70</v>
          </cell>
          <cell r="R29">
            <v>30</v>
          </cell>
          <cell r="S29">
            <v>6</v>
          </cell>
          <cell r="T29">
            <v>0</v>
          </cell>
          <cell r="U29">
            <v>47</v>
          </cell>
          <cell r="V29">
            <v>29</v>
          </cell>
          <cell r="W29">
            <v>9</v>
          </cell>
          <cell r="X29">
            <v>0</v>
          </cell>
          <cell r="Y29">
            <v>40</v>
          </cell>
          <cell r="Z29">
            <v>26</v>
          </cell>
          <cell r="AA29">
            <v>9</v>
          </cell>
          <cell r="AB29">
            <v>0</v>
          </cell>
          <cell r="AC29">
            <v>32</v>
          </cell>
          <cell r="AD29">
            <v>32</v>
          </cell>
          <cell r="AE29">
            <v>7</v>
          </cell>
          <cell r="AF29">
            <v>0</v>
          </cell>
          <cell r="AG29">
            <v>26</v>
          </cell>
          <cell r="AH29">
            <v>22</v>
          </cell>
          <cell r="AI29">
            <v>6</v>
          </cell>
          <cell r="AJ29">
            <v>0</v>
          </cell>
          <cell r="AK29">
            <v>23</v>
          </cell>
          <cell r="AL29">
            <v>18</v>
          </cell>
          <cell r="AM29">
            <v>7</v>
          </cell>
          <cell r="AN29">
            <v>0</v>
          </cell>
          <cell r="AO29">
            <v>24</v>
          </cell>
          <cell r="AP29">
            <v>19</v>
          </cell>
          <cell r="AQ29">
            <v>7</v>
          </cell>
          <cell r="AR29">
            <v>0</v>
          </cell>
          <cell r="AS29">
            <v>13</v>
          </cell>
          <cell r="AT29">
            <v>17</v>
          </cell>
          <cell r="AU29">
            <v>6</v>
          </cell>
          <cell r="AV29">
            <v>0</v>
          </cell>
          <cell r="AW29">
            <v>14</v>
          </cell>
          <cell r="AX29">
            <v>24</v>
          </cell>
          <cell r="AY29">
            <v>9</v>
          </cell>
          <cell r="AZ29">
            <v>0</v>
          </cell>
          <cell r="BA29">
            <v>9</v>
          </cell>
          <cell r="BB29">
            <v>20</v>
          </cell>
          <cell r="BC29">
            <v>11</v>
          </cell>
          <cell r="BD29">
            <v>0</v>
          </cell>
          <cell r="BE29">
            <v>13</v>
          </cell>
          <cell r="BF29">
            <v>24</v>
          </cell>
          <cell r="BG29">
            <v>4</v>
          </cell>
          <cell r="BH29">
            <v>0</v>
          </cell>
          <cell r="BI29">
            <v>9</v>
          </cell>
          <cell r="BJ29">
            <v>13</v>
          </cell>
          <cell r="BK29">
            <v>4</v>
          </cell>
          <cell r="BL29">
            <v>0</v>
          </cell>
          <cell r="BM29">
            <v>9</v>
          </cell>
          <cell r="BN29">
            <v>16</v>
          </cell>
          <cell r="BO29">
            <v>2</v>
          </cell>
          <cell r="BP29">
            <v>0</v>
          </cell>
          <cell r="BQ29">
            <v>13</v>
          </cell>
          <cell r="BR29">
            <v>9</v>
          </cell>
          <cell r="BS29">
            <v>4</v>
          </cell>
          <cell r="BT29">
            <v>0</v>
          </cell>
          <cell r="BU29">
            <v>6</v>
          </cell>
          <cell r="BV29">
            <v>13</v>
          </cell>
          <cell r="BW29">
            <v>4</v>
          </cell>
          <cell r="BX29">
            <v>0</v>
          </cell>
          <cell r="BY29">
            <v>6</v>
          </cell>
          <cell r="BZ29">
            <v>19</v>
          </cell>
          <cell r="CA29">
            <v>2</v>
          </cell>
          <cell r="CB29">
            <v>0</v>
          </cell>
          <cell r="CC29">
            <v>8</v>
          </cell>
          <cell r="CD29">
            <v>8</v>
          </cell>
          <cell r="CE29">
            <v>1</v>
          </cell>
          <cell r="CF29">
            <v>0</v>
          </cell>
          <cell r="CG29">
            <v>4</v>
          </cell>
          <cell r="CH29">
            <v>9</v>
          </cell>
          <cell r="CI29">
            <v>6</v>
          </cell>
          <cell r="CJ29">
            <v>0</v>
          </cell>
          <cell r="CK29">
            <v>9</v>
          </cell>
          <cell r="CL29">
            <v>6</v>
          </cell>
          <cell r="CM29">
            <v>0</v>
          </cell>
          <cell r="CN29">
            <v>0</v>
          </cell>
          <cell r="CO29">
            <v>3</v>
          </cell>
          <cell r="CP29">
            <v>8</v>
          </cell>
          <cell r="CQ29">
            <v>1</v>
          </cell>
          <cell r="CR29">
            <v>0</v>
          </cell>
          <cell r="CS29">
            <v>7</v>
          </cell>
          <cell r="CT29">
            <v>14</v>
          </cell>
          <cell r="CU29">
            <v>5</v>
          </cell>
          <cell r="CV29">
            <v>0</v>
          </cell>
          <cell r="CW29">
            <v>7</v>
          </cell>
          <cell r="CX29">
            <v>11</v>
          </cell>
          <cell r="CY29">
            <v>3</v>
          </cell>
          <cell r="CZ29">
            <v>0</v>
          </cell>
          <cell r="DA29">
            <v>5</v>
          </cell>
          <cell r="DB29">
            <v>15</v>
          </cell>
          <cell r="DC29">
            <v>3</v>
          </cell>
          <cell r="DD29">
            <v>0</v>
          </cell>
          <cell r="DE29">
            <v>4</v>
          </cell>
          <cell r="DF29">
            <v>7</v>
          </cell>
          <cell r="DG29">
            <v>3</v>
          </cell>
          <cell r="DH29">
            <v>0</v>
          </cell>
          <cell r="DI29">
            <v>4</v>
          </cell>
          <cell r="DJ29">
            <v>7</v>
          </cell>
          <cell r="DK29">
            <v>1</v>
          </cell>
          <cell r="DL29">
            <v>0</v>
          </cell>
          <cell r="DM29">
            <v>1</v>
          </cell>
          <cell r="DN29">
            <v>3</v>
          </cell>
          <cell r="DO29">
            <v>0</v>
          </cell>
          <cell r="DP29">
            <v>0</v>
          </cell>
          <cell r="DQ29">
            <v>0</v>
          </cell>
          <cell r="DR29">
            <v>5</v>
          </cell>
          <cell r="DS29">
            <v>1</v>
          </cell>
          <cell r="DT29">
            <v>0</v>
          </cell>
          <cell r="DU29">
            <v>3</v>
          </cell>
          <cell r="DV29">
            <v>5</v>
          </cell>
          <cell r="DW29">
            <v>0</v>
          </cell>
          <cell r="DX29">
            <v>0</v>
          </cell>
          <cell r="DY29">
            <v>1</v>
          </cell>
          <cell r="DZ29">
            <v>3</v>
          </cell>
          <cell r="EA29">
            <v>1</v>
          </cell>
          <cell r="EB29">
            <v>0</v>
          </cell>
          <cell r="EC29">
            <v>2</v>
          </cell>
          <cell r="ED29">
            <v>1</v>
          </cell>
          <cell r="EE29">
            <v>0</v>
          </cell>
          <cell r="EF29">
            <v>0</v>
          </cell>
          <cell r="EG29">
            <v>4</v>
          </cell>
          <cell r="EH29">
            <v>4</v>
          </cell>
          <cell r="EI29">
            <v>0</v>
          </cell>
          <cell r="EJ29">
            <v>0</v>
          </cell>
          <cell r="EK29">
            <v>0</v>
          </cell>
          <cell r="EL29">
            <v>2</v>
          </cell>
          <cell r="EM29">
            <v>0</v>
          </cell>
          <cell r="EN29">
            <v>0</v>
          </cell>
        </row>
        <row r="30">
          <cell r="C30" t="str">
            <v>CONNECTICUT</v>
          </cell>
          <cell r="E30">
            <v>5</v>
          </cell>
          <cell r="F30">
            <v>10</v>
          </cell>
          <cell r="G30">
            <v>4</v>
          </cell>
          <cell r="H30">
            <v>0</v>
          </cell>
          <cell r="I30">
            <v>4</v>
          </cell>
          <cell r="J30">
            <v>13</v>
          </cell>
          <cell r="K30">
            <v>1</v>
          </cell>
          <cell r="L30">
            <v>0</v>
          </cell>
          <cell r="M30">
            <v>5</v>
          </cell>
          <cell r="N30">
            <v>7</v>
          </cell>
          <cell r="O30">
            <v>7</v>
          </cell>
          <cell r="P30">
            <v>0</v>
          </cell>
          <cell r="Q30">
            <v>1</v>
          </cell>
          <cell r="R30">
            <v>11</v>
          </cell>
          <cell r="S30">
            <v>1</v>
          </cell>
          <cell r="T30">
            <v>0</v>
          </cell>
          <cell r="U30">
            <v>4</v>
          </cell>
          <cell r="V30">
            <v>16</v>
          </cell>
          <cell r="W30">
            <v>7</v>
          </cell>
          <cell r="X30">
            <v>0</v>
          </cell>
          <cell r="Y30">
            <v>5</v>
          </cell>
          <cell r="Z30">
            <v>18</v>
          </cell>
          <cell r="AA30">
            <v>5</v>
          </cell>
          <cell r="AB30">
            <v>0</v>
          </cell>
          <cell r="AC30">
            <v>2</v>
          </cell>
          <cell r="AD30">
            <v>21</v>
          </cell>
          <cell r="AE30">
            <v>6</v>
          </cell>
          <cell r="AF30">
            <v>0</v>
          </cell>
          <cell r="AG30">
            <v>2</v>
          </cell>
          <cell r="AH30">
            <v>24</v>
          </cell>
          <cell r="AI30">
            <v>5</v>
          </cell>
          <cell r="AJ30">
            <v>0</v>
          </cell>
          <cell r="AK30">
            <v>12</v>
          </cell>
          <cell r="AL30">
            <v>16</v>
          </cell>
          <cell r="AM30">
            <v>3</v>
          </cell>
          <cell r="AN30">
            <v>0</v>
          </cell>
          <cell r="AO30">
            <v>7</v>
          </cell>
          <cell r="AP30">
            <v>22</v>
          </cell>
          <cell r="AQ30">
            <v>5</v>
          </cell>
          <cell r="AR30">
            <v>0</v>
          </cell>
          <cell r="AS30">
            <v>4</v>
          </cell>
          <cell r="AT30">
            <v>22</v>
          </cell>
          <cell r="AU30">
            <v>6</v>
          </cell>
          <cell r="AV30">
            <v>0</v>
          </cell>
          <cell r="AW30">
            <v>4</v>
          </cell>
          <cell r="AX30">
            <v>22</v>
          </cell>
          <cell r="AY30">
            <v>4</v>
          </cell>
          <cell r="AZ30">
            <v>0</v>
          </cell>
          <cell r="BA30">
            <v>3</v>
          </cell>
          <cell r="BB30">
            <v>8</v>
          </cell>
          <cell r="BC30">
            <v>1</v>
          </cell>
          <cell r="BD30">
            <v>0</v>
          </cell>
          <cell r="BE30">
            <v>2</v>
          </cell>
          <cell r="BF30">
            <v>7</v>
          </cell>
          <cell r="BG30">
            <v>0</v>
          </cell>
          <cell r="BH30">
            <v>0</v>
          </cell>
          <cell r="BI30">
            <v>4</v>
          </cell>
          <cell r="BJ30">
            <v>4</v>
          </cell>
          <cell r="BK30">
            <v>3</v>
          </cell>
          <cell r="BL30">
            <v>0</v>
          </cell>
          <cell r="BM30">
            <v>1</v>
          </cell>
          <cell r="BN30">
            <v>7</v>
          </cell>
          <cell r="BO30">
            <v>1</v>
          </cell>
          <cell r="BP30">
            <v>0</v>
          </cell>
          <cell r="BQ30">
            <v>3</v>
          </cell>
          <cell r="BR30">
            <v>5</v>
          </cell>
          <cell r="BS30">
            <v>3</v>
          </cell>
          <cell r="BT30">
            <v>0</v>
          </cell>
          <cell r="BU30">
            <v>5</v>
          </cell>
          <cell r="BV30">
            <v>12</v>
          </cell>
          <cell r="BW30">
            <v>3</v>
          </cell>
          <cell r="BX30">
            <v>0</v>
          </cell>
          <cell r="BY30">
            <v>2</v>
          </cell>
          <cell r="BZ30">
            <v>12</v>
          </cell>
          <cell r="CA30">
            <v>2</v>
          </cell>
          <cell r="CB30">
            <v>0</v>
          </cell>
          <cell r="CC30">
            <v>3</v>
          </cell>
          <cell r="CD30">
            <v>15</v>
          </cell>
          <cell r="CE30">
            <v>6</v>
          </cell>
          <cell r="CF30">
            <v>0</v>
          </cell>
          <cell r="CG30">
            <v>4</v>
          </cell>
          <cell r="CH30">
            <v>9</v>
          </cell>
          <cell r="CI30">
            <v>3</v>
          </cell>
          <cell r="CJ30">
            <v>0</v>
          </cell>
          <cell r="CK30">
            <v>4</v>
          </cell>
          <cell r="CL30">
            <v>9</v>
          </cell>
          <cell r="CM30">
            <v>2</v>
          </cell>
          <cell r="CN30">
            <v>0</v>
          </cell>
          <cell r="CO30">
            <v>2</v>
          </cell>
          <cell r="CP30">
            <v>10</v>
          </cell>
          <cell r="CQ30">
            <v>4</v>
          </cell>
          <cell r="CR30">
            <v>0</v>
          </cell>
          <cell r="CS30">
            <v>3</v>
          </cell>
          <cell r="CT30">
            <v>6</v>
          </cell>
          <cell r="CU30">
            <v>1</v>
          </cell>
          <cell r="CV30">
            <v>0</v>
          </cell>
          <cell r="CW30">
            <v>3</v>
          </cell>
          <cell r="CX30">
            <v>2</v>
          </cell>
          <cell r="CY30">
            <v>1</v>
          </cell>
          <cell r="CZ30">
            <v>0</v>
          </cell>
          <cell r="DA30">
            <v>2</v>
          </cell>
          <cell r="DB30">
            <v>3</v>
          </cell>
          <cell r="DC30">
            <v>0</v>
          </cell>
          <cell r="DD30">
            <v>0</v>
          </cell>
          <cell r="DE30">
            <v>4</v>
          </cell>
          <cell r="DF30">
            <v>1</v>
          </cell>
          <cell r="DG30">
            <v>1</v>
          </cell>
          <cell r="DH30">
            <v>0</v>
          </cell>
          <cell r="DI30">
            <v>1</v>
          </cell>
          <cell r="DJ30">
            <v>2</v>
          </cell>
          <cell r="DK30">
            <v>1</v>
          </cell>
          <cell r="DL30">
            <v>0</v>
          </cell>
          <cell r="DM30">
            <v>2</v>
          </cell>
          <cell r="DN30">
            <v>3</v>
          </cell>
          <cell r="DO30">
            <v>0</v>
          </cell>
          <cell r="DP30">
            <v>0</v>
          </cell>
          <cell r="DQ30">
            <v>3</v>
          </cell>
          <cell r="DR30">
            <v>2</v>
          </cell>
          <cell r="DS30">
            <v>1</v>
          </cell>
          <cell r="DT30">
            <v>0</v>
          </cell>
          <cell r="DU30">
            <v>1</v>
          </cell>
          <cell r="DV30">
            <v>6</v>
          </cell>
          <cell r="DW30">
            <v>0</v>
          </cell>
          <cell r="DX30">
            <v>0</v>
          </cell>
          <cell r="DY30">
            <v>3</v>
          </cell>
          <cell r="DZ30">
            <v>7</v>
          </cell>
          <cell r="EA30">
            <v>3</v>
          </cell>
          <cell r="EB30">
            <v>0</v>
          </cell>
          <cell r="EC30">
            <v>1</v>
          </cell>
          <cell r="ED30">
            <v>4</v>
          </cell>
          <cell r="EE30">
            <v>2</v>
          </cell>
          <cell r="EF30">
            <v>0</v>
          </cell>
          <cell r="EG30">
            <v>2</v>
          </cell>
          <cell r="EH30">
            <v>3</v>
          </cell>
          <cell r="EI30">
            <v>1</v>
          </cell>
          <cell r="EJ30">
            <v>0</v>
          </cell>
          <cell r="EK30">
            <v>1</v>
          </cell>
          <cell r="EL30">
            <v>6</v>
          </cell>
          <cell r="EM30">
            <v>4</v>
          </cell>
          <cell r="EN30">
            <v>0</v>
          </cell>
        </row>
        <row r="31">
          <cell r="C31" t="str">
            <v>DELAWARE</v>
          </cell>
          <cell r="E31">
            <v>3</v>
          </cell>
          <cell r="F31">
            <v>5</v>
          </cell>
          <cell r="G31">
            <v>0</v>
          </cell>
          <cell r="H31">
            <v>0</v>
          </cell>
          <cell r="I31">
            <v>4</v>
          </cell>
          <cell r="J31">
            <v>2</v>
          </cell>
          <cell r="K31">
            <v>2</v>
          </cell>
          <cell r="L31">
            <v>0</v>
          </cell>
          <cell r="M31">
            <v>3</v>
          </cell>
          <cell r="N31">
            <v>5</v>
          </cell>
          <cell r="O31">
            <v>1</v>
          </cell>
          <cell r="P31">
            <v>0</v>
          </cell>
          <cell r="Q31">
            <v>2</v>
          </cell>
          <cell r="R31">
            <v>2</v>
          </cell>
          <cell r="S31">
            <v>2</v>
          </cell>
          <cell r="T31">
            <v>0</v>
          </cell>
          <cell r="U31">
            <v>4</v>
          </cell>
          <cell r="V31">
            <v>3</v>
          </cell>
          <cell r="W31">
            <v>5</v>
          </cell>
          <cell r="X31">
            <v>0</v>
          </cell>
          <cell r="Y31">
            <v>1</v>
          </cell>
          <cell r="Z31">
            <v>3</v>
          </cell>
          <cell r="AA31">
            <v>0</v>
          </cell>
          <cell r="AB31">
            <v>0</v>
          </cell>
          <cell r="AC31">
            <v>1</v>
          </cell>
          <cell r="AD31">
            <v>5</v>
          </cell>
          <cell r="AE31">
            <v>1</v>
          </cell>
          <cell r="AF31">
            <v>0</v>
          </cell>
          <cell r="AG31">
            <v>3</v>
          </cell>
          <cell r="AH31">
            <v>1</v>
          </cell>
          <cell r="AI31">
            <v>4</v>
          </cell>
          <cell r="AJ31">
            <v>0</v>
          </cell>
          <cell r="AK31">
            <v>2</v>
          </cell>
          <cell r="AL31">
            <v>1</v>
          </cell>
          <cell r="AM31">
            <v>0</v>
          </cell>
          <cell r="AN31">
            <v>0</v>
          </cell>
          <cell r="AO31">
            <v>4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4</v>
          </cell>
          <cell r="AU31">
            <v>0</v>
          </cell>
          <cell r="AV31">
            <v>0</v>
          </cell>
          <cell r="AW31">
            <v>4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1</v>
          </cell>
          <cell r="BC31">
            <v>0</v>
          </cell>
          <cell r="BD31">
            <v>0</v>
          </cell>
          <cell r="BE31">
            <v>2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1</v>
          </cell>
          <cell r="BT31">
            <v>0</v>
          </cell>
          <cell r="BU31">
            <v>0</v>
          </cell>
          <cell r="BV31">
            <v>0</v>
          </cell>
          <cell r="BW31">
            <v>1</v>
          </cell>
          <cell r="BX31">
            <v>0</v>
          </cell>
          <cell r="BY31">
            <v>1</v>
          </cell>
          <cell r="BZ31">
            <v>0</v>
          </cell>
          <cell r="CA31">
            <v>0</v>
          </cell>
          <cell r="CB31">
            <v>0</v>
          </cell>
          <cell r="CC31">
            <v>6</v>
          </cell>
          <cell r="CD31">
            <v>1</v>
          </cell>
          <cell r="CE31">
            <v>0</v>
          </cell>
          <cell r="CF31">
            <v>0</v>
          </cell>
          <cell r="CG31">
            <v>10</v>
          </cell>
          <cell r="CH31">
            <v>5</v>
          </cell>
          <cell r="CI31">
            <v>0</v>
          </cell>
          <cell r="CJ31">
            <v>0</v>
          </cell>
          <cell r="CK31">
            <v>7</v>
          </cell>
          <cell r="CL31">
            <v>1</v>
          </cell>
          <cell r="CM31">
            <v>0</v>
          </cell>
          <cell r="CN31">
            <v>0</v>
          </cell>
          <cell r="CO31">
            <v>1</v>
          </cell>
          <cell r="CP31">
            <v>10</v>
          </cell>
          <cell r="CQ31">
            <v>0</v>
          </cell>
          <cell r="CR31">
            <v>0</v>
          </cell>
          <cell r="CS31">
            <v>5</v>
          </cell>
          <cell r="CT31">
            <v>2</v>
          </cell>
          <cell r="CU31">
            <v>0</v>
          </cell>
          <cell r="CV31">
            <v>0</v>
          </cell>
          <cell r="CW31">
            <v>2</v>
          </cell>
          <cell r="CX31">
            <v>4</v>
          </cell>
          <cell r="CY31">
            <v>0</v>
          </cell>
          <cell r="CZ31">
            <v>0</v>
          </cell>
          <cell r="DA31">
            <v>4</v>
          </cell>
          <cell r="DB31">
            <v>7</v>
          </cell>
          <cell r="DC31">
            <v>0</v>
          </cell>
          <cell r="DD31">
            <v>0</v>
          </cell>
          <cell r="DE31">
            <v>1</v>
          </cell>
          <cell r="DF31">
            <v>6</v>
          </cell>
          <cell r="DG31">
            <v>0</v>
          </cell>
          <cell r="DH31">
            <v>0</v>
          </cell>
          <cell r="DI31">
            <v>0</v>
          </cell>
          <cell r="DJ31">
            <v>3</v>
          </cell>
          <cell r="DK31">
            <v>0</v>
          </cell>
          <cell r="DL31">
            <v>0</v>
          </cell>
          <cell r="DM31">
            <v>7</v>
          </cell>
          <cell r="DN31">
            <v>2</v>
          </cell>
          <cell r="DO31">
            <v>1</v>
          </cell>
          <cell r="DP31">
            <v>0</v>
          </cell>
          <cell r="DQ31">
            <v>5</v>
          </cell>
          <cell r="DR31">
            <v>4</v>
          </cell>
          <cell r="DS31">
            <v>0</v>
          </cell>
          <cell r="DT31">
            <v>0</v>
          </cell>
          <cell r="DU31">
            <v>6</v>
          </cell>
          <cell r="DV31">
            <v>0</v>
          </cell>
          <cell r="DW31">
            <v>0</v>
          </cell>
          <cell r="DX31">
            <v>0</v>
          </cell>
          <cell r="DY31">
            <v>5</v>
          </cell>
          <cell r="DZ31">
            <v>0</v>
          </cell>
          <cell r="EA31">
            <v>0</v>
          </cell>
          <cell r="EB31">
            <v>0</v>
          </cell>
          <cell r="EC31">
            <v>12</v>
          </cell>
          <cell r="ED31">
            <v>4</v>
          </cell>
          <cell r="EE31">
            <v>0</v>
          </cell>
          <cell r="EF31">
            <v>0</v>
          </cell>
          <cell r="EG31">
            <v>13</v>
          </cell>
          <cell r="EH31">
            <v>2</v>
          </cell>
          <cell r="EI31">
            <v>1</v>
          </cell>
          <cell r="EJ31">
            <v>0</v>
          </cell>
          <cell r="EK31">
            <v>7</v>
          </cell>
          <cell r="EL31">
            <v>11</v>
          </cell>
          <cell r="EM31">
            <v>0</v>
          </cell>
          <cell r="EN31">
            <v>0</v>
          </cell>
        </row>
        <row r="32">
          <cell r="C32" t="str">
            <v>FLORIDA</v>
          </cell>
          <cell r="E32">
            <v>196</v>
          </cell>
          <cell r="F32">
            <v>115</v>
          </cell>
          <cell r="G32">
            <v>69</v>
          </cell>
          <cell r="H32">
            <v>0</v>
          </cell>
          <cell r="I32">
            <v>153</v>
          </cell>
          <cell r="J32">
            <v>106</v>
          </cell>
          <cell r="K32">
            <v>48</v>
          </cell>
          <cell r="L32">
            <v>0</v>
          </cell>
          <cell r="M32">
            <v>110</v>
          </cell>
          <cell r="N32">
            <v>82</v>
          </cell>
          <cell r="O32">
            <v>44</v>
          </cell>
          <cell r="P32">
            <v>0</v>
          </cell>
          <cell r="Q32">
            <v>138</v>
          </cell>
          <cell r="R32">
            <v>102</v>
          </cell>
          <cell r="S32">
            <v>30</v>
          </cell>
          <cell r="T32">
            <v>0</v>
          </cell>
          <cell r="U32">
            <v>101</v>
          </cell>
          <cell r="V32">
            <v>82</v>
          </cell>
          <cell r="W32">
            <v>46</v>
          </cell>
          <cell r="X32">
            <v>0</v>
          </cell>
          <cell r="Y32">
            <v>99</v>
          </cell>
          <cell r="Z32">
            <v>93</v>
          </cell>
          <cell r="AA32">
            <v>35</v>
          </cell>
          <cell r="AB32">
            <v>0</v>
          </cell>
          <cell r="AC32">
            <v>113</v>
          </cell>
          <cell r="AD32">
            <v>91</v>
          </cell>
          <cell r="AE32">
            <v>39</v>
          </cell>
          <cell r="AF32">
            <v>0</v>
          </cell>
          <cell r="AG32">
            <v>121</v>
          </cell>
          <cell r="AH32">
            <v>124</v>
          </cell>
          <cell r="AI32">
            <v>35</v>
          </cell>
          <cell r="AJ32">
            <v>0</v>
          </cell>
          <cell r="AK32">
            <v>92</v>
          </cell>
          <cell r="AL32">
            <v>78</v>
          </cell>
          <cell r="AM32">
            <v>33</v>
          </cell>
          <cell r="AN32">
            <v>0</v>
          </cell>
          <cell r="AO32">
            <v>97</v>
          </cell>
          <cell r="AP32">
            <v>70</v>
          </cell>
          <cell r="AQ32">
            <v>32</v>
          </cell>
          <cell r="AR32">
            <v>0</v>
          </cell>
          <cell r="AS32">
            <v>90</v>
          </cell>
          <cell r="AT32">
            <v>71</v>
          </cell>
          <cell r="AU32">
            <v>19</v>
          </cell>
          <cell r="AV32">
            <v>0</v>
          </cell>
          <cell r="AW32">
            <v>79</v>
          </cell>
          <cell r="AX32">
            <v>71</v>
          </cell>
          <cell r="AY32">
            <v>50</v>
          </cell>
          <cell r="AZ32">
            <v>0</v>
          </cell>
          <cell r="BA32">
            <v>100</v>
          </cell>
          <cell r="BB32">
            <v>62</v>
          </cell>
          <cell r="BC32">
            <v>31</v>
          </cell>
          <cell r="BD32">
            <v>0</v>
          </cell>
          <cell r="BE32">
            <v>72</v>
          </cell>
          <cell r="BF32">
            <v>66</v>
          </cell>
          <cell r="BG32">
            <v>22</v>
          </cell>
          <cell r="BH32">
            <v>0</v>
          </cell>
          <cell r="BI32">
            <v>55</v>
          </cell>
          <cell r="BJ32">
            <v>57</v>
          </cell>
          <cell r="BK32">
            <v>36</v>
          </cell>
          <cell r="BL32">
            <v>0</v>
          </cell>
          <cell r="BM32">
            <v>45</v>
          </cell>
          <cell r="BN32">
            <v>52</v>
          </cell>
          <cell r="BO32">
            <v>28</v>
          </cell>
          <cell r="BP32">
            <v>0</v>
          </cell>
          <cell r="BQ32">
            <v>27</v>
          </cell>
          <cell r="BR32">
            <v>41</v>
          </cell>
          <cell r="BS32">
            <v>39</v>
          </cell>
          <cell r="BT32">
            <v>0</v>
          </cell>
          <cell r="BU32">
            <v>33</v>
          </cell>
          <cell r="BV32">
            <v>46</v>
          </cell>
          <cell r="BW32">
            <v>28</v>
          </cell>
          <cell r="BX32">
            <v>0</v>
          </cell>
          <cell r="BY32">
            <v>29</v>
          </cell>
          <cell r="BZ32">
            <v>43</v>
          </cell>
          <cell r="CA32">
            <v>3</v>
          </cell>
          <cell r="CB32">
            <v>0</v>
          </cell>
          <cell r="CC32">
            <v>43</v>
          </cell>
          <cell r="CD32">
            <v>60</v>
          </cell>
          <cell r="CE32">
            <v>9</v>
          </cell>
          <cell r="CF32">
            <v>0</v>
          </cell>
          <cell r="CG32">
            <v>37</v>
          </cell>
          <cell r="CH32">
            <v>37</v>
          </cell>
          <cell r="CI32">
            <v>12</v>
          </cell>
          <cell r="CJ32">
            <v>0</v>
          </cell>
          <cell r="CK32">
            <v>37</v>
          </cell>
          <cell r="CL32">
            <v>41</v>
          </cell>
          <cell r="CM32">
            <v>16</v>
          </cell>
          <cell r="CN32">
            <v>0</v>
          </cell>
          <cell r="CO32">
            <v>26</v>
          </cell>
          <cell r="CP32">
            <v>31</v>
          </cell>
          <cell r="CQ32">
            <v>5</v>
          </cell>
          <cell r="CR32">
            <v>0</v>
          </cell>
          <cell r="CS32">
            <v>18</v>
          </cell>
          <cell r="CT32">
            <v>45</v>
          </cell>
          <cell r="CU32">
            <v>32</v>
          </cell>
          <cell r="CV32">
            <v>0</v>
          </cell>
          <cell r="CW32">
            <v>19</v>
          </cell>
          <cell r="CX32">
            <v>39</v>
          </cell>
          <cell r="CY32">
            <v>13</v>
          </cell>
          <cell r="CZ32">
            <v>0</v>
          </cell>
          <cell r="DA32">
            <v>43</v>
          </cell>
          <cell r="DB32">
            <v>53</v>
          </cell>
          <cell r="DC32">
            <v>17</v>
          </cell>
          <cell r="DD32">
            <v>0</v>
          </cell>
          <cell r="DE32">
            <v>32</v>
          </cell>
          <cell r="DF32">
            <v>45</v>
          </cell>
          <cell r="DG32">
            <v>30</v>
          </cell>
          <cell r="DH32">
            <v>0</v>
          </cell>
          <cell r="DI32">
            <v>11</v>
          </cell>
          <cell r="DJ32">
            <v>42</v>
          </cell>
          <cell r="DK32">
            <v>25</v>
          </cell>
          <cell r="DL32">
            <v>0</v>
          </cell>
          <cell r="DM32">
            <v>6</v>
          </cell>
          <cell r="DN32">
            <v>23</v>
          </cell>
          <cell r="DO32">
            <v>15</v>
          </cell>
          <cell r="DP32">
            <v>0</v>
          </cell>
          <cell r="DQ32">
            <v>7</v>
          </cell>
          <cell r="DR32">
            <v>18</v>
          </cell>
          <cell r="DS32">
            <v>9</v>
          </cell>
          <cell r="DT32">
            <v>0</v>
          </cell>
          <cell r="DU32">
            <v>11</v>
          </cell>
          <cell r="DV32">
            <v>23</v>
          </cell>
          <cell r="DW32">
            <v>5</v>
          </cell>
          <cell r="DX32">
            <v>0</v>
          </cell>
          <cell r="DY32">
            <v>16</v>
          </cell>
          <cell r="DZ32">
            <v>26</v>
          </cell>
          <cell r="EA32">
            <v>5</v>
          </cell>
          <cell r="EB32">
            <v>0</v>
          </cell>
          <cell r="EC32">
            <v>7</v>
          </cell>
          <cell r="ED32">
            <v>22</v>
          </cell>
          <cell r="EE32">
            <v>6</v>
          </cell>
          <cell r="EF32">
            <v>0</v>
          </cell>
          <cell r="EG32">
            <v>6</v>
          </cell>
          <cell r="EH32">
            <v>19</v>
          </cell>
          <cell r="EI32">
            <v>8</v>
          </cell>
          <cell r="EJ32">
            <v>0</v>
          </cell>
          <cell r="EK32">
            <v>9</v>
          </cell>
          <cell r="EL32">
            <v>13</v>
          </cell>
          <cell r="EM32">
            <v>6</v>
          </cell>
          <cell r="EN32">
            <v>0</v>
          </cell>
        </row>
        <row r="33">
          <cell r="C33" t="str">
            <v>GEORGIA</v>
          </cell>
          <cell r="E33">
            <v>92</v>
          </cell>
          <cell r="F33">
            <v>121</v>
          </cell>
          <cell r="G33">
            <v>68</v>
          </cell>
          <cell r="H33">
            <v>0</v>
          </cell>
          <cell r="I33">
            <v>83</v>
          </cell>
          <cell r="J33">
            <v>103</v>
          </cell>
          <cell r="K33">
            <v>59</v>
          </cell>
          <cell r="L33">
            <v>0</v>
          </cell>
          <cell r="M33">
            <v>69</v>
          </cell>
          <cell r="N33">
            <v>79</v>
          </cell>
          <cell r="O33">
            <v>33</v>
          </cell>
          <cell r="P33">
            <v>0</v>
          </cell>
          <cell r="Q33">
            <v>68</v>
          </cell>
          <cell r="R33">
            <v>65</v>
          </cell>
          <cell r="S33">
            <v>50</v>
          </cell>
          <cell r="T33">
            <v>0</v>
          </cell>
          <cell r="U33">
            <v>72</v>
          </cell>
          <cell r="V33">
            <v>108</v>
          </cell>
          <cell r="W33">
            <v>64</v>
          </cell>
          <cell r="X33">
            <v>0</v>
          </cell>
          <cell r="Y33">
            <v>57</v>
          </cell>
          <cell r="Z33">
            <v>76</v>
          </cell>
          <cell r="AA33">
            <v>60</v>
          </cell>
          <cell r="AB33">
            <v>0</v>
          </cell>
          <cell r="AC33">
            <v>58</v>
          </cell>
          <cell r="AD33">
            <v>63</v>
          </cell>
          <cell r="AE33">
            <v>56</v>
          </cell>
          <cell r="AF33">
            <v>0</v>
          </cell>
          <cell r="AG33">
            <v>46</v>
          </cell>
          <cell r="AH33">
            <v>82</v>
          </cell>
          <cell r="AI33">
            <v>66</v>
          </cell>
          <cell r="AJ33">
            <v>0</v>
          </cell>
          <cell r="AK33">
            <v>58</v>
          </cell>
          <cell r="AL33">
            <v>79</v>
          </cell>
          <cell r="AM33">
            <v>71</v>
          </cell>
          <cell r="AN33">
            <v>0</v>
          </cell>
          <cell r="AO33">
            <v>59</v>
          </cell>
          <cell r="AP33">
            <v>94</v>
          </cell>
          <cell r="AQ33">
            <v>61</v>
          </cell>
          <cell r="AR33">
            <v>0</v>
          </cell>
          <cell r="AS33">
            <v>38</v>
          </cell>
          <cell r="AT33">
            <v>84</v>
          </cell>
          <cell r="AU33">
            <v>41</v>
          </cell>
          <cell r="AV33">
            <v>0</v>
          </cell>
          <cell r="AW33">
            <v>54</v>
          </cell>
          <cell r="AX33">
            <v>83</v>
          </cell>
          <cell r="AY33">
            <v>35</v>
          </cell>
          <cell r="AZ33">
            <v>0</v>
          </cell>
          <cell r="BA33">
            <v>33</v>
          </cell>
          <cell r="BB33">
            <v>77</v>
          </cell>
          <cell r="BC33">
            <v>42</v>
          </cell>
          <cell r="BD33">
            <v>0</v>
          </cell>
          <cell r="BE33">
            <v>27</v>
          </cell>
          <cell r="BF33">
            <v>46</v>
          </cell>
          <cell r="BG33">
            <v>34</v>
          </cell>
          <cell r="BH33">
            <v>0</v>
          </cell>
          <cell r="BI33">
            <v>35</v>
          </cell>
          <cell r="BJ33">
            <v>41</v>
          </cell>
          <cell r="BK33">
            <v>20</v>
          </cell>
          <cell r="BL33">
            <v>0</v>
          </cell>
          <cell r="BM33">
            <v>39</v>
          </cell>
          <cell r="BN33">
            <v>37</v>
          </cell>
          <cell r="BO33">
            <v>23</v>
          </cell>
          <cell r="BP33">
            <v>0</v>
          </cell>
          <cell r="BQ33">
            <v>27</v>
          </cell>
          <cell r="BR33">
            <v>54</v>
          </cell>
          <cell r="BS33">
            <v>28</v>
          </cell>
          <cell r="BT33">
            <v>0</v>
          </cell>
          <cell r="BU33">
            <v>12</v>
          </cell>
          <cell r="BV33">
            <v>41</v>
          </cell>
          <cell r="BW33">
            <v>28</v>
          </cell>
          <cell r="BX33">
            <v>0</v>
          </cell>
          <cell r="BY33">
            <v>12</v>
          </cell>
          <cell r="BZ33">
            <v>33</v>
          </cell>
          <cell r="CA33">
            <v>25</v>
          </cell>
          <cell r="CB33">
            <v>0</v>
          </cell>
          <cell r="CC33">
            <v>13</v>
          </cell>
          <cell r="CD33">
            <v>35</v>
          </cell>
          <cell r="CE33">
            <v>25</v>
          </cell>
          <cell r="CF33">
            <v>0</v>
          </cell>
          <cell r="CG33">
            <v>21</v>
          </cell>
          <cell r="CH33">
            <v>29</v>
          </cell>
          <cell r="CI33">
            <v>16</v>
          </cell>
          <cell r="CJ33">
            <v>0</v>
          </cell>
          <cell r="CK33">
            <v>23</v>
          </cell>
          <cell r="CL33">
            <v>34</v>
          </cell>
          <cell r="CM33">
            <v>16</v>
          </cell>
          <cell r="CN33">
            <v>0</v>
          </cell>
          <cell r="CO33">
            <v>12</v>
          </cell>
          <cell r="CP33">
            <v>34</v>
          </cell>
          <cell r="CQ33">
            <v>9</v>
          </cell>
          <cell r="CR33">
            <v>0</v>
          </cell>
          <cell r="CS33">
            <v>19</v>
          </cell>
          <cell r="CT33">
            <v>20</v>
          </cell>
          <cell r="CU33">
            <v>8</v>
          </cell>
          <cell r="CV33">
            <v>0</v>
          </cell>
          <cell r="CW33">
            <v>15</v>
          </cell>
          <cell r="CX33">
            <v>33</v>
          </cell>
          <cell r="CY33">
            <v>13</v>
          </cell>
          <cell r="CZ33">
            <v>0</v>
          </cell>
          <cell r="DA33">
            <v>7</v>
          </cell>
          <cell r="DB33">
            <v>13</v>
          </cell>
          <cell r="DC33">
            <v>10</v>
          </cell>
          <cell r="DD33">
            <v>0</v>
          </cell>
          <cell r="DE33">
            <v>18</v>
          </cell>
          <cell r="DF33">
            <v>14</v>
          </cell>
          <cell r="DG33">
            <v>9</v>
          </cell>
          <cell r="DH33">
            <v>0</v>
          </cell>
          <cell r="DI33">
            <v>9</v>
          </cell>
          <cell r="DJ33">
            <v>11</v>
          </cell>
          <cell r="DK33">
            <v>6</v>
          </cell>
          <cell r="DL33">
            <v>0</v>
          </cell>
          <cell r="DM33">
            <v>10</v>
          </cell>
          <cell r="DN33">
            <v>12</v>
          </cell>
          <cell r="DO33">
            <v>12</v>
          </cell>
          <cell r="DP33">
            <v>0</v>
          </cell>
          <cell r="DQ33">
            <v>0</v>
          </cell>
          <cell r="DR33">
            <v>11</v>
          </cell>
          <cell r="DS33">
            <v>5</v>
          </cell>
          <cell r="DT33">
            <v>0</v>
          </cell>
          <cell r="DU33">
            <v>3</v>
          </cell>
          <cell r="DV33">
            <v>10</v>
          </cell>
          <cell r="DW33">
            <v>6</v>
          </cell>
          <cell r="DX33">
            <v>0</v>
          </cell>
          <cell r="DY33">
            <v>3</v>
          </cell>
          <cell r="DZ33">
            <v>6</v>
          </cell>
          <cell r="EA33">
            <v>3</v>
          </cell>
          <cell r="EB33">
            <v>0</v>
          </cell>
          <cell r="EC33">
            <v>3</v>
          </cell>
          <cell r="ED33">
            <v>4</v>
          </cell>
          <cell r="EE33">
            <v>1</v>
          </cell>
          <cell r="EF33">
            <v>0</v>
          </cell>
          <cell r="EG33">
            <v>3</v>
          </cell>
          <cell r="EH33">
            <v>7</v>
          </cell>
          <cell r="EI33">
            <v>3</v>
          </cell>
          <cell r="EJ33">
            <v>0</v>
          </cell>
          <cell r="EK33">
            <v>4</v>
          </cell>
          <cell r="EL33">
            <v>4</v>
          </cell>
          <cell r="EM33">
            <v>2</v>
          </cell>
          <cell r="EN33">
            <v>0</v>
          </cell>
        </row>
        <row r="34">
          <cell r="C34" t="str">
            <v>IDAHO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1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1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</row>
        <row r="35">
          <cell r="C35" t="str">
            <v>ILLINOIS</v>
          </cell>
          <cell r="E35">
            <v>59</v>
          </cell>
          <cell r="F35">
            <v>170</v>
          </cell>
          <cell r="G35">
            <v>65</v>
          </cell>
          <cell r="H35">
            <v>0</v>
          </cell>
          <cell r="I35">
            <v>32</v>
          </cell>
          <cell r="J35">
            <v>107</v>
          </cell>
          <cell r="K35">
            <v>57</v>
          </cell>
          <cell r="L35">
            <v>0</v>
          </cell>
          <cell r="M35">
            <v>31</v>
          </cell>
          <cell r="N35">
            <v>79</v>
          </cell>
          <cell r="O35">
            <v>45</v>
          </cell>
          <cell r="P35">
            <v>0</v>
          </cell>
          <cell r="Q35">
            <v>19</v>
          </cell>
          <cell r="R35">
            <v>83</v>
          </cell>
          <cell r="S35">
            <v>48</v>
          </cell>
          <cell r="T35">
            <v>0</v>
          </cell>
          <cell r="U35">
            <v>14</v>
          </cell>
          <cell r="V35">
            <v>76</v>
          </cell>
          <cell r="W35">
            <v>32</v>
          </cell>
          <cell r="X35">
            <v>0</v>
          </cell>
          <cell r="Y35">
            <v>12</v>
          </cell>
          <cell r="Z35">
            <v>74</v>
          </cell>
          <cell r="AA35">
            <v>39</v>
          </cell>
          <cell r="AB35">
            <v>0</v>
          </cell>
          <cell r="AC35">
            <v>20</v>
          </cell>
          <cell r="AD35">
            <v>70</v>
          </cell>
          <cell r="AE35">
            <v>44</v>
          </cell>
          <cell r="AF35">
            <v>0</v>
          </cell>
          <cell r="AG35">
            <v>17</v>
          </cell>
          <cell r="AH35">
            <v>82</v>
          </cell>
          <cell r="AI35">
            <v>47</v>
          </cell>
          <cell r="AJ35">
            <v>0</v>
          </cell>
          <cell r="AK35">
            <v>21</v>
          </cell>
          <cell r="AL35">
            <v>89</v>
          </cell>
          <cell r="AM35">
            <v>33</v>
          </cell>
          <cell r="AN35">
            <v>0</v>
          </cell>
          <cell r="AO35">
            <v>22</v>
          </cell>
          <cell r="AP35">
            <v>108</v>
          </cell>
          <cell r="AQ35">
            <v>58</v>
          </cell>
          <cell r="AR35">
            <v>0</v>
          </cell>
          <cell r="AS35">
            <v>21</v>
          </cell>
          <cell r="AT35">
            <v>93</v>
          </cell>
          <cell r="AU35">
            <v>41</v>
          </cell>
          <cell r="AV35">
            <v>0</v>
          </cell>
          <cell r="AW35">
            <v>16</v>
          </cell>
          <cell r="AX35">
            <v>59</v>
          </cell>
          <cell r="AY35">
            <v>41</v>
          </cell>
          <cell r="AZ35">
            <v>0</v>
          </cell>
          <cell r="BA35">
            <v>18</v>
          </cell>
          <cell r="BB35">
            <v>51</v>
          </cell>
          <cell r="BC35">
            <v>26</v>
          </cell>
          <cell r="BD35">
            <v>0</v>
          </cell>
          <cell r="BE35">
            <v>14</v>
          </cell>
          <cell r="BF35">
            <v>35</v>
          </cell>
          <cell r="BG35">
            <v>28</v>
          </cell>
          <cell r="BH35">
            <v>0</v>
          </cell>
          <cell r="BI35">
            <v>14</v>
          </cell>
          <cell r="BJ35">
            <v>29</v>
          </cell>
          <cell r="BK35">
            <v>18</v>
          </cell>
          <cell r="BL35">
            <v>0</v>
          </cell>
          <cell r="BM35">
            <v>7</v>
          </cell>
          <cell r="BN35">
            <v>34</v>
          </cell>
          <cell r="BO35">
            <v>21</v>
          </cell>
          <cell r="BP35">
            <v>0</v>
          </cell>
          <cell r="BQ35">
            <v>10</v>
          </cell>
          <cell r="BR35">
            <v>39</v>
          </cell>
          <cell r="BS35">
            <v>21</v>
          </cell>
          <cell r="BT35">
            <v>0</v>
          </cell>
          <cell r="BU35">
            <v>11</v>
          </cell>
          <cell r="BV35">
            <v>47</v>
          </cell>
          <cell r="BW35">
            <v>26</v>
          </cell>
          <cell r="BX35">
            <v>0</v>
          </cell>
          <cell r="BY35">
            <v>15</v>
          </cell>
          <cell r="BZ35">
            <v>52</v>
          </cell>
          <cell r="CA35">
            <v>21</v>
          </cell>
          <cell r="CB35">
            <v>0</v>
          </cell>
          <cell r="CC35">
            <v>7</v>
          </cell>
          <cell r="CD35">
            <v>49</v>
          </cell>
          <cell r="CE35">
            <v>24</v>
          </cell>
          <cell r="CF35">
            <v>0</v>
          </cell>
          <cell r="CG35">
            <v>15</v>
          </cell>
          <cell r="CH35">
            <v>60</v>
          </cell>
          <cell r="CI35">
            <v>23</v>
          </cell>
          <cell r="CJ35">
            <v>0</v>
          </cell>
          <cell r="CK35">
            <v>8</v>
          </cell>
          <cell r="CL35">
            <v>61</v>
          </cell>
          <cell r="CM35">
            <v>21</v>
          </cell>
          <cell r="CN35">
            <v>0</v>
          </cell>
          <cell r="CO35">
            <v>11</v>
          </cell>
          <cell r="CP35">
            <v>72</v>
          </cell>
          <cell r="CQ35">
            <v>15</v>
          </cell>
          <cell r="CR35">
            <v>0</v>
          </cell>
          <cell r="CS35">
            <v>6</v>
          </cell>
          <cell r="CT35">
            <v>38</v>
          </cell>
          <cell r="CU35">
            <v>16</v>
          </cell>
          <cell r="CV35">
            <v>0</v>
          </cell>
          <cell r="CW35">
            <v>8</v>
          </cell>
          <cell r="CX35">
            <v>38</v>
          </cell>
          <cell r="CY35">
            <v>15</v>
          </cell>
          <cell r="CZ35">
            <v>0</v>
          </cell>
          <cell r="DA35">
            <v>9</v>
          </cell>
          <cell r="DB35">
            <v>26</v>
          </cell>
          <cell r="DC35">
            <v>13</v>
          </cell>
          <cell r="DD35">
            <v>0</v>
          </cell>
          <cell r="DE35">
            <v>8</v>
          </cell>
          <cell r="DF35">
            <v>25</v>
          </cell>
          <cell r="DG35">
            <v>11</v>
          </cell>
          <cell r="DH35">
            <v>0</v>
          </cell>
          <cell r="DI35">
            <v>4</v>
          </cell>
          <cell r="DJ35">
            <v>20</v>
          </cell>
          <cell r="DK35">
            <v>7</v>
          </cell>
          <cell r="DL35">
            <v>0</v>
          </cell>
          <cell r="DM35">
            <v>5</v>
          </cell>
          <cell r="DN35">
            <v>26</v>
          </cell>
          <cell r="DO35">
            <v>7</v>
          </cell>
          <cell r="DP35">
            <v>0</v>
          </cell>
          <cell r="DQ35">
            <v>8</v>
          </cell>
          <cell r="DR35">
            <v>27</v>
          </cell>
          <cell r="DS35">
            <v>7</v>
          </cell>
          <cell r="DT35">
            <v>0</v>
          </cell>
          <cell r="DU35">
            <v>10</v>
          </cell>
          <cell r="DV35">
            <v>30</v>
          </cell>
          <cell r="DW35">
            <v>7</v>
          </cell>
          <cell r="DX35">
            <v>0</v>
          </cell>
          <cell r="DY35">
            <v>2</v>
          </cell>
          <cell r="DZ35">
            <v>17</v>
          </cell>
          <cell r="EA35">
            <v>13</v>
          </cell>
          <cell r="EB35">
            <v>0</v>
          </cell>
          <cell r="EC35">
            <v>11</v>
          </cell>
          <cell r="ED35">
            <v>49</v>
          </cell>
          <cell r="EE35">
            <v>11</v>
          </cell>
          <cell r="EF35">
            <v>0</v>
          </cell>
          <cell r="EG35">
            <v>3</v>
          </cell>
          <cell r="EH35">
            <v>27</v>
          </cell>
          <cell r="EI35">
            <v>7</v>
          </cell>
          <cell r="EJ35">
            <v>0</v>
          </cell>
          <cell r="EK35">
            <v>6</v>
          </cell>
          <cell r="EL35">
            <v>27</v>
          </cell>
          <cell r="EM35">
            <v>8</v>
          </cell>
          <cell r="EN35">
            <v>0</v>
          </cell>
        </row>
        <row r="36">
          <cell r="C36" t="str">
            <v>INDIANA</v>
          </cell>
          <cell r="E36">
            <v>5</v>
          </cell>
          <cell r="F36">
            <v>43</v>
          </cell>
          <cell r="G36">
            <v>13</v>
          </cell>
          <cell r="H36">
            <v>0</v>
          </cell>
          <cell r="I36">
            <v>7</v>
          </cell>
          <cell r="J36">
            <v>36</v>
          </cell>
          <cell r="K36">
            <v>14</v>
          </cell>
          <cell r="L36">
            <v>0</v>
          </cell>
          <cell r="M36">
            <v>1</v>
          </cell>
          <cell r="N36">
            <v>24</v>
          </cell>
          <cell r="O36">
            <v>12</v>
          </cell>
          <cell r="P36">
            <v>0</v>
          </cell>
          <cell r="Q36">
            <v>5</v>
          </cell>
          <cell r="R36">
            <v>16</v>
          </cell>
          <cell r="S36">
            <v>14</v>
          </cell>
          <cell r="T36">
            <v>0</v>
          </cell>
          <cell r="U36">
            <v>3</v>
          </cell>
          <cell r="V36">
            <v>28</v>
          </cell>
          <cell r="W36">
            <v>11</v>
          </cell>
          <cell r="X36">
            <v>0</v>
          </cell>
          <cell r="Y36">
            <v>6</v>
          </cell>
          <cell r="Z36">
            <v>21</v>
          </cell>
          <cell r="AA36">
            <v>9</v>
          </cell>
          <cell r="AB36">
            <v>0</v>
          </cell>
          <cell r="AC36">
            <v>3</v>
          </cell>
          <cell r="AD36">
            <v>16</v>
          </cell>
          <cell r="AE36">
            <v>7</v>
          </cell>
          <cell r="AF36">
            <v>0</v>
          </cell>
          <cell r="AG36">
            <v>1</v>
          </cell>
          <cell r="AH36">
            <v>21</v>
          </cell>
          <cell r="AI36">
            <v>4</v>
          </cell>
          <cell r="AJ36">
            <v>0</v>
          </cell>
          <cell r="AK36">
            <v>5</v>
          </cell>
          <cell r="AL36">
            <v>12</v>
          </cell>
          <cell r="AM36">
            <v>3</v>
          </cell>
          <cell r="AN36">
            <v>0</v>
          </cell>
          <cell r="AO36">
            <v>4</v>
          </cell>
          <cell r="AP36">
            <v>12</v>
          </cell>
          <cell r="AQ36">
            <v>1</v>
          </cell>
          <cell r="AR36">
            <v>0</v>
          </cell>
          <cell r="AS36">
            <v>2</v>
          </cell>
          <cell r="AT36">
            <v>20</v>
          </cell>
          <cell r="AU36">
            <v>8</v>
          </cell>
          <cell r="AV36">
            <v>0</v>
          </cell>
          <cell r="AW36">
            <v>5</v>
          </cell>
          <cell r="AX36">
            <v>19</v>
          </cell>
          <cell r="AY36">
            <v>11</v>
          </cell>
          <cell r="AZ36">
            <v>0</v>
          </cell>
          <cell r="BA36">
            <v>3</v>
          </cell>
          <cell r="BB36">
            <v>16</v>
          </cell>
          <cell r="BC36">
            <v>8</v>
          </cell>
          <cell r="BD36">
            <v>0</v>
          </cell>
          <cell r="BE36">
            <v>2</v>
          </cell>
          <cell r="BF36">
            <v>12</v>
          </cell>
          <cell r="BG36">
            <v>3</v>
          </cell>
          <cell r="BH36">
            <v>0</v>
          </cell>
          <cell r="BI36">
            <v>0</v>
          </cell>
          <cell r="BJ36">
            <v>10</v>
          </cell>
          <cell r="BK36">
            <v>2</v>
          </cell>
          <cell r="BL36">
            <v>0</v>
          </cell>
          <cell r="BM36">
            <v>3</v>
          </cell>
          <cell r="BN36">
            <v>7</v>
          </cell>
          <cell r="BO36">
            <v>7</v>
          </cell>
          <cell r="BP36">
            <v>0</v>
          </cell>
          <cell r="BQ36">
            <v>2</v>
          </cell>
          <cell r="BR36">
            <v>10</v>
          </cell>
          <cell r="BS36">
            <v>4</v>
          </cell>
          <cell r="BT36">
            <v>0</v>
          </cell>
          <cell r="BU36">
            <v>1</v>
          </cell>
          <cell r="BV36">
            <v>5</v>
          </cell>
          <cell r="BW36">
            <v>1</v>
          </cell>
          <cell r="BX36">
            <v>0</v>
          </cell>
          <cell r="BY36">
            <v>2</v>
          </cell>
          <cell r="BZ36">
            <v>5</v>
          </cell>
          <cell r="CA36">
            <v>1</v>
          </cell>
          <cell r="CB36">
            <v>0</v>
          </cell>
          <cell r="CC36">
            <v>1</v>
          </cell>
          <cell r="CD36">
            <v>7</v>
          </cell>
          <cell r="CE36">
            <v>1</v>
          </cell>
          <cell r="CF36">
            <v>0</v>
          </cell>
          <cell r="CG36">
            <v>1</v>
          </cell>
          <cell r="CH36">
            <v>4</v>
          </cell>
          <cell r="CI36">
            <v>1</v>
          </cell>
          <cell r="CJ36">
            <v>0</v>
          </cell>
          <cell r="CK36">
            <v>0</v>
          </cell>
          <cell r="CL36">
            <v>4</v>
          </cell>
          <cell r="CM36">
            <v>0</v>
          </cell>
          <cell r="CN36">
            <v>0</v>
          </cell>
          <cell r="CO36">
            <v>0</v>
          </cell>
          <cell r="CP36">
            <v>4</v>
          </cell>
          <cell r="CQ36">
            <v>3</v>
          </cell>
          <cell r="CR36">
            <v>0</v>
          </cell>
          <cell r="CS36">
            <v>2</v>
          </cell>
          <cell r="CT36">
            <v>1</v>
          </cell>
          <cell r="CU36">
            <v>1</v>
          </cell>
          <cell r="CV36">
            <v>0</v>
          </cell>
          <cell r="CW36">
            <v>0</v>
          </cell>
          <cell r="CX36">
            <v>1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3</v>
          </cell>
          <cell r="DO36">
            <v>1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</row>
        <row r="37">
          <cell r="C37" t="str">
            <v>IOWA</v>
          </cell>
          <cell r="E37">
            <v>42</v>
          </cell>
          <cell r="F37">
            <v>53</v>
          </cell>
          <cell r="G37">
            <v>15</v>
          </cell>
          <cell r="H37">
            <v>0</v>
          </cell>
          <cell r="I37">
            <v>29</v>
          </cell>
          <cell r="J37">
            <v>72</v>
          </cell>
          <cell r="K37">
            <v>16</v>
          </cell>
          <cell r="L37">
            <v>0</v>
          </cell>
          <cell r="M37">
            <v>29</v>
          </cell>
          <cell r="N37">
            <v>52</v>
          </cell>
          <cell r="O37">
            <v>11</v>
          </cell>
          <cell r="P37">
            <v>0</v>
          </cell>
          <cell r="Q37">
            <v>23</v>
          </cell>
          <cell r="R37">
            <v>62</v>
          </cell>
          <cell r="S37">
            <v>7</v>
          </cell>
          <cell r="T37">
            <v>0</v>
          </cell>
          <cell r="U37">
            <v>15</v>
          </cell>
          <cell r="V37">
            <v>24</v>
          </cell>
          <cell r="W37">
            <v>3</v>
          </cell>
          <cell r="X37">
            <v>0</v>
          </cell>
          <cell r="Y37">
            <v>11</v>
          </cell>
          <cell r="Z37">
            <v>22</v>
          </cell>
          <cell r="AA37">
            <v>1</v>
          </cell>
          <cell r="AB37">
            <v>0</v>
          </cell>
          <cell r="AC37">
            <v>14</v>
          </cell>
          <cell r="AD37">
            <v>20</v>
          </cell>
          <cell r="AE37">
            <v>6</v>
          </cell>
          <cell r="AF37">
            <v>0</v>
          </cell>
          <cell r="AG37">
            <v>13</v>
          </cell>
          <cell r="AH37">
            <v>22</v>
          </cell>
          <cell r="AI37">
            <v>1</v>
          </cell>
          <cell r="AJ37">
            <v>0</v>
          </cell>
          <cell r="AK37">
            <v>11</v>
          </cell>
          <cell r="AL37">
            <v>15</v>
          </cell>
          <cell r="AM37">
            <v>4</v>
          </cell>
          <cell r="AN37">
            <v>0</v>
          </cell>
          <cell r="AO37">
            <v>4</v>
          </cell>
          <cell r="AP37">
            <v>9</v>
          </cell>
          <cell r="AQ37">
            <v>1</v>
          </cell>
          <cell r="AR37">
            <v>0</v>
          </cell>
          <cell r="AS37">
            <v>4</v>
          </cell>
          <cell r="AT37">
            <v>13</v>
          </cell>
          <cell r="AU37">
            <v>1</v>
          </cell>
          <cell r="AV37">
            <v>0</v>
          </cell>
          <cell r="AW37">
            <v>8</v>
          </cell>
          <cell r="AX37">
            <v>10</v>
          </cell>
          <cell r="AY37">
            <v>1</v>
          </cell>
          <cell r="AZ37">
            <v>0</v>
          </cell>
          <cell r="BA37">
            <v>10</v>
          </cell>
          <cell r="BB37">
            <v>14</v>
          </cell>
          <cell r="BC37">
            <v>1</v>
          </cell>
          <cell r="BD37">
            <v>0</v>
          </cell>
          <cell r="BE37">
            <v>5</v>
          </cell>
          <cell r="BF37">
            <v>15</v>
          </cell>
          <cell r="BG37">
            <v>3</v>
          </cell>
          <cell r="BH37">
            <v>0</v>
          </cell>
          <cell r="BI37">
            <v>2</v>
          </cell>
          <cell r="BJ37">
            <v>15</v>
          </cell>
          <cell r="BK37">
            <v>1</v>
          </cell>
          <cell r="BL37">
            <v>0</v>
          </cell>
          <cell r="BM37">
            <v>6</v>
          </cell>
          <cell r="BN37">
            <v>10</v>
          </cell>
          <cell r="BO37">
            <v>1</v>
          </cell>
          <cell r="BP37">
            <v>0</v>
          </cell>
          <cell r="BQ37">
            <v>6</v>
          </cell>
          <cell r="BR37">
            <v>8</v>
          </cell>
          <cell r="BS37">
            <v>4</v>
          </cell>
          <cell r="BT37">
            <v>0</v>
          </cell>
          <cell r="BU37">
            <v>4</v>
          </cell>
          <cell r="BV37">
            <v>11</v>
          </cell>
          <cell r="BW37">
            <v>0</v>
          </cell>
          <cell r="BX37">
            <v>0</v>
          </cell>
          <cell r="BY37">
            <v>11</v>
          </cell>
          <cell r="BZ37">
            <v>12</v>
          </cell>
          <cell r="CA37">
            <v>1</v>
          </cell>
          <cell r="CB37">
            <v>0</v>
          </cell>
          <cell r="CC37">
            <v>8</v>
          </cell>
          <cell r="CD37">
            <v>12</v>
          </cell>
          <cell r="CE37">
            <v>0</v>
          </cell>
          <cell r="CF37">
            <v>0</v>
          </cell>
          <cell r="CG37">
            <v>4</v>
          </cell>
          <cell r="CH37">
            <v>7</v>
          </cell>
          <cell r="CI37">
            <v>2</v>
          </cell>
          <cell r="CJ37">
            <v>0</v>
          </cell>
          <cell r="CK37">
            <v>1</v>
          </cell>
          <cell r="CL37">
            <v>6</v>
          </cell>
          <cell r="CM37">
            <v>0</v>
          </cell>
          <cell r="CN37">
            <v>0</v>
          </cell>
          <cell r="CO37">
            <v>2</v>
          </cell>
          <cell r="CP37">
            <v>6</v>
          </cell>
          <cell r="CQ37">
            <v>0</v>
          </cell>
          <cell r="CR37">
            <v>0</v>
          </cell>
          <cell r="CS37">
            <v>4</v>
          </cell>
          <cell r="CT37">
            <v>4</v>
          </cell>
          <cell r="CU37">
            <v>0</v>
          </cell>
          <cell r="CV37">
            <v>0</v>
          </cell>
          <cell r="CW37">
            <v>4</v>
          </cell>
          <cell r="CX37">
            <v>1</v>
          </cell>
          <cell r="CY37">
            <v>0</v>
          </cell>
          <cell r="CZ37">
            <v>0</v>
          </cell>
          <cell r="DA37">
            <v>3</v>
          </cell>
          <cell r="DB37">
            <v>2</v>
          </cell>
          <cell r="DC37">
            <v>1</v>
          </cell>
          <cell r="DD37">
            <v>0</v>
          </cell>
          <cell r="DE37">
            <v>1</v>
          </cell>
          <cell r="DF37">
            <v>4</v>
          </cell>
          <cell r="DG37">
            <v>0</v>
          </cell>
          <cell r="DH37">
            <v>0</v>
          </cell>
          <cell r="DI37">
            <v>1</v>
          </cell>
          <cell r="DJ37">
            <v>0</v>
          </cell>
          <cell r="DK37">
            <v>0</v>
          </cell>
          <cell r="DL37">
            <v>0</v>
          </cell>
          <cell r="DM37">
            <v>2</v>
          </cell>
          <cell r="DN37">
            <v>0</v>
          </cell>
          <cell r="DO37">
            <v>1</v>
          </cell>
          <cell r="DP37">
            <v>0</v>
          </cell>
          <cell r="DQ37">
            <v>2</v>
          </cell>
          <cell r="DR37">
            <v>4</v>
          </cell>
          <cell r="DS37">
            <v>0</v>
          </cell>
          <cell r="DT37">
            <v>0</v>
          </cell>
          <cell r="DU37">
            <v>1</v>
          </cell>
          <cell r="DV37">
            <v>0</v>
          </cell>
          <cell r="DW37">
            <v>1</v>
          </cell>
          <cell r="DX37">
            <v>0</v>
          </cell>
          <cell r="DY37">
            <v>1</v>
          </cell>
          <cell r="DZ37">
            <v>3</v>
          </cell>
          <cell r="EA37">
            <v>0</v>
          </cell>
          <cell r="EB37">
            <v>0</v>
          </cell>
          <cell r="EC37">
            <v>1</v>
          </cell>
          <cell r="ED37">
            <v>2</v>
          </cell>
          <cell r="EE37">
            <v>1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</row>
        <row r="38">
          <cell r="C38" t="str">
            <v>KANSAS</v>
          </cell>
          <cell r="E38">
            <v>17</v>
          </cell>
          <cell r="F38">
            <v>21</v>
          </cell>
          <cell r="G38">
            <v>11</v>
          </cell>
          <cell r="H38">
            <v>0</v>
          </cell>
          <cell r="I38">
            <v>7</v>
          </cell>
          <cell r="J38">
            <v>24</v>
          </cell>
          <cell r="K38">
            <v>20</v>
          </cell>
          <cell r="L38">
            <v>0</v>
          </cell>
          <cell r="M38">
            <v>7</v>
          </cell>
          <cell r="N38">
            <v>33</v>
          </cell>
          <cell r="O38">
            <v>20</v>
          </cell>
          <cell r="P38">
            <v>0</v>
          </cell>
          <cell r="Q38">
            <v>9</v>
          </cell>
          <cell r="R38">
            <v>24</v>
          </cell>
          <cell r="S38">
            <v>15</v>
          </cell>
          <cell r="T38">
            <v>0</v>
          </cell>
          <cell r="U38">
            <v>11</v>
          </cell>
          <cell r="V38">
            <v>34</v>
          </cell>
          <cell r="W38">
            <v>6</v>
          </cell>
          <cell r="X38">
            <v>0</v>
          </cell>
          <cell r="Y38">
            <v>18</v>
          </cell>
          <cell r="Z38">
            <v>31</v>
          </cell>
          <cell r="AA38">
            <v>17</v>
          </cell>
          <cell r="AB38">
            <v>0</v>
          </cell>
          <cell r="AC38">
            <v>13</v>
          </cell>
          <cell r="AD38">
            <v>23</v>
          </cell>
          <cell r="AE38">
            <v>13</v>
          </cell>
          <cell r="AF38">
            <v>0</v>
          </cell>
          <cell r="AG38">
            <v>10</v>
          </cell>
          <cell r="AH38">
            <v>30</v>
          </cell>
          <cell r="AI38">
            <v>18</v>
          </cell>
          <cell r="AJ38">
            <v>0</v>
          </cell>
          <cell r="AK38">
            <v>15</v>
          </cell>
          <cell r="AL38">
            <v>16</v>
          </cell>
          <cell r="AM38">
            <v>16</v>
          </cell>
          <cell r="AN38">
            <v>0</v>
          </cell>
          <cell r="AO38">
            <v>13</v>
          </cell>
          <cell r="AP38">
            <v>27</v>
          </cell>
          <cell r="AQ38">
            <v>7</v>
          </cell>
          <cell r="AR38">
            <v>0</v>
          </cell>
          <cell r="AS38">
            <v>9</v>
          </cell>
          <cell r="AT38">
            <v>22</v>
          </cell>
          <cell r="AU38">
            <v>23</v>
          </cell>
          <cell r="AV38">
            <v>0</v>
          </cell>
          <cell r="AW38">
            <v>10</v>
          </cell>
          <cell r="AX38">
            <v>16</v>
          </cell>
          <cell r="AY38">
            <v>9</v>
          </cell>
          <cell r="AZ38">
            <v>0</v>
          </cell>
          <cell r="BA38">
            <v>14</v>
          </cell>
          <cell r="BB38">
            <v>14</v>
          </cell>
          <cell r="BC38">
            <v>10</v>
          </cell>
          <cell r="BD38">
            <v>0</v>
          </cell>
          <cell r="BE38">
            <v>6</v>
          </cell>
          <cell r="BF38">
            <v>20</v>
          </cell>
          <cell r="BG38">
            <v>18</v>
          </cell>
          <cell r="BH38">
            <v>0</v>
          </cell>
          <cell r="BI38">
            <v>8</v>
          </cell>
          <cell r="BJ38">
            <v>27</v>
          </cell>
          <cell r="BK38">
            <v>16</v>
          </cell>
          <cell r="BL38">
            <v>0</v>
          </cell>
          <cell r="BM38">
            <v>7</v>
          </cell>
          <cell r="BN38">
            <v>15</v>
          </cell>
          <cell r="BO38">
            <v>11</v>
          </cell>
          <cell r="BP38">
            <v>0</v>
          </cell>
          <cell r="BQ38">
            <v>9</v>
          </cell>
          <cell r="BR38">
            <v>28</v>
          </cell>
          <cell r="BS38">
            <v>6</v>
          </cell>
          <cell r="BT38">
            <v>0</v>
          </cell>
          <cell r="BU38">
            <v>15</v>
          </cell>
          <cell r="BV38">
            <v>20</v>
          </cell>
          <cell r="BW38">
            <v>12</v>
          </cell>
          <cell r="BX38">
            <v>0</v>
          </cell>
          <cell r="BY38">
            <v>11</v>
          </cell>
          <cell r="BZ38">
            <v>13</v>
          </cell>
          <cell r="CA38">
            <v>9</v>
          </cell>
          <cell r="CB38">
            <v>0</v>
          </cell>
          <cell r="CC38">
            <v>8</v>
          </cell>
          <cell r="CD38">
            <v>20</v>
          </cell>
          <cell r="CE38">
            <v>14</v>
          </cell>
          <cell r="CF38">
            <v>0</v>
          </cell>
          <cell r="CG38">
            <v>14</v>
          </cell>
          <cell r="CH38">
            <v>10</v>
          </cell>
          <cell r="CI38">
            <v>12</v>
          </cell>
          <cell r="CJ38">
            <v>0</v>
          </cell>
          <cell r="CK38">
            <v>9</v>
          </cell>
          <cell r="CL38">
            <v>20</v>
          </cell>
          <cell r="CM38">
            <v>8</v>
          </cell>
          <cell r="CN38">
            <v>0</v>
          </cell>
          <cell r="CO38">
            <v>3</v>
          </cell>
          <cell r="CP38">
            <v>11</v>
          </cell>
          <cell r="CQ38">
            <v>20</v>
          </cell>
          <cell r="CR38">
            <v>0</v>
          </cell>
          <cell r="CS38">
            <v>8</v>
          </cell>
          <cell r="CT38">
            <v>12</v>
          </cell>
          <cell r="CU38">
            <v>6</v>
          </cell>
          <cell r="CV38">
            <v>0</v>
          </cell>
          <cell r="CW38">
            <v>13</v>
          </cell>
          <cell r="CX38">
            <v>5</v>
          </cell>
          <cell r="CY38">
            <v>5</v>
          </cell>
          <cell r="CZ38">
            <v>0</v>
          </cell>
          <cell r="DA38">
            <v>5</v>
          </cell>
          <cell r="DB38">
            <v>10</v>
          </cell>
          <cell r="DC38">
            <v>13</v>
          </cell>
          <cell r="DD38">
            <v>0</v>
          </cell>
          <cell r="DE38">
            <v>3</v>
          </cell>
          <cell r="DF38">
            <v>14</v>
          </cell>
          <cell r="DG38">
            <v>11</v>
          </cell>
          <cell r="DH38">
            <v>0</v>
          </cell>
          <cell r="DI38">
            <v>4</v>
          </cell>
          <cell r="DJ38">
            <v>8</v>
          </cell>
          <cell r="DK38">
            <v>8</v>
          </cell>
          <cell r="DL38">
            <v>0</v>
          </cell>
          <cell r="DM38">
            <v>4</v>
          </cell>
          <cell r="DN38">
            <v>16</v>
          </cell>
          <cell r="DO38">
            <v>5</v>
          </cell>
          <cell r="DP38">
            <v>0</v>
          </cell>
          <cell r="DQ38">
            <v>13</v>
          </cell>
          <cell r="DR38">
            <v>12</v>
          </cell>
          <cell r="DS38">
            <v>6</v>
          </cell>
          <cell r="DT38">
            <v>0</v>
          </cell>
          <cell r="DU38">
            <v>5</v>
          </cell>
          <cell r="DV38">
            <v>5</v>
          </cell>
          <cell r="DW38">
            <v>5</v>
          </cell>
          <cell r="DX38">
            <v>0</v>
          </cell>
          <cell r="DY38">
            <v>2</v>
          </cell>
          <cell r="DZ38">
            <v>10</v>
          </cell>
          <cell r="EA38">
            <v>13</v>
          </cell>
          <cell r="EB38">
            <v>0</v>
          </cell>
          <cell r="EC38">
            <v>16</v>
          </cell>
          <cell r="ED38">
            <v>31</v>
          </cell>
          <cell r="EE38">
            <v>33</v>
          </cell>
          <cell r="EF38">
            <v>0</v>
          </cell>
          <cell r="EG38">
            <v>14</v>
          </cell>
          <cell r="EH38">
            <v>38</v>
          </cell>
          <cell r="EI38">
            <v>23</v>
          </cell>
          <cell r="EJ38">
            <v>0</v>
          </cell>
          <cell r="EK38">
            <v>6</v>
          </cell>
          <cell r="EL38">
            <v>23</v>
          </cell>
          <cell r="EM38">
            <v>26</v>
          </cell>
          <cell r="EN38">
            <v>0</v>
          </cell>
        </row>
        <row r="39">
          <cell r="C39" t="str">
            <v>KENTUCKY</v>
          </cell>
          <cell r="E39">
            <v>13</v>
          </cell>
          <cell r="F39">
            <v>61</v>
          </cell>
          <cell r="G39">
            <v>11</v>
          </cell>
          <cell r="H39">
            <v>0</v>
          </cell>
          <cell r="I39">
            <v>6</v>
          </cell>
          <cell r="J39">
            <v>64</v>
          </cell>
          <cell r="K39">
            <v>10</v>
          </cell>
          <cell r="L39">
            <v>0</v>
          </cell>
          <cell r="M39">
            <v>16</v>
          </cell>
          <cell r="N39">
            <v>50</v>
          </cell>
          <cell r="O39">
            <v>4</v>
          </cell>
          <cell r="P39">
            <v>0</v>
          </cell>
          <cell r="Q39">
            <v>8</v>
          </cell>
          <cell r="R39">
            <v>54</v>
          </cell>
          <cell r="S39">
            <v>12</v>
          </cell>
          <cell r="T39">
            <v>0</v>
          </cell>
          <cell r="U39">
            <v>8</v>
          </cell>
          <cell r="V39">
            <v>58</v>
          </cell>
          <cell r="W39">
            <v>4</v>
          </cell>
          <cell r="X39">
            <v>0</v>
          </cell>
          <cell r="Y39">
            <v>17</v>
          </cell>
          <cell r="Z39">
            <v>43</v>
          </cell>
          <cell r="AA39">
            <v>8</v>
          </cell>
          <cell r="AB39">
            <v>0</v>
          </cell>
          <cell r="AC39">
            <v>7</v>
          </cell>
          <cell r="AD39">
            <v>60</v>
          </cell>
          <cell r="AE39">
            <v>11</v>
          </cell>
          <cell r="AF39">
            <v>0</v>
          </cell>
          <cell r="AG39">
            <v>12</v>
          </cell>
          <cell r="AH39">
            <v>52</v>
          </cell>
          <cell r="AI39">
            <v>8</v>
          </cell>
          <cell r="AJ39">
            <v>0</v>
          </cell>
          <cell r="AK39">
            <v>4</v>
          </cell>
          <cell r="AL39">
            <v>44</v>
          </cell>
          <cell r="AM39">
            <v>4</v>
          </cell>
          <cell r="AN39">
            <v>0</v>
          </cell>
          <cell r="AO39">
            <v>9</v>
          </cell>
          <cell r="AP39">
            <v>24</v>
          </cell>
          <cell r="AQ39">
            <v>4</v>
          </cell>
          <cell r="AR39">
            <v>0</v>
          </cell>
          <cell r="AS39">
            <v>1</v>
          </cell>
          <cell r="AT39">
            <v>26</v>
          </cell>
          <cell r="AU39">
            <v>10</v>
          </cell>
          <cell r="AV39">
            <v>0</v>
          </cell>
          <cell r="AW39">
            <v>8</v>
          </cell>
          <cell r="AX39">
            <v>29</v>
          </cell>
          <cell r="AY39">
            <v>4</v>
          </cell>
          <cell r="AZ39">
            <v>0</v>
          </cell>
          <cell r="BA39">
            <v>5</v>
          </cell>
          <cell r="BB39">
            <v>33</v>
          </cell>
          <cell r="BC39">
            <v>4</v>
          </cell>
          <cell r="BD39">
            <v>0</v>
          </cell>
          <cell r="BE39">
            <v>4</v>
          </cell>
          <cell r="BF39">
            <v>24</v>
          </cell>
          <cell r="BG39">
            <v>8</v>
          </cell>
          <cell r="BH39">
            <v>0</v>
          </cell>
          <cell r="BI39">
            <v>7</v>
          </cell>
          <cell r="BJ39">
            <v>23</v>
          </cell>
          <cell r="BK39">
            <v>2</v>
          </cell>
          <cell r="BL39">
            <v>0</v>
          </cell>
          <cell r="BM39">
            <v>1</v>
          </cell>
          <cell r="BN39">
            <v>22</v>
          </cell>
          <cell r="BO39">
            <v>6</v>
          </cell>
          <cell r="BP39">
            <v>0</v>
          </cell>
          <cell r="BQ39">
            <v>2</v>
          </cell>
          <cell r="BR39">
            <v>29</v>
          </cell>
          <cell r="BS39">
            <v>1</v>
          </cell>
          <cell r="BT39">
            <v>0</v>
          </cell>
          <cell r="BU39">
            <v>1</v>
          </cell>
          <cell r="BV39">
            <v>17</v>
          </cell>
          <cell r="BW39">
            <v>5</v>
          </cell>
          <cell r="BX39">
            <v>0</v>
          </cell>
          <cell r="BY39">
            <v>2</v>
          </cell>
          <cell r="BZ39">
            <v>35</v>
          </cell>
          <cell r="CA39">
            <v>4</v>
          </cell>
          <cell r="CB39">
            <v>0</v>
          </cell>
          <cell r="CC39">
            <v>2</v>
          </cell>
          <cell r="CD39">
            <v>28</v>
          </cell>
          <cell r="CE39">
            <v>4</v>
          </cell>
          <cell r="CF39">
            <v>0</v>
          </cell>
          <cell r="CG39">
            <v>1</v>
          </cell>
          <cell r="CH39">
            <v>22</v>
          </cell>
          <cell r="CI39">
            <v>2</v>
          </cell>
          <cell r="CJ39">
            <v>0</v>
          </cell>
          <cell r="CK39">
            <v>3</v>
          </cell>
          <cell r="CL39">
            <v>15</v>
          </cell>
          <cell r="CM39">
            <v>1</v>
          </cell>
          <cell r="CN39">
            <v>0</v>
          </cell>
          <cell r="CO39">
            <v>0</v>
          </cell>
          <cell r="CP39">
            <v>3</v>
          </cell>
          <cell r="CQ39">
            <v>0</v>
          </cell>
          <cell r="CR39">
            <v>0</v>
          </cell>
          <cell r="CS39">
            <v>0</v>
          </cell>
          <cell r="CT39">
            <v>1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2</v>
          </cell>
          <cell r="DC39">
            <v>0</v>
          </cell>
          <cell r="DD39">
            <v>0</v>
          </cell>
          <cell r="DE39">
            <v>0</v>
          </cell>
          <cell r="DF39">
            <v>1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1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3</v>
          </cell>
          <cell r="EA39">
            <v>0</v>
          </cell>
          <cell r="EB39">
            <v>0</v>
          </cell>
          <cell r="EC39">
            <v>0</v>
          </cell>
          <cell r="ED39">
            <v>2</v>
          </cell>
          <cell r="EE39">
            <v>0</v>
          </cell>
          <cell r="EF39">
            <v>0</v>
          </cell>
          <cell r="EG39">
            <v>0</v>
          </cell>
          <cell r="EH39">
            <v>1</v>
          </cell>
          <cell r="EI39">
            <v>1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</row>
        <row r="40">
          <cell r="C40" t="str">
            <v>LOUISIANA</v>
          </cell>
          <cell r="E40">
            <v>266</v>
          </cell>
          <cell r="F40">
            <v>26</v>
          </cell>
          <cell r="G40">
            <v>15</v>
          </cell>
          <cell r="H40">
            <v>0</v>
          </cell>
          <cell r="I40">
            <v>327</v>
          </cell>
          <cell r="J40">
            <v>38</v>
          </cell>
          <cell r="K40">
            <v>11</v>
          </cell>
          <cell r="L40">
            <v>0</v>
          </cell>
          <cell r="M40">
            <v>165</v>
          </cell>
          <cell r="N40">
            <v>24</v>
          </cell>
          <cell r="O40">
            <v>12</v>
          </cell>
          <cell r="P40">
            <v>0</v>
          </cell>
          <cell r="Q40">
            <v>107</v>
          </cell>
          <cell r="R40">
            <v>24</v>
          </cell>
          <cell r="S40">
            <v>14</v>
          </cell>
          <cell r="T40">
            <v>1</v>
          </cell>
          <cell r="U40">
            <v>102</v>
          </cell>
          <cell r="V40">
            <v>18</v>
          </cell>
          <cell r="W40">
            <v>10</v>
          </cell>
          <cell r="X40">
            <v>0</v>
          </cell>
          <cell r="Y40">
            <v>120</v>
          </cell>
          <cell r="Z40">
            <v>23</v>
          </cell>
          <cell r="AA40">
            <v>24</v>
          </cell>
          <cell r="AB40">
            <v>0</v>
          </cell>
          <cell r="AC40">
            <v>106</v>
          </cell>
          <cell r="AD40">
            <v>17</v>
          </cell>
          <cell r="AE40">
            <v>16</v>
          </cell>
          <cell r="AF40">
            <v>0</v>
          </cell>
          <cell r="AG40">
            <v>92</v>
          </cell>
          <cell r="AH40">
            <v>19</v>
          </cell>
          <cell r="AI40">
            <v>25</v>
          </cell>
          <cell r="AJ40">
            <v>0</v>
          </cell>
          <cell r="AK40">
            <v>72</v>
          </cell>
          <cell r="AL40">
            <v>16</v>
          </cell>
          <cell r="AM40">
            <v>28</v>
          </cell>
          <cell r="AN40">
            <v>0</v>
          </cell>
          <cell r="AO40">
            <v>47</v>
          </cell>
          <cell r="AP40">
            <v>20</v>
          </cell>
          <cell r="AQ40">
            <v>16</v>
          </cell>
          <cell r="AR40">
            <v>0</v>
          </cell>
          <cell r="AS40">
            <v>53</v>
          </cell>
          <cell r="AT40">
            <v>19</v>
          </cell>
          <cell r="AU40">
            <v>16</v>
          </cell>
          <cell r="AV40">
            <v>0</v>
          </cell>
          <cell r="AW40">
            <v>47</v>
          </cell>
          <cell r="AX40">
            <v>21</v>
          </cell>
          <cell r="AY40">
            <v>15</v>
          </cell>
          <cell r="AZ40">
            <v>0</v>
          </cell>
          <cell r="BA40">
            <v>36</v>
          </cell>
          <cell r="BB40">
            <v>10</v>
          </cell>
          <cell r="BC40">
            <v>14</v>
          </cell>
          <cell r="BD40">
            <v>0</v>
          </cell>
          <cell r="BE40">
            <v>36</v>
          </cell>
          <cell r="BF40">
            <v>11</v>
          </cell>
          <cell r="BG40">
            <v>16</v>
          </cell>
          <cell r="BH40">
            <v>0</v>
          </cell>
          <cell r="BI40">
            <v>28</v>
          </cell>
          <cell r="BJ40">
            <v>5</v>
          </cell>
          <cell r="BK40">
            <v>7</v>
          </cell>
          <cell r="BL40">
            <v>0</v>
          </cell>
          <cell r="BM40">
            <v>17</v>
          </cell>
          <cell r="BN40">
            <v>7</v>
          </cell>
          <cell r="BO40">
            <v>4</v>
          </cell>
          <cell r="BP40">
            <v>0</v>
          </cell>
          <cell r="BQ40">
            <v>17</v>
          </cell>
          <cell r="BR40">
            <v>7</v>
          </cell>
          <cell r="BS40">
            <v>4</v>
          </cell>
          <cell r="BT40">
            <v>0</v>
          </cell>
          <cell r="BU40">
            <v>14</v>
          </cell>
          <cell r="BV40">
            <v>13</v>
          </cell>
          <cell r="BW40">
            <v>18</v>
          </cell>
          <cell r="BX40">
            <v>0</v>
          </cell>
          <cell r="BY40">
            <v>26</v>
          </cell>
          <cell r="BZ40">
            <v>8</v>
          </cell>
          <cell r="CA40">
            <v>10</v>
          </cell>
          <cell r="CB40">
            <v>0</v>
          </cell>
          <cell r="CC40">
            <v>18</v>
          </cell>
          <cell r="CD40">
            <v>5</v>
          </cell>
          <cell r="CE40">
            <v>17</v>
          </cell>
          <cell r="CF40">
            <v>0</v>
          </cell>
          <cell r="CG40">
            <v>21</v>
          </cell>
          <cell r="CH40">
            <v>4</v>
          </cell>
          <cell r="CI40">
            <v>21</v>
          </cell>
          <cell r="CJ40">
            <v>0</v>
          </cell>
          <cell r="CK40">
            <v>13</v>
          </cell>
          <cell r="CL40">
            <v>3</v>
          </cell>
          <cell r="CM40">
            <v>13</v>
          </cell>
          <cell r="CN40">
            <v>0</v>
          </cell>
          <cell r="CO40">
            <v>7</v>
          </cell>
          <cell r="CP40">
            <v>3</v>
          </cell>
          <cell r="CQ40">
            <v>15</v>
          </cell>
          <cell r="CR40">
            <v>0</v>
          </cell>
          <cell r="CS40">
            <v>4</v>
          </cell>
          <cell r="CT40">
            <v>2</v>
          </cell>
          <cell r="CU40">
            <v>16</v>
          </cell>
          <cell r="CV40">
            <v>0</v>
          </cell>
          <cell r="CW40">
            <v>0</v>
          </cell>
          <cell r="CX40">
            <v>1</v>
          </cell>
          <cell r="CY40">
            <v>13</v>
          </cell>
          <cell r="CZ40">
            <v>0</v>
          </cell>
          <cell r="DA40">
            <v>2</v>
          </cell>
          <cell r="DB40">
            <v>3</v>
          </cell>
          <cell r="DC40">
            <v>16</v>
          </cell>
          <cell r="DD40">
            <v>0</v>
          </cell>
          <cell r="DE40">
            <v>3</v>
          </cell>
          <cell r="DF40">
            <v>0</v>
          </cell>
          <cell r="DG40">
            <v>6</v>
          </cell>
          <cell r="DH40">
            <v>0</v>
          </cell>
          <cell r="DI40">
            <v>1</v>
          </cell>
          <cell r="DJ40">
            <v>1</v>
          </cell>
          <cell r="DK40">
            <v>2</v>
          </cell>
          <cell r="DL40">
            <v>0</v>
          </cell>
          <cell r="DM40">
            <v>1</v>
          </cell>
          <cell r="DN40">
            <v>3</v>
          </cell>
          <cell r="DO40">
            <v>2</v>
          </cell>
          <cell r="DP40">
            <v>0</v>
          </cell>
          <cell r="DQ40">
            <v>1</v>
          </cell>
          <cell r="DR40">
            <v>7</v>
          </cell>
          <cell r="DS40">
            <v>14</v>
          </cell>
          <cell r="DT40">
            <v>0</v>
          </cell>
          <cell r="DU40">
            <v>12</v>
          </cell>
          <cell r="DV40">
            <v>3</v>
          </cell>
          <cell r="DW40">
            <v>9</v>
          </cell>
          <cell r="DX40">
            <v>0</v>
          </cell>
          <cell r="DY40">
            <v>7</v>
          </cell>
          <cell r="DZ40">
            <v>3</v>
          </cell>
          <cell r="EA40">
            <v>15</v>
          </cell>
          <cell r="EB40">
            <v>0</v>
          </cell>
          <cell r="EC40">
            <v>10</v>
          </cell>
          <cell r="ED40">
            <v>4</v>
          </cell>
          <cell r="EE40">
            <v>18</v>
          </cell>
          <cell r="EF40">
            <v>0</v>
          </cell>
          <cell r="EG40">
            <v>7</v>
          </cell>
          <cell r="EH40">
            <v>0</v>
          </cell>
          <cell r="EI40">
            <v>13</v>
          </cell>
          <cell r="EJ40">
            <v>0</v>
          </cell>
          <cell r="EK40">
            <v>0</v>
          </cell>
          <cell r="EL40">
            <v>1</v>
          </cell>
          <cell r="EM40">
            <v>13</v>
          </cell>
          <cell r="EN40">
            <v>0</v>
          </cell>
        </row>
        <row r="41">
          <cell r="C41" t="str">
            <v>MAINE</v>
          </cell>
          <cell r="E41">
            <v>0</v>
          </cell>
          <cell r="F41">
            <v>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2</v>
          </cell>
          <cell r="O41">
            <v>0</v>
          </cell>
          <cell r="P41">
            <v>0</v>
          </cell>
          <cell r="Q41">
            <v>0</v>
          </cell>
          <cell r="R41">
            <v>1</v>
          </cell>
          <cell r="S41">
            <v>1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1</v>
          </cell>
          <cell r="AM41">
            <v>0</v>
          </cell>
          <cell r="AN41">
            <v>0</v>
          </cell>
          <cell r="AO41">
            <v>0</v>
          </cell>
          <cell r="AP41">
            <v>1</v>
          </cell>
          <cell r="AQ41">
            <v>0</v>
          </cell>
          <cell r="AR41">
            <v>0</v>
          </cell>
          <cell r="AS41">
            <v>0</v>
          </cell>
          <cell r="AT41">
            <v>1</v>
          </cell>
          <cell r="AU41">
            <v>0</v>
          </cell>
          <cell r="AV41">
            <v>0</v>
          </cell>
          <cell r="AW41">
            <v>1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1</v>
          </cell>
          <cell r="BC41">
            <v>0</v>
          </cell>
          <cell r="BD41">
            <v>0</v>
          </cell>
          <cell r="BE41">
            <v>0</v>
          </cell>
          <cell r="BF41">
            <v>1</v>
          </cell>
          <cell r="BG41">
            <v>0</v>
          </cell>
          <cell r="BH41">
            <v>0</v>
          </cell>
          <cell r="BI41">
            <v>0</v>
          </cell>
          <cell r="BJ41">
            <v>2</v>
          </cell>
          <cell r="BK41">
            <v>0</v>
          </cell>
          <cell r="BL41">
            <v>0</v>
          </cell>
          <cell r="BM41">
            <v>0</v>
          </cell>
          <cell r="BN41">
            <v>1</v>
          </cell>
          <cell r="BO41">
            <v>1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1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1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</row>
        <row r="42">
          <cell r="C42" t="str">
            <v>MARYLAND</v>
          </cell>
          <cell r="E42">
            <v>11</v>
          </cell>
          <cell r="F42">
            <v>32</v>
          </cell>
          <cell r="G42">
            <v>33</v>
          </cell>
          <cell r="H42">
            <v>0</v>
          </cell>
          <cell r="I42">
            <v>21</v>
          </cell>
          <cell r="J42">
            <v>26</v>
          </cell>
          <cell r="K42">
            <v>33</v>
          </cell>
          <cell r="L42">
            <v>0</v>
          </cell>
          <cell r="M42">
            <v>13</v>
          </cell>
          <cell r="N42">
            <v>15</v>
          </cell>
          <cell r="O42">
            <v>21</v>
          </cell>
          <cell r="P42">
            <v>0</v>
          </cell>
          <cell r="Q42">
            <v>18</v>
          </cell>
          <cell r="R42">
            <v>24</v>
          </cell>
          <cell r="S42">
            <v>20</v>
          </cell>
          <cell r="T42">
            <v>0</v>
          </cell>
          <cell r="U42">
            <v>21</v>
          </cell>
          <cell r="V42">
            <v>29</v>
          </cell>
          <cell r="W42">
            <v>22</v>
          </cell>
          <cell r="X42">
            <v>0</v>
          </cell>
          <cell r="Y42">
            <v>28</v>
          </cell>
          <cell r="Z42">
            <v>32</v>
          </cell>
          <cell r="AA42">
            <v>13</v>
          </cell>
          <cell r="AB42">
            <v>0</v>
          </cell>
          <cell r="AC42">
            <v>19</v>
          </cell>
          <cell r="AD42">
            <v>28</v>
          </cell>
          <cell r="AE42">
            <v>16</v>
          </cell>
          <cell r="AF42">
            <v>0</v>
          </cell>
          <cell r="AG42">
            <v>23</v>
          </cell>
          <cell r="AH42">
            <v>18</v>
          </cell>
          <cell r="AI42">
            <v>29</v>
          </cell>
          <cell r="AJ42">
            <v>0</v>
          </cell>
          <cell r="AK42">
            <v>21</v>
          </cell>
          <cell r="AL42">
            <v>25</v>
          </cell>
          <cell r="AM42">
            <v>20</v>
          </cell>
          <cell r="AN42">
            <v>0</v>
          </cell>
          <cell r="AO42">
            <v>16</v>
          </cell>
          <cell r="AP42">
            <v>32</v>
          </cell>
          <cell r="AQ42">
            <v>18</v>
          </cell>
          <cell r="AR42">
            <v>0</v>
          </cell>
          <cell r="AS42">
            <v>15</v>
          </cell>
          <cell r="AT42">
            <v>23</v>
          </cell>
          <cell r="AU42">
            <v>23</v>
          </cell>
          <cell r="AV42">
            <v>0</v>
          </cell>
          <cell r="AW42">
            <v>4</v>
          </cell>
          <cell r="AX42">
            <v>15</v>
          </cell>
          <cell r="AY42">
            <v>23</v>
          </cell>
          <cell r="AZ42">
            <v>0</v>
          </cell>
          <cell r="BA42">
            <v>4</v>
          </cell>
          <cell r="BB42">
            <v>14</v>
          </cell>
          <cell r="BC42">
            <v>22</v>
          </cell>
          <cell r="BD42">
            <v>0</v>
          </cell>
          <cell r="BE42">
            <v>9</v>
          </cell>
          <cell r="BF42">
            <v>11</v>
          </cell>
          <cell r="BG42">
            <v>15</v>
          </cell>
          <cell r="BH42">
            <v>0</v>
          </cell>
          <cell r="BI42">
            <v>3</v>
          </cell>
          <cell r="BJ42">
            <v>8</v>
          </cell>
          <cell r="BK42">
            <v>10</v>
          </cell>
          <cell r="BL42">
            <v>0</v>
          </cell>
          <cell r="BM42">
            <v>1</v>
          </cell>
          <cell r="BN42">
            <v>8</v>
          </cell>
          <cell r="BO42">
            <v>7</v>
          </cell>
          <cell r="BP42">
            <v>0</v>
          </cell>
          <cell r="BQ42">
            <v>5</v>
          </cell>
          <cell r="BR42">
            <v>11</v>
          </cell>
          <cell r="BS42">
            <v>10</v>
          </cell>
          <cell r="BT42">
            <v>0</v>
          </cell>
          <cell r="BU42">
            <v>4</v>
          </cell>
          <cell r="BV42">
            <v>7</v>
          </cell>
          <cell r="BW42">
            <v>3</v>
          </cell>
          <cell r="BX42">
            <v>0</v>
          </cell>
          <cell r="BY42">
            <v>7</v>
          </cell>
          <cell r="BZ42">
            <v>8</v>
          </cell>
          <cell r="CA42">
            <v>1</v>
          </cell>
          <cell r="CB42">
            <v>0</v>
          </cell>
          <cell r="CC42">
            <v>3</v>
          </cell>
          <cell r="CD42">
            <v>4</v>
          </cell>
          <cell r="CE42">
            <v>5</v>
          </cell>
          <cell r="CF42">
            <v>0</v>
          </cell>
          <cell r="CG42">
            <v>3</v>
          </cell>
          <cell r="CH42">
            <v>7</v>
          </cell>
          <cell r="CI42">
            <v>6</v>
          </cell>
          <cell r="CJ42">
            <v>0</v>
          </cell>
          <cell r="CK42">
            <v>3</v>
          </cell>
          <cell r="CL42">
            <v>12</v>
          </cell>
          <cell r="CM42">
            <v>8</v>
          </cell>
          <cell r="CN42">
            <v>0</v>
          </cell>
          <cell r="CO42">
            <v>5</v>
          </cell>
          <cell r="CP42">
            <v>5</v>
          </cell>
          <cell r="CQ42">
            <v>6</v>
          </cell>
          <cell r="CR42">
            <v>0</v>
          </cell>
          <cell r="CS42">
            <v>1</v>
          </cell>
          <cell r="CT42">
            <v>6</v>
          </cell>
          <cell r="CU42">
            <v>6</v>
          </cell>
          <cell r="CV42">
            <v>0</v>
          </cell>
          <cell r="CW42">
            <v>0</v>
          </cell>
          <cell r="CX42">
            <v>3</v>
          </cell>
          <cell r="CY42">
            <v>5</v>
          </cell>
          <cell r="CZ42">
            <v>0</v>
          </cell>
          <cell r="DA42">
            <v>2</v>
          </cell>
          <cell r="DB42">
            <v>3</v>
          </cell>
          <cell r="DC42">
            <v>1</v>
          </cell>
          <cell r="DD42">
            <v>0</v>
          </cell>
          <cell r="DE42">
            <v>0</v>
          </cell>
          <cell r="DF42">
            <v>4</v>
          </cell>
          <cell r="DG42">
            <v>2</v>
          </cell>
          <cell r="DH42">
            <v>0</v>
          </cell>
          <cell r="DI42">
            <v>0</v>
          </cell>
          <cell r="DJ42">
            <v>1</v>
          </cell>
          <cell r="DK42">
            <v>3</v>
          </cell>
          <cell r="DL42">
            <v>0</v>
          </cell>
          <cell r="DM42">
            <v>3</v>
          </cell>
          <cell r="DN42">
            <v>2</v>
          </cell>
          <cell r="DO42">
            <v>5</v>
          </cell>
          <cell r="DP42">
            <v>0</v>
          </cell>
          <cell r="DQ42">
            <v>1</v>
          </cell>
          <cell r="DR42">
            <v>7</v>
          </cell>
          <cell r="DS42">
            <v>0</v>
          </cell>
          <cell r="DT42">
            <v>0</v>
          </cell>
          <cell r="DU42">
            <v>3</v>
          </cell>
          <cell r="DV42">
            <v>5</v>
          </cell>
          <cell r="DW42">
            <v>0</v>
          </cell>
          <cell r="DX42">
            <v>0</v>
          </cell>
          <cell r="DY42">
            <v>2</v>
          </cell>
          <cell r="DZ42">
            <v>3</v>
          </cell>
          <cell r="EA42">
            <v>2</v>
          </cell>
          <cell r="EB42">
            <v>0</v>
          </cell>
          <cell r="EC42">
            <v>2</v>
          </cell>
          <cell r="ED42">
            <v>11</v>
          </cell>
          <cell r="EE42">
            <v>3</v>
          </cell>
          <cell r="EF42">
            <v>0</v>
          </cell>
          <cell r="EG42">
            <v>5</v>
          </cell>
          <cell r="EH42">
            <v>19</v>
          </cell>
          <cell r="EI42">
            <v>1</v>
          </cell>
          <cell r="EJ42">
            <v>0</v>
          </cell>
          <cell r="EK42">
            <v>1</v>
          </cell>
          <cell r="EL42">
            <v>12</v>
          </cell>
          <cell r="EM42">
            <v>7</v>
          </cell>
          <cell r="EN42">
            <v>0</v>
          </cell>
        </row>
        <row r="43">
          <cell r="C43" t="str">
            <v>MICHIGAN</v>
          </cell>
          <cell r="E43">
            <v>95</v>
          </cell>
          <cell r="F43">
            <v>101</v>
          </cell>
          <cell r="G43">
            <v>91</v>
          </cell>
          <cell r="H43">
            <v>0</v>
          </cell>
          <cell r="I43">
            <v>74</v>
          </cell>
          <cell r="J43">
            <v>78</v>
          </cell>
          <cell r="K43">
            <v>49</v>
          </cell>
          <cell r="L43">
            <v>0</v>
          </cell>
          <cell r="M43">
            <v>80</v>
          </cell>
          <cell r="N43">
            <v>59</v>
          </cell>
          <cell r="O43">
            <v>37</v>
          </cell>
          <cell r="P43">
            <v>0</v>
          </cell>
          <cell r="Q43">
            <v>51</v>
          </cell>
          <cell r="R43">
            <v>67</v>
          </cell>
          <cell r="S43">
            <v>24</v>
          </cell>
          <cell r="T43">
            <v>0</v>
          </cell>
          <cell r="U43">
            <v>47</v>
          </cell>
          <cell r="V43">
            <v>86</v>
          </cell>
          <cell r="W43">
            <v>35</v>
          </cell>
          <cell r="X43">
            <v>0</v>
          </cell>
          <cell r="Y43">
            <v>61</v>
          </cell>
          <cell r="Z43">
            <v>87</v>
          </cell>
          <cell r="AA43">
            <v>55</v>
          </cell>
          <cell r="AB43">
            <v>0</v>
          </cell>
          <cell r="AC43">
            <v>43</v>
          </cell>
          <cell r="AD43">
            <v>80</v>
          </cell>
          <cell r="AE43">
            <v>51</v>
          </cell>
          <cell r="AF43">
            <v>0</v>
          </cell>
          <cell r="AG43">
            <v>25</v>
          </cell>
          <cell r="AH43">
            <v>74</v>
          </cell>
          <cell r="AI43">
            <v>40</v>
          </cell>
          <cell r="AJ43">
            <v>0</v>
          </cell>
          <cell r="AK43">
            <v>17</v>
          </cell>
          <cell r="AL43">
            <v>49</v>
          </cell>
          <cell r="AM43">
            <v>32</v>
          </cell>
          <cell r="AN43">
            <v>0</v>
          </cell>
          <cell r="AO43">
            <v>28</v>
          </cell>
          <cell r="AP43">
            <v>53</v>
          </cell>
          <cell r="AQ43">
            <v>32</v>
          </cell>
          <cell r="AR43">
            <v>0</v>
          </cell>
          <cell r="AS43">
            <v>35</v>
          </cell>
          <cell r="AT43">
            <v>40</v>
          </cell>
          <cell r="AU43">
            <v>31</v>
          </cell>
          <cell r="AV43">
            <v>0</v>
          </cell>
          <cell r="AW43">
            <v>36</v>
          </cell>
          <cell r="AX43">
            <v>43</v>
          </cell>
          <cell r="AY43">
            <v>23</v>
          </cell>
          <cell r="AZ43">
            <v>0</v>
          </cell>
          <cell r="BA43">
            <v>32</v>
          </cell>
          <cell r="BB43">
            <v>37</v>
          </cell>
          <cell r="BC43">
            <v>26</v>
          </cell>
          <cell r="BD43">
            <v>0</v>
          </cell>
          <cell r="BE43">
            <v>17</v>
          </cell>
          <cell r="BF43">
            <v>36</v>
          </cell>
          <cell r="BG43">
            <v>17</v>
          </cell>
          <cell r="BH43">
            <v>0</v>
          </cell>
          <cell r="BI43">
            <v>20</v>
          </cell>
          <cell r="BJ43">
            <v>22</v>
          </cell>
          <cell r="BK43">
            <v>10</v>
          </cell>
          <cell r="BL43">
            <v>0</v>
          </cell>
          <cell r="BM43">
            <v>12</v>
          </cell>
          <cell r="BN43">
            <v>23</v>
          </cell>
          <cell r="BO43">
            <v>10</v>
          </cell>
          <cell r="BP43">
            <v>0</v>
          </cell>
          <cell r="BQ43">
            <v>13</v>
          </cell>
          <cell r="BR43">
            <v>25</v>
          </cell>
          <cell r="BS43">
            <v>11</v>
          </cell>
          <cell r="BT43">
            <v>0</v>
          </cell>
          <cell r="BU43">
            <v>18</v>
          </cell>
          <cell r="BV43">
            <v>34</v>
          </cell>
          <cell r="BW43">
            <v>22</v>
          </cell>
          <cell r="BX43">
            <v>0</v>
          </cell>
          <cell r="BY43">
            <v>10</v>
          </cell>
          <cell r="BZ43">
            <v>29</v>
          </cell>
          <cell r="CA43">
            <v>24</v>
          </cell>
          <cell r="CB43">
            <v>0</v>
          </cell>
          <cell r="CC43">
            <v>8</v>
          </cell>
          <cell r="CD43">
            <v>39</v>
          </cell>
          <cell r="CE43">
            <v>16</v>
          </cell>
          <cell r="CF43">
            <v>0</v>
          </cell>
          <cell r="CG43">
            <v>4</v>
          </cell>
          <cell r="CH43">
            <v>22</v>
          </cell>
          <cell r="CI43">
            <v>11</v>
          </cell>
          <cell r="CJ43">
            <v>0</v>
          </cell>
          <cell r="CK43">
            <v>5</v>
          </cell>
          <cell r="CL43">
            <v>19</v>
          </cell>
          <cell r="CM43">
            <v>6</v>
          </cell>
          <cell r="CN43">
            <v>0</v>
          </cell>
          <cell r="CO43">
            <v>10</v>
          </cell>
          <cell r="CP43">
            <v>16</v>
          </cell>
          <cell r="CQ43">
            <v>6</v>
          </cell>
          <cell r="CR43">
            <v>0</v>
          </cell>
          <cell r="CS43">
            <v>13</v>
          </cell>
          <cell r="CT43">
            <v>18</v>
          </cell>
          <cell r="CU43">
            <v>5</v>
          </cell>
          <cell r="CV43">
            <v>0</v>
          </cell>
          <cell r="CW43">
            <v>17</v>
          </cell>
          <cell r="CX43">
            <v>17</v>
          </cell>
          <cell r="CY43">
            <v>16</v>
          </cell>
          <cell r="CZ43">
            <v>0</v>
          </cell>
          <cell r="DA43">
            <v>2</v>
          </cell>
          <cell r="DB43">
            <v>12</v>
          </cell>
          <cell r="DC43">
            <v>6</v>
          </cell>
          <cell r="DD43">
            <v>0</v>
          </cell>
          <cell r="DE43">
            <v>5</v>
          </cell>
          <cell r="DF43">
            <v>7</v>
          </cell>
          <cell r="DG43">
            <v>2</v>
          </cell>
          <cell r="DH43">
            <v>0</v>
          </cell>
          <cell r="DI43">
            <v>3</v>
          </cell>
          <cell r="DJ43">
            <v>8</v>
          </cell>
          <cell r="DK43">
            <v>3</v>
          </cell>
          <cell r="DL43">
            <v>0</v>
          </cell>
          <cell r="DM43">
            <v>2</v>
          </cell>
          <cell r="DN43">
            <v>9</v>
          </cell>
          <cell r="DO43">
            <v>5</v>
          </cell>
          <cell r="DP43">
            <v>0</v>
          </cell>
          <cell r="DQ43">
            <v>1</v>
          </cell>
          <cell r="DR43">
            <v>15</v>
          </cell>
          <cell r="DS43">
            <v>2</v>
          </cell>
          <cell r="DT43">
            <v>0</v>
          </cell>
          <cell r="DU43">
            <v>0</v>
          </cell>
          <cell r="DV43">
            <v>11</v>
          </cell>
          <cell r="DW43">
            <v>6</v>
          </cell>
          <cell r="DX43">
            <v>0</v>
          </cell>
          <cell r="DY43">
            <v>2</v>
          </cell>
          <cell r="DZ43">
            <v>17</v>
          </cell>
          <cell r="EA43">
            <v>4</v>
          </cell>
          <cell r="EB43">
            <v>0</v>
          </cell>
          <cell r="EC43">
            <v>3</v>
          </cell>
          <cell r="ED43">
            <v>18</v>
          </cell>
          <cell r="EE43">
            <v>6</v>
          </cell>
          <cell r="EF43">
            <v>0</v>
          </cell>
          <cell r="EG43">
            <v>6</v>
          </cell>
          <cell r="EH43">
            <v>18</v>
          </cell>
          <cell r="EI43">
            <v>9</v>
          </cell>
          <cell r="EJ43">
            <v>0</v>
          </cell>
          <cell r="EK43">
            <v>8</v>
          </cell>
          <cell r="EL43">
            <v>16</v>
          </cell>
          <cell r="EM43">
            <v>13</v>
          </cell>
          <cell r="EN43">
            <v>0</v>
          </cell>
        </row>
        <row r="44">
          <cell r="C44" t="str">
            <v>MINNESOTA</v>
          </cell>
          <cell r="E44">
            <v>44</v>
          </cell>
          <cell r="F44">
            <v>94</v>
          </cell>
          <cell r="G44">
            <v>17</v>
          </cell>
          <cell r="H44">
            <v>0</v>
          </cell>
          <cell r="I44">
            <v>38</v>
          </cell>
          <cell r="J44">
            <v>107</v>
          </cell>
          <cell r="K44">
            <v>16</v>
          </cell>
          <cell r="L44">
            <v>0</v>
          </cell>
          <cell r="M44">
            <v>46</v>
          </cell>
          <cell r="N44">
            <v>106</v>
          </cell>
          <cell r="O44">
            <v>22</v>
          </cell>
          <cell r="P44">
            <v>0</v>
          </cell>
          <cell r="Q44">
            <v>36</v>
          </cell>
          <cell r="R44">
            <v>80</v>
          </cell>
          <cell r="S44">
            <v>18</v>
          </cell>
          <cell r="T44">
            <v>0</v>
          </cell>
          <cell r="U44">
            <v>51</v>
          </cell>
          <cell r="V44">
            <v>69</v>
          </cell>
          <cell r="W44">
            <v>14</v>
          </cell>
          <cell r="X44">
            <v>0</v>
          </cell>
          <cell r="Y44">
            <v>46</v>
          </cell>
          <cell r="Z44">
            <v>56</v>
          </cell>
          <cell r="AA44">
            <v>16</v>
          </cell>
          <cell r="AB44">
            <v>0</v>
          </cell>
          <cell r="AC44">
            <v>39</v>
          </cell>
          <cell r="AD44">
            <v>69</v>
          </cell>
          <cell r="AE44">
            <v>23</v>
          </cell>
          <cell r="AF44">
            <v>0</v>
          </cell>
          <cell r="AG44">
            <v>36</v>
          </cell>
          <cell r="AH44">
            <v>62</v>
          </cell>
          <cell r="AI44">
            <v>12</v>
          </cell>
          <cell r="AJ44">
            <v>0</v>
          </cell>
          <cell r="AK44">
            <v>26</v>
          </cell>
          <cell r="AL44">
            <v>63</v>
          </cell>
          <cell r="AM44">
            <v>12</v>
          </cell>
          <cell r="AN44">
            <v>0</v>
          </cell>
          <cell r="AO44">
            <v>36</v>
          </cell>
          <cell r="AP44">
            <v>76</v>
          </cell>
          <cell r="AQ44">
            <v>14</v>
          </cell>
          <cell r="AR44">
            <v>0</v>
          </cell>
          <cell r="AS44">
            <v>39</v>
          </cell>
          <cell r="AT44">
            <v>65</v>
          </cell>
          <cell r="AU44">
            <v>13</v>
          </cell>
          <cell r="AV44">
            <v>0</v>
          </cell>
          <cell r="AW44">
            <v>42</v>
          </cell>
          <cell r="AX44">
            <v>67</v>
          </cell>
          <cell r="AY44">
            <v>8</v>
          </cell>
          <cell r="AZ44">
            <v>0</v>
          </cell>
          <cell r="BA44">
            <v>38</v>
          </cell>
          <cell r="BB44">
            <v>47</v>
          </cell>
          <cell r="BC44">
            <v>9</v>
          </cell>
          <cell r="BD44">
            <v>0</v>
          </cell>
          <cell r="BE44">
            <v>35</v>
          </cell>
          <cell r="BF44">
            <v>62</v>
          </cell>
          <cell r="BG44">
            <v>12</v>
          </cell>
          <cell r="BH44">
            <v>0</v>
          </cell>
          <cell r="BI44">
            <v>33</v>
          </cell>
          <cell r="BJ44">
            <v>52</v>
          </cell>
          <cell r="BK44">
            <v>13</v>
          </cell>
          <cell r="BL44">
            <v>0</v>
          </cell>
          <cell r="BM44">
            <v>21</v>
          </cell>
          <cell r="BN44">
            <v>43</v>
          </cell>
          <cell r="BO44">
            <v>16</v>
          </cell>
          <cell r="BP44">
            <v>0</v>
          </cell>
          <cell r="BQ44">
            <v>33</v>
          </cell>
          <cell r="BR44">
            <v>41</v>
          </cell>
          <cell r="BS44">
            <v>3</v>
          </cell>
          <cell r="BT44">
            <v>0</v>
          </cell>
          <cell r="BU44">
            <v>21</v>
          </cell>
          <cell r="BV44">
            <v>29</v>
          </cell>
          <cell r="BW44">
            <v>5</v>
          </cell>
          <cell r="BX44">
            <v>0</v>
          </cell>
          <cell r="BY44">
            <v>4</v>
          </cell>
          <cell r="BZ44">
            <v>6</v>
          </cell>
          <cell r="CA44">
            <v>1</v>
          </cell>
          <cell r="CB44">
            <v>0</v>
          </cell>
          <cell r="CC44">
            <v>5</v>
          </cell>
          <cell r="CD44">
            <v>2</v>
          </cell>
          <cell r="CE44">
            <v>2</v>
          </cell>
          <cell r="CF44">
            <v>0</v>
          </cell>
          <cell r="CG44">
            <v>3</v>
          </cell>
          <cell r="CH44">
            <v>3</v>
          </cell>
          <cell r="CI44">
            <v>1</v>
          </cell>
          <cell r="CJ44">
            <v>0</v>
          </cell>
          <cell r="CK44">
            <v>0</v>
          </cell>
          <cell r="CL44">
            <v>4</v>
          </cell>
          <cell r="CM44">
            <v>3</v>
          </cell>
          <cell r="CN44">
            <v>0</v>
          </cell>
          <cell r="CO44">
            <v>5</v>
          </cell>
          <cell r="CP44">
            <v>3</v>
          </cell>
          <cell r="CQ44">
            <v>4</v>
          </cell>
          <cell r="CR44">
            <v>0</v>
          </cell>
          <cell r="CS44">
            <v>1</v>
          </cell>
          <cell r="CT44">
            <v>2</v>
          </cell>
          <cell r="CU44">
            <v>1</v>
          </cell>
          <cell r="CV44">
            <v>0</v>
          </cell>
          <cell r="CW44">
            <v>4</v>
          </cell>
          <cell r="CX44">
            <v>1</v>
          </cell>
          <cell r="CY44">
            <v>2</v>
          </cell>
          <cell r="CZ44">
            <v>0</v>
          </cell>
          <cell r="DA44">
            <v>2</v>
          </cell>
          <cell r="DB44">
            <v>0</v>
          </cell>
          <cell r="DC44">
            <v>1</v>
          </cell>
          <cell r="DD44">
            <v>0</v>
          </cell>
          <cell r="DE44">
            <v>3</v>
          </cell>
          <cell r="DF44">
            <v>4</v>
          </cell>
          <cell r="DG44">
            <v>0</v>
          </cell>
          <cell r="DH44">
            <v>0</v>
          </cell>
          <cell r="DI44">
            <v>0</v>
          </cell>
          <cell r="DJ44">
            <v>4</v>
          </cell>
          <cell r="DK44">
            <v>2</v>
          </cell>
          <cell r="DL44">
            <v>0</v>
          </cell>
          <cell r="DM44">
            <v>0</v>
          </cell>
          <cell r="DN44">
            <v>4</v>
          </cell>
          <cell r="DO44">
            <v>0</v>
          </cell>
          <cell r="DP44">
            <v>0</v>
          </cell>
          <cell r="DQ44">
            <v>3</v>
          </cell>
          <cell r="DR44">
            <v>7</v>
          </cell>
          <cell r="DS44">
            <v>1</v>
          </cell>
          <cell r="DT44">
            <v>0</v>
          </cell>
          <cell r="DU44">
            <v>4</v>
          </cell>
          <cell r="DV44">
            <v>5</v>
          </cell>
          <cell r="DW44">
            <v>1</v>
          </cell>
          <cell r="DX44">
            <v>0</v>
          </cell>
          <cell r="DY44">
            <v>3</v>
          </cell>
          <cell r="DZ44">
            <v>0</v>
          </cell>
          <cell r="EA44">
            <v>1</v>
          </cell>
          <cell r="EB44">
            <v>0</v>
          </cell>
          <cell r="EC44">
            <v>1</v>
          </cell>
          <cell r="ED44">
            <v>2</v>
          </cell>
          <cell r="EE44">
            <v>1</v>
          </cell>
          <cell r="EF44">
            <v>0</v>
          </cell>
          <cell r="EG44">
            <v>0</v>
          </cell>
          <cell r="EH44">
            <v>4</v>
          </cell>
          <cell r="EI44">
            <v>1</v>
          </cell>
          <cell r="EJ44">
            <v>0</v>
          </cell>
          <cell r="EK44">
            <v>4</v>
          </cell>
          <cell r="EL44">
            <v>1</v>
          </cell>
          <cell r="EM44">
            <v>1</v>
          </cell>
          <cell r="EN44">
            <v>0</v>
          </cell>
        </row>
        <row r="45">
          <cell r="C45" t="str">
            <v>MISSOURI</v>
          </cell>
          <cell r="E45">
            <v>22</v>
          </cell>
          <cell r="F45">
            <v>33</v>
          </cell>
          <cell r="G45">
            <v>10</v>
          </cell>
          <cell r="H45">
            <v>0</v>
          </cell>
          <cell r="I45">
            <v>11</v>
          </cell>
          <cell r="J45">
            <v>32</v>
          </cell>
          <cell r="K45">
            <v>7</v>
          </cell>
          <cell r="L45">
            <v>0</v>
          </cell>
          <cell r="M45">
            <v>15</v>
          </cell>
          <cell r="N45">
            <v>29</v>
          </cell>
          <cell r="O45">
            <v>12</v>
          </cell>
          <cell r="P45">
            <v>0</v>
          </cell>
          <cell r="Q45">
            <v>14</v>
          </cell>
          <cell r="R45">
            <v>41</v>
          </cell>
          <cell r="S45">
            <v>12</v>
          </cell>
          <cell r="T45">
            <v>0</v>
          </cell>
          <cell r="U45">
            <v>16</v>
          </cell>
          <cell r="V45">
            <v>48</v>
          </cell>
          <cell r="W45">
            <v>15</v>
          </cell>
          <cell r="X45">
            <v>0</v>
          </cell>
          <cell r="Y45">
            <v>14</v>
          </cell>
          <cell r="Z45">
            <v>17</v>
          </cell>
          <cell r="AA45">
            <v>11</v>
          </cell>
          <cell r="AB45">
            <v>0</v>
          </cell>
          <cell r="AC45">
            <v>8</v>
          </cell>
          <cell r="AD45">
            <v>17</v>
          </cell>
          <cell r="AE45">
            <v>10</v>
          </cell>
          <cell r="AF45">
            <v>0</v>
          </cell>
          <cell r="AG45">
            <v>12</v>
          </cell>
          <cell r="AH45">
            <v>25</v>
          </cell>
          <cell r="AI45">
            <v>5</v>
          </cell>
          <cell r="AJ45">
            <v>0</v>
          </cell>
          <cell r="AK45">
            <v>9</v>
          </cell>
          <cell r="AL45">
            <v>29</v>
          </cell>
          <cell r="AM45">
            <v>5</v>
          </cell>
          <cell r="AN45">
            <v>0</v>
          </cell>
          <cell r="AO45">
            <v>9</v>
          </cell>
          <cell r="AP45">
            <v>21</v>
          </cell>
          <cell r="AQ45">
            <v>9</v>
          </cell>
          <cell r="AR45">
            <v>0</v>
          </cell>
          <cell r="AS45">
            <v>8</v>
          </cell>
          <cell r="AT45">
            <v>29</v>
          </cell>
          <cell r="AU45">
            <v>8</v>
          </cell>
          <cell r="AV45">
            <v>0</v>
          </cell>
          <cell r="AW45">
            <v>8</v>
          </cell>
          <cell r="AX45">
            <v>26</v>
          </cell>
          <cell r="AY45">
            <v>6</v>
          </cell>
          <cell r="AZ45">
            <v>0</v>
          </cell>
          <cell r="BA45">
            <v>18</v>
          </cell>
          <cell r="BB45">
            <v>22</v>
          </cell>
          <cell r="BC45">
            <v>6</v>
          </cell>
          <cell r="BD45">
            <v>0</v>
          </cell>
          <cell r="BE45">
            <v>5</v>
          </cell>
          <cell r="BF45">
            <v>19</v>
          </cell>
          <cell r="BG45">
            <v>3</v>
          </cell>
          <cell r="BH45">
            <v>0</v>
          </cell>
          <cell r="BI45">
            <v>7</v>
          </cell>
          <cell r="BJ45">
            <v>22</v>
          </cell>
          <cell r="BK45">
            <v>9</v>
          </cell>
          <cell r="BL45">
            <v>0</v>
          </cell>
          <cell r="BM45">
            <v>4</v>
          </cell>
          <cell r="BN45">
            <v>25</v>
          </cell>
          <cell r="BO45">
            <v>12</v>
          </cell>
          <cell r="BP45">
            <v>0</v>
          </cell>
          <cell r="BQ45">
            <v>3</v>
          </cell>
          <cell r="BR45">
            <v>12</v>
          </cell>
          <cell r="BS45">
            <v>4</v>
          </cell>
          <cell r="BT45">
            <v>0</v>
          </cell>
          <cell r="BU45">
            <v>3</v>
          </cell>
          <cell r="BV45">
            <v>6</v>
          </cell>
          <cell r="BW45">
            <v>6</v>
          </cell>
          <cell r="BX45">
            <v>0</v>
          </cell>
          <cell r="BY45">
            <v>0</v>
          </cell>
          <cell r="BZ45">
            <v>3</v>
          </cell>
          <cell r="CA45">
            <v>4</v>
          </cell>
          <cell r="CB45">
            <v>0</v>
          </cell>
          <cell r="CC45">
            <v>1</v>
          </cell>
          <cell r="CD45">
            <v>7</v>
          </cell>
          <cell r="CE45">
            <v>4</v>
          </cell>
          <cell r="CF45">
            <v>0</v>
          </cell>
          <cell r="CG45">
            <v>1</v>
          </cell>
          <cell r="CH45">
            <v>6</v>
          </cell>
          <cell r="CI45">
            <v>2</v>
          </cell>
          <cell r="CJ45">
            <v>0</v>
          </cell>
          <cell r="CK45">
            <v>1</v>
          </cell>
          <cell r="CL45">
            <v>4</v>
          </cell>
          <cell r="CM45">
            <v>3</v>
          </cell>
          <cell r="CN45">
            <v>0</v>
          </cell>
          <cell r="CO45">
            <v>1</v>
          </cell>
          <cell r="CP45">
            <v>5</v>
          </cell>
          <cell r="CQ45">
            <v>3</v>
          </cell>
          <cell r="CR45">
            <v>0</v>
          </cell>
          <cell r="CS45">
            <v>1</v>
          </cell>
          <cell r="CT45">
            <v>7</v>
          </cell>
          <cell r="CU45">
            <v>4</v>
          </cell>
          <cell r="CV45">
            <v>0</v>
          </cell>
          <cell r="CW45">
            <v>2</v>
          </cell>
          <cell r="CX45">
            <v>11</v>
          </cell>
          <cell r="CY45">
            <v>6</v>
          </cell>
          <cell r="CZ45">
            <v>0</v>
          </cell>
          <cell r="DA45">
            <v>0</v>
          </cell>
          <cell r="DB45">
            <v>4</v>
          </cell>
          <cell r="DC45">
            <v>2</v>
          </cell>
          <cell r="DD45">
            <v>0</v>
          </cell>
          <cell r="DE45">
            <v>0</v>
          </cell>
          <cell r="DF45">
            <v>7</v>
          </cell>
          <cell r="DG45">
            <v>1</v>
          </cell>
          <cell r="DH45">
            <v>0</v>
          </cell>
          <cell r="DI45">
            <v>0</v>
          </cell>
          <cell r="DJ45">
            <v>2</v>
          </cell>
          <cell r="DK45">
            <v>1</v>
          </cell>
          <cell r="DL45">
            <v>0</v>
          </cell>
          <cell r="DM45">
            <v>0</v>
          </cell>
          <cell r="DN45">
            <v>5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1</v>
          </cell>
          <cell r="DX45">
            <v>0</v>
          </cell>
          <cell r="DY45">
            <v>1</v>
          </cell>
          <cell r="DZ45">
            <v>0</v>
          </cell>
          <cell r="EA45">
            <v>1</v>
          </cell>
          <cell r="EB45">
            <v>0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  <cell r="EG45">
            <v>0</v>
          </cell>
          <cell r="EH45">
            <v>0</v>
          </cell>
          <cell r="EI45">
            <v>0</v>
          </cell>
          <cell r="EJ45">
            <v>0</v>
          </cell>
          <cell r="EK45">
            <v>0</v>
          </cell>
          <cell r="EL45">
            <v>1</v>
          </cell>
          <cell r="EM45">
            <v>0</v>
          </cell>
          <cell r="EN45">
            <v>0</v>
          </cell>
        </row>
        <row r="46">
          <cell r="C46" t="str">
            <v>NEVADA</v>
          </cell>
          <cell r="E46">
            <v>10</v>
          </cell>
          <cell r="F46">
            <v>3</v>
          </cell>
          <cell r="G46">
            <v>2</v>
          </cell>
          <cell r="H46">
            <v>0</v>
          </cell>
          <cell r="I46">
            <v>13</v>
          </cell>
          <cell r="J46">
            <v>2</v>
          </cell>
          <cell r="K46">
            <v>0</v>
          </cell>
          <cell r="L46">
            <v>0</v>
          </cell>
          <cell r="M46">
            <v>16</v>
          </cell>
          <cell r="N46">
            <v>0</v>
          </cell>
          <cell r="O46">
            <v>0</v>
          </cell>
          <cell r="P46">
            <v>0</v>
          </cell>
          <cell r="Q46">
            <v>12</v>
          </cell>
          <cell r="R46">
            <v>4</v>
          </cell>
          <cell r="S46">
            <v>0</v>
          </cell>
          <cell r="T46">
            <v>0</v>
          </cell>
          <cell r="U46">
            <v>18</v>
          </cell>
          <cell r="V46">
            <v>2</v>
          </cell>
          <cell r="W46">
            <v>2</v>
          </cell>
          <cell r="X46">
            <v>0</v>
          </cell>
          <cell r="Y46">
            <v>11</v>
          </cell>
          <cell r="Z46">
            <v>1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1</v>
          </cell>
          <cell r="AU46">
            <v>0</v>
          </cell>
          <cell r="AV46">
            <v>0</v>
          </cell>
          <cell r="AW46">
            <v>1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1</v>
          </cell>
          <cell r="BO46">
            <v>0</v>
          </cell>
          <cell r="BP46">
            <v>0</v>
          </cell>
          <cell r="BQ46">
            <v>1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</row>
        <row r="47">
          <cell r="C47" t="str">
            <v>NEW HAMPSHIRE</v>
          </cell>
          <cell r="E47">
            <v>2</v>
          </cell>
          <cell r="F47">
            <v>0</v>
          </cell>
          <cell r="G47">
            <v>1</v>
          </cell>
          <cell r="H47">
            <v>0</v>
          </cell>
          <cell r="I47">
            <v>1</v>
          </cell>
          <cell r="J47">
            <v>0</v>
          </cell>
          <cell r="K47">
            <v>0</v>
          </cell>
          <cell r="L47">
            <v>0</v>
          </cell>
          <cell r="M47">
            <v>1</v>
          </cell>
          <cell r="N47">
            <v>0</v>
          </cell>
          <cell r="O47">
            <v>1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1</v>
          </cell>
          <cell r="AD47">
            <v>0</v>
          </cell>
          <cell r="AE47">
            <v>1</v>
          </cell>
          <cell r="AF47">
            <v>0</v>
          </cell>
          <cell r="AG47">
            <v>1</v>
          </cell>
          <cell r="AH47">
            <v>0</v>
          </cell>
          <cell r="AI47">
            <v>0</v>
          </cell>
          <cell r="AJ47">
            <v>0</v>
          </cell>
          <cell r="AK47">
            <v>1</v>
          </cell>
          <cell r="AL47">
            <v>0</v>
          </cell>
          <cell r="AM47">
            <v>1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1</v>
          </cell>
          <cell r="AT47">
            <v>0</v>
          </cell>
          <cell r="AU47">
            <v>0</v>
          </cell>
          <cell r="AV47">
            <v>0</v>
          </cell>
          <cell r="AW47">
            <v>1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1</v>
          </cell>
          <cell r="BD47">
            <v>0</v>
          </cell>
          <cell r="BE47">
            <v>1</v>
          </cell>
          <cell r="BF47">
            <v>0</v>
          </cell>
          <cell r="BG47">
            <v>0</v>
          </cell>
          <cell r="BH47">
            <v>0</v>
          </cell>
          <cell r="BI47">
            <v>1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1</v>
          </cell>
          <cell r="CB47">
            <v>0</v>
          </cell>
          <cell r="CC47">
            <v>1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0</v>
          </cell>
          <cell r="EN47">
            <v>0</v>
          </cell>
        </row>
        <row r="48">
          <cell r="C48" t="str">
            <v>NEW JERSEY</v>
          </cell>
          <cell r="E48">
            <v>246</v>
          </cell>
          <cell r="F48">
            <v>45</v>
          </cell>
          <cell r="G48">
            <v>87</v>
          </cell>
          <cell r="H48">
            <v>0</v>
          </cell>
          <cell r="I48">
            <v>246</v>
          </cell>
          <cell r="J48">
            <v>42</v>
          </cell>
          <cell r="K48">
            <v>51</v>
          </cell>
          <cell r="L48">
            <v>0</v>
          </cell>
          <cell r="M48">
            <v>235</v>
          </cell>
          <cell r="N48">
            <v>34</v>
          </cell>
          <cell r="O48">
            <v>44</v>
          </cell>
          <cell r="P48">
            <v>0</v>
          </cell>
          <cell r="Q48">
            <v>246</v>
          </cell>
          <cell r="R48">
            <v>33</v>
          </cell>
          <cell r="S48">
            <v>43</v>
          </cell>
          <cell r="T48">
            <v>0</v>
          </cell>
          <cell r="U48">
            <v>227</v>
          </cell>
          <cell r="V48">
            <v>50</v>
          </cell>
          <cell r="W48">
            <v>55</v>
          </cell>
          <cell r="X48">
            <v>0</v>
          </cell>
          <cell r="Y48">
            <v>232</v>
          </cell>
          <cell r="Z48">
            <v>50</v>
          </cell>
          <cell r="AA48">
            <v>57</v>
          </cell>
          <cell r="AB48">
            <v>0</v>
          </cell>
          <cell r="AC48">
            <v>239</v>
          </cell>
          <cell r="AD48">
            <v>57</v>
          </cell>
          <cell r="AE48">
            <v>57</v>
          </cell>
          <cell r="AF48">
            <v>0</v>
          </cell>
          <cell r="AG48">
            <v>231</v>
          </cell>
          <cell r="AH48">
            <v>54</v>
          </cell>
          <cell r="AI48">
            <v>44</v>
          </cell>
          <cell r="AJ48">
            <v>0</v>
          </cell>
          <cell r="AK48">
            <v>227</v>
          </cell>
          <cell r="AL48">
            <v>46</v>
          </cell>
          <cell r="AM48">
            <v>56</v>
          </cell>
          <cell r="AN48">
            <v>0</v>
          </cell>
          <cell r="AO48">
            <v>238</v>
          </cell>
          <cell r="AP48">
            <v>51</v>
          </cell>
          <cell r="AQ48">
            <v>67</v>
          </cell>
          <cell r="AR48">
            <v>0</v>
          </cell>
          <cell r="AS48">
            <v>231</v>
          </cell>
          <cell r="AT48">
            <v>42</v>
          </cell>
          <cell r="AU48">
            <v>39</v>
          </cell>
          <cell r="AV48">
            <v>0</v>
          </cell>
          <cell r="AW48">
            <v>197</v>
          </cell>
          <cell r="AX48">
            <v>38</v>
          </cell>
          <cell r="AY48">
            <v>67</v>
          </cell>
          <cell r="AZ48">
            <v>0</v>
          </cell>
          <cell r="BA48">
            <v>231</v>
          </cell>
          <cell r="BB48">
            <v>38</v>
          </cell>
          <cell r="BC48">
            <v>71</v>
          </cell>
          <cell r="BD48">
            <v>0</v>
          </cell>
          <cell r="BE48">
            <v>213</v>
          </cell>
          <cell r="BF48">
            <v>41</v>
          </cell>
          <cell r="BG48">
            <v>44</v>
          </cell>
          <cell r="BH48">
            <v>0</v>
          </cell>
          <cell r="BI48">
            <v>217</v>
          </cell>
          <cell r="BJ48">
            <v>30</v>
          </cell>
          <cell r="BK48">
            <v>33</v>
          </cell>
          <cell r="BL48">
            <v>0</v>
          </cell>
          <cell r="BM48">
            <v>220</v>
          </cell>
          <cell r="BN48">
            <v>31</v>
          </cell>
          <cell r="BO48">
            <v>41</v>
          </cell>
          <cell r="BP48">
            <v>0</v>
          </cell>
          <cell r="BQ48">
            <v>213</v>
          </cell>
          <cell r="BR48">
            <v>45</v>
          </cell>
          <cell r="BS48">
            <v>51</v>
          </cell>
          <cell r="BT48">
            <v>0</v>
          </cell>
          <cell r="BU48">
            <v>212</v>
          </cell>
          <cell r="BV48">
            <v>42</v>
          </cell>
          <cell r="BW48">
            <v>47</v>
          </cell>
          <cell r="BX48">
            <v>0</v>
          </cell>
          <cell r="BY48">
            <v>223</v>
          </cell>
          <cell r="BZ48">
            <v>52</v>
          </cell>
          <cell r="CA48">
            <v>51</v>
          </cell>
          <cell r="CB48">
            <v>0</v>
          </cell>
          <cell r="CC48">
            <v>205</v>
          </cell>
          <cell r="CD48">
            <v>50</v>
          </cell>
          <cell r="CE48">
            <v>45</v>
          </cell>
          <cell r="CF48">
            <v>0</v>
          </cell>
          <cell r="CG48">
            <v>194</v>
          </cell>
          <cell r="CH48">
            <v>40</v>
          </cell>
          <cell r="CI48">
            <v>52</v>
          </cell>
          <cell r="CJ48">
            <v>0</v>
          </cell>
          <cell r="CK48">
            <v>205</v>
          </cell>
          <cell r="CL48">
            <v>44</v>
          </cell>
          <cell r="CM48">
            <v>63</v>
          </cell>
          <cell r="CN48">
            <v>0</v>
          </cell>
          <cell r="CO48">
            <v>208</v>
          </cell>
          <cell r="CP48">
            <v>39</v>
          </cell>
          <cell r="CQ48">
            <v>37</v>
          </cell>
          <cell r="CR48">
            <v>0</v>
          </cell>
          <cell r="CS48">
            <v>171</v>
          </cell>
          <cell r="CT48">
            <v>36</v>
          </cell>
          <cell r="CU48">
            <v>50</v>
          </cell>
          <cell r="CV48">
            <v>0</v>
          </cell>
          <cell r="CW48">
            <v>188</v>
          </cell>
          <cell r="CX48">
            <v>32</v>
          </cell>
          <cell r="CY48">
            <v>64</v>
          </cell>
          <cell r="CZ48">
            <v>0</v>
          </cell>
          <cell r="DA48">
            <v>167</v>
          </cell>
          <cell r="DB48">
            <v>36</v>
          </cell>
          <cell r="DC48">
            <v>35</v>
          </cell>
          <cell r="DD48">
            <v>0</v>
          </cell>
          <cell r="DE48">
            <v>174</v>
          </cell>
          <cell r="DF48">
            <v>26</v>
          </cell>
          <cell r="DG48">
            <v>26</v>
          </cell>
          <cell r="DH48">
            <v>0</v>
          </cell>
          <cell r="DI48">
            <v>170</v>
          </cell>
          <cell r="DJ48">
            <v>22</v>
          </cell>
          <cell r="DK48">
            <v>33</v>
          </cell>
          <cell r="DL48">
            <v>0</v>
          </cell>
          <cell r="DM48">
            <v>162</v>
          </cell>
          <cell r="DN48">
            <v>28</v>
          </cell>
          <cell r="DO48">
            <v>30</v>
          </cell>
          <cell r="DP48">
            <v>0</v>
          </cell>
          <cell r="DQ48">
            <v>155</v>
          </cell>
          <cell r="DR48">
            <v>30</v>
          </cell>
          <cell r="DS48">
            <v>30</v>
          </cell>
          <cell r="DT48">
            <v>0</v>
          </cell>
          <cell r="DU48">
            <v>176</v>
          </cell>
          <cell r="DV48">
            <v>33</v>
          </cell>
          <cell r="DW48">
            <v>30</v>
          </cell>
          <cell r="DX48">
            <v>0</v>
          </cell>
          <cell r="DY48">
            <v>148</v>
          </cell>
          <cell r="DZ48">
            <v>34</v>
          </cell>
          <cell r="EA48">
            <v>26</v>
          </cell>
          <cell r="EB48">
            <v>0</v>
          </cell>
          <cell r="EC48">
            <v>139</v>
          </cell>
          <cell r="ED48">
            <v>21</v>
          </cell>
          <cell r="EE48">
            <v>33</v>
          </cell>
          <cell r="EF48">
            <v>0</v>
          </cell>
          <cell r="EG48">
            <v>154</v>
          </cell>
          <cell r="EH48">
            <v>21</v>
          </cell>
          <cell r="EI48">
            <v>25</v>
          </cell>
          <cell r="EJ48">
            <v>0</v>
          </cell>
          <cell r="EK48">
            <v>156</v>
          </cell>
          <cell r="EL48">
            <v>25</v>
          </cell>
          <cell r="EM48">
            <v>19</v>
          </cell>
          <cell r="EN48">
            <v>0</v>
          </cell>
        </row>
        <row r="49">
          <cell r="C49" t="str">
            <v>NEW MEXICO</v>
          </cell>
          <cell r="E49">
            <v>6</v>
          </cell>
          <cell r="F49">
            <v>7</v>
          </cell>
          <cell r="G49">
            <v>13</v>
          </cell>
          <cell r="H49">
            <v>0</v>
          </cell>
          <cell r="I49">
            <v>6</v>
          </cell>
          <cell r="J49">
            <v>7</v>
          </cell>
          <cell r="K49">
            <v>7</v>
          </cell>
          <cell r="L49">
            <v>0</v>
          </cell>
          <cell r="M49">
            <v>4</v>
          </cell>
          <cell r="N49">
            <v>5</v>
          </cell>
          <cell r="O49">
            <v>2</v>
          </cell>
          <cell r="P49">
            <v>0</v>
          </cell>
          <cell r="Q49">
            <v>8</v>
          </cell>
          <cell r="R49">
            <v>11</v>
          </cell>
          <cell r="S49">
            <v>2</v>
          </cell>
          <cell r="T49">
            <v>1</v>
          </cell>
          <cell r="U49">
            <v>2</v>
          </cell>
          <cell r="V49">
            <v>11</v>
          </cell>
          <cell r="W49">
            <v>16</v>
          </cell>
          <cell r="X49">
            <v>0</v>
          </cell>
          <cell r="Y49">
            <v>4</v>
          </cell>
          <cell r="Z49">
            <v>4</v>
          </cell>
          <cell r="AA49">
            <v>8</v>
          </cell>
          <cell r="AB49">
            <v>0</v>
          </cell>
          <cell r="AC49">
            <v>1</v>
          </cell>
          <cell r="AD49">
            <v>5</v>
          </cell>
          <cell r="AE49">
            <v>6</v>
          </cell>
          <cell r="AF49">
            <v>0</v>
          </cell>
          <cell r="AG49">
            <v>5</v>
          </cell>
          <cell r="AH49">
            <v>6</v>
          </cell>
          <cell r="AI49">
            <v>8</v>
          </cell>
          <cell r="AJ49">
            <v>0</v>
          </cell>
          <cell r="AK49">
            <v>3</v>
          </cell>
          <cell r="AL49">
            <v>6</v>
          </cell>
          <cell r="AM49">
            <v>12</v>
          </cell>
          <cell r="AN49">
            <v>0</v>
          </cell>
          <cell r="AO49">
            <v>4</v>
          </cell>
          <cell r="AP49">
            <v>2</v>
          </cell>
          <cell r="AQ49">
            <v>11</v>
          </cell>
          <cell r="AR49">
            <v>0</v>
          </cell>
          <cell r="AS49">
            <v>2</v>
          </cell>
          <cell r="AT49">
            <v>4</v>
          </cell>
          <cell r="AU49">
            <v>7</v>
          </cell>
          <cell r="AV49">
            <v>0</v>
          </cell>
          <cell r="AW49">
            <v>5</v>
          </cell>
          <cell r="AX49">
            <v>4</v>
          </cell>
          <cell r="AY49">
            <v>10</v>
          </cell>
          <cell r="AZ49">
            <v>0</v>
          </cell>
          <cell r="BA49">
            <v>4</v>
          </cell>
          <cell r="BB49">
            <v>4</v>
          </cell>
          <cell r="BC49">
            <v>5</v>
          </cell>
          <cell r="BD49">
            <v>0</v>
          </cell>
          <cell r="BE49">
            <v>6</v>
          </cell>
          <cell r="BF49">
            <v>5</v>
          </cell>
          <cell r="BG49">
            <v>7</v>
          </cell>
          <cell r="BH49">
            <v>0</v>
          </cell>
          <cell r="BI49">
            <v>4</v>
          </cell>
          <cell r="BJ49">
            <v>5</v>
          </cell>
          <cell r="BK49">
            <v>1</v>
          </cell>
          <cell r="BL49">
            <v>0</v>
          </cell>
          <cell r="BM49">
            <v>2</v>
          </cell>
          <cell r="BN49">
            <v>0</v>
          </cell>
          <cell r="BO49">
            <v>1</v>
          </cell>
          <cell r="BP49">
            <v>0</v>
          </cell>
          <cell r="BQ49">
            <v>0</v>
          </cell>
          <cell r="BR49">
            <v>3</v>
          </cell>
          <cell r="BS49">
            <v>3</v>
          </cell>
          <cell r="BT49">
            <v>0</v>
          </cell>
          <cell r="BU49">
            <v>2</v>
          </cell>
          <cell r="BV49">
            <v>0</v>
          </cell>
          <cell r="BW49">
            <v>1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2</v>
          </cell>
          <cell r="CD49">
            <v>2</v>
          </cell>
          <cell r="CE49">
            <v>0</v>
          </cell>
          <cell r="CF49">
            <v>0</v>
          </cell>
          <cell r="CG49">
            <v>2</v>
          </cell>
          <cell r="CH49">
            <v>3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1</v>
          </cell>
          <cell r="CP49">
            <v>0</v>
          </cell>
          <cell r="CQ49">
            <v>1</v>
          </cell>
          <cell r="CR49">
            <v>0</v>
          </cell>
          <cell r="CS49">
            <v>3</v>
          </cell>
          <cell r="CT49">
            <v>0</v>
          </cell>
          <cell r="CU49">
            <v>0</v>
          </cell>
          <cell r="CV49">
            <v>0</v>
          </cell>
          <cell r="CW49">
            <v>2</v>
          </cell>
          <cell r="CX49">
            <v>0</v>
          </cell>
          <cell r="CY49">
            <v>1</v>
          </cell>
          <cell r="CZ49">
            <v>0</v>
          </cell>
          <cell r="DA49">
            <v>1</v>
          </cell>
          <cell r="DB49">
            <v>0</v>
          </cell>
          <cell r="DC49">
            <v>1</v>
          </cell>
          <cell r="DD49">
            <v>0</v>
          </cell>
          <cell r="DE49">
            <v>2</v>
          </cell>
          <cell r="DF49">
            <v>1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2</v>
          </cell>
          <cell r="DO49">
            <v>2</v>
          </cell>
          <cell r="DP49">
            <v>0</v>
          </cell>
          <cell r="DQ49">
            <v>0</v>
          </cell>
          <cell r="DR49">
            <v>0</v>
          </cell>
          <cell r="DS49">
            <v>1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1</v>
          </cell>
          <cell r="DZ49">
            <v>2</v>
          </cell>
          <cell r="EA49">
            <v>0</v>
          </cell>
          <cell r="EB49">
            <v>0</v>
          </cell>
          <cell r="EC49">
            <v>1</v>
          </cell>
          <cell r="ED49">
            <v>0</v>
          </cell>
          <cell r="EE49">
            <v>1</v>
          </cell>
          <cell r="EF49">
            <v>0</v>
          </cell>
          <cell r="EG49">
            <v>0</v>
          </cell>
          <cell r="EH49">
            <v>0</v>
          </cell>
          <cell r="EI49">
            <v>0</v>
          </cell>
          <cell r="EJ49">
            <v>0</v>
          </cell>
          <cell r="EK49">
            <v>0</v>
          </cell>
          <cell r="EL49">
            <v>0</v>
          </cell>
          <cell r="EM49">
            <v>0</v>
          </cell>
          <cell r="EN49">
            <v>0</v>
          </cell>
        </row>
        <row r="50">
          <cell r="C50" t="str">
            <v>NEW YORK</v>
          </cell>
          <cell r="E50">
            <v>332</v>
          </cell>
          <cell r="F50">
            <v>147</v>
          </cell>
          <cell r="G50">
            <v>186</v>
          </cell>
          <cell r="H50">
            <v>0</v>
          </cell>
          <cell r="I50">
            <v>273</v>
          </cell>
          <cell r="J50">
            <v>125</v>
          </cell>
          <cell r="K50">
            <v>147</v>
          </cell>
          <cell r="L50">
            <v>0</v>
          </cell>
          <cell r="M50">
            <v>281</v>
          </cell>
          <cell r="N50">
            <v>109</v>
          </cell>
          <cell r="O50">
            <v>157</v>
          </cell>
          <cell r="P50">
            <v>0</v>
          </cell>
          <cell r="Q50">
            <v>245</v>
          </cell>
          <cell r="R50">
            <v>122</v>
          </cell>
          <cell r="S50">
            <v>103</v>
          </cell>
          <cell r="T50">
            <v>0</v>
          </cell>
          <cell r="U50">
            <v>393</v>
          </cell>
          <cell r="V50">
            <v>135</v>
          </cell>
          <cell r="W50">
            <v>140</v>
          </cell>
          <cell r="X50">
            <v>0</v>
          </cell>
          <cell r="Y50">
            <v>368</v>
          </cell>
          <cell r="Z50">
            <v>135</v>
          </cell>
          <cell r="AA50">
            <v>113</v>
          </cell>
          <cell r="AB50">
            <v>0</v>
          </cell>
          <cell r="AC50">
            <v>365</v>
          </cell>
          <cell r="AD50">
            <v>128</v>
          </cell>
          <cell r="AE50">
            <v>151</v>
          </cell>
          <cell r="AF50">
            <v>0</v>
          </cell>
          <cell r="AG50">
            <v>399</v>
          </cell>
          <cell r="AH50">
            <v>131</v>
          </cell>
          <cell r="AI50">
            <v>154</v>
          </cell>
          <cell r="AJ50">
            <v>0</v>
          </cell>
          <cell r="AK50">
            <v>339</v>
          </cell>
          <cell r="AL50">
            <v>127</v>
          </cell>
          <cell r="AM50">
            <v>103</v>
          </cell>
          <cell r="AN50">
            <v>0</v>
          </cell>
          <cell r="AO50">
            <v>278</v>
          </cell>
          <cell r="AP50">
            <v>119</v>
          </cell>
          <cell r="AQ50">
            <v>116</v>
          </cell>
          <cell r="AR50">
            <v>0</v>
          </cell>
          <cell r="AS50">
            <v>243</v>
          </cell>
          <cell r="AT50">
            <v>125</v>
          </cell>
          <cell r="AU50">
            <v>92</v>
          </cell>
          <cell r="AV50">
            <v>0</v>
          </cell>
          <cell r="AW50">
            <v>251</v>
          </cell>
          <cell r="AX50">
            <v>107</v>
          </cell>
          <cell r="AY50">
            <v>104</v>
          </cell>
          <cell r="AZ50">
            <v>0</v>
          </cell>
          <cell r="BA50">
            <v>180</v>
          </cell>
          <cell r="BB50">
            <v>102</v>
          </cell>
          <cell r="BC50">
            <v>102</v>
          </cell>
          <cell r="BD50">
            <v>0</v>
          </cell>
          <cell r="BE50">
            <v>135</v>
          </cell>
          <cell r="BF50">
            <v>92</v>
          </cell>
          <cell r="BG50">
            <v>100</v>
          </cell>
          <cell r="BH50">
            <v>0</v>
          </cell>
          <cell r="BI50">
            <v>148</v>
          </cell>
          <cell r="BJ50">
            <v>75</v>
          </cell>
          <cell r="BK50">
            <v>107</v>
          </cell>
          <cell r="BL50">
            <v>0</v>
          </cell>
          <cell r="BM50">
            <v>133</v>
          </cell>
          <cell r="BN50">
            <v>75</v>
          </cell>
          <cell r="BO50">
            <v>69</v>
          </cell>
          <cell r="BP50">
            <v>0</v>
          </cell>
          <cell r="BQ50">
            <v>220</v>
          </cell>
          <cell r="BR50">
            <v>97</v>
          </cell>
          <cell r="BS50">
            <v>82</v>
          </cell>
          <cell r="BT50">
            <v>0</v>
          </cell>
          <cell r="BU50">
            <v>170</v>
          </cell>
          <cell r="BV50">
            <v>91</v>
          </cell>
          <cell r="BW50">
            <v>82</v>
          </cell>
          <cell r="BX50">
            <v>0</v>
          </cell>
          <cell r="BY50">
            <v>168</v>
          </cell>
          <cell r="BZ50">
            <v>95</v>
          </cell>
          <cell r="CA50">
            <v>97</v>
          </cell>
          <cell r="CB50">
            <v>0</v>
          </cell>
          <cell r="CC50">
            <v>192</v>
          </cell>
          <cell r="CD50">
            <v>103</v>
          </cell>
          <cell r="CE50">
            <v>98</v>
          </cell>
          <cell r="CF50">
            <v>0</v>
          </cell>
          <cell r="CG50">
            <v>181</v>
          </cell>
          <cell r="CH50">
            <v>106</v>
          </cell>
          <cell r="CI50">
            <v>76</v>
          </cell>
          <cell r="CJ50">
            <v>0</v>
          </cell>
          <cell r="CK50">
            <v>113</v>
          </cell>
          <cell r="CL50">
            <v>97</v>
          </cell>
          <cell r="CM50">
            <v>86</v>
          </cell>
          <cell r="CN50">
            <v>0</v>
          </cell>
          <cell r="CO50">
            <v>115</v>
          </cell>
          <cell r="CP50">
            <v>90</v>
          </cell>
          <cell r="CQ50">
            <v>62</v>
          </cell>
          <cell r="CR50">
            <v>0</v>
          </cell>
          <cell r="CS50">
            <v>127</v>
          </cell>
          <cell r="CT50">
            <v>67</v>
          </cell>
          <cell r="CU50">
            <v>71</v>
          </cell>
          <cell r="CV50">
            <v>0</v>
          </cell>
          <cell r="CW50">
            <v>94</v>
          </cell>
          <cell r="CX50">
            <v>70</v>
          </cell>
          <cell r="CY50">
            <v>72</v>
          </cell>
          <cell r="CZ50">
            <v>0</v>
          </cell>
          <cell r="DA50">
            <v>72</v>
          </cell>
          <cell r="DB50">
            <v>68</v>
          </cell>
          <cell r="DC50">
            <v>59</v>
          </cell>
          <cell r="DD50">
            <v>0</v>
          </cell>
          <cell r="DE50">
            <v>77</v>
          </cell>
          <cell r="DF50">
            <v>57</v>
          </cell>
          <cell r="DG50">
            <v>60</v>
          </cell>
          <cell r="DH50">
            <v>0</v>
          </cell>
          <cell r="DI50">
            <v>65</v>
          </cell>
          <cell r="DJ50">
            <v>44</v>
          </cell>
          <cell r="DK50">
            <v>47</v>
          </cell>
          <cell r="DL50">
            <v>0</v>
          </cell>
          <cell r="DM50">
            <v>75</v>
          </cell>
          <cell r="DN50">
            <v>62</v>
          </cell>
          <cell r="DO50">
            <v>45</v>
          </cell>
          <cell r="DP50">
            <v>0</v>
          </cell>
          <cell r="DQ50">
            <v>58</v>
          </cell>
          <cell r="DR50">
            <v>35</v>
          </cell>
          <cell r="DS50">
            <v>61</v>
          </cell>
          <cell r="DT50">
            <v>0</v>
          </cell>
          <cell r="DU50">
            <v>96</v>
          </cell>
          <cell r="DV50">
            <v>53</v>
          </cell>
          <cell r="DW50">
            <v>55</v>
          </cell>
          <cell r="DX50">
            <v>0</v>
          </cell>
          <cell r="DY50">
            <v>105</v>
          </cell>
          <cell r="DZ50">
            <v>57</v>
          </cell>
          <cell r="EA50">
            <v>56</v>
          </cell>
          <cell r="EB50">
            <v>0</v>
          </cell>
          <cell r="EC50">
            <v>111</v>
          </cell>
          <cell r="ED50">
            <v>72</v>
          </cell>
          <cell r="EE50">
            <v>53</v>
          </cell>
          <cell r="EF50">
            <v>0</v>
          </cell>
          <cell r="EG50">
            <v>92</v>
          </cell>
          <cell r="EH50">
            <v>58</v>
          </cell>
          <cell r="EI50">
            <v>62</v>
          </cell>
          <cell r="EJ50">
            <v>0</v>
          </cell>
          <cell r="EK50">
            <v>82</v>
          </cell>
          <cell r="EL50">
            <v>57</v>
          </cell>
          <cell r="EM50">
            <v>46</v>
          </cell>
          <cell r="EN50">
            <v>0</v>
          </cell>
        </row>
        <row r="51">
          <cell r="C51" t="str">
            <v>NORTH CAROLINA</v>
          </cell>
          <cell r="E51">
            <v>9</v>
          </cell>
          <cell r="F51">
            <v>0</v>
          </cell>
          <cell r="G51">
            <v>13</v>
          </cell>
          <cell r="H51">
            <v>0</v>
          </cell>
          <cell r="I51">
            <v>6</v>
          </cell>
          <cell r="J51">
            <v>0</v>
          </cell>
          <cell r="K51">
            <v>7</v>
          </cell>
          <cell r="L51">
            <v>0</v>
          </cell>
          <cell r="M51">
            <v>3</v>
          </cell>
          <cell r="N51">
            <v>0</v>
          </cell>
          <cell r="O51">
            <v>8</v>
          </cell>
          <cell r="P51">
            <v>0</v>
          </cell>
          <cell r="Q51">
            <v>7</v>
          </cell>
          <cell r="R51">
            <v>0</v>
          </cell>
          <cell r="S51">
            <v>7</v>
          </cell>
          <cell r="T51">
            <v>0</v>
          </cell>
          <cell r="U51">
            <v>7</v>
          </cell>
          <cell r="V51">
            <v>0</v>
          </cell>
          <cell r="W51">
            <v>2</v>
          </cell>
          <cell r="X51">
            <v>0</v>
          </cell>
          <cell r="Y51">
            <v>6</v>
          </cell>
          <cell r="Z51">
            <v>0</v>
          </cell>
          <cell r="AA51">
            <v>5</v>
          </cell>
          <cell r="AB51">
            <v>0</v>
          </cell>
          <cell r="AC51">
            <v>5</v>
          </cell>
          <cell r="AD51">
            <v>0</v>
          </cell>
          <cell r="AE51">
            <v>7</v>
          </cell>
          <cell r="AF51">
            <v>0</v>
          </cell>
          <cell r="AG51">
            <v>4</v>
          </cell>
          <cell r="AH51">
            <v>0</v>
          </cell>
          <cell r="AI51">
            <v>7</v>
          </cell>
          <cell r="AJ51">
            <v>0</v>
          </cell>
          <cell r="AK51">
            <v>3</v>
          </cell>
          <cell r="AL51">
            <v>0</v>
          </cell>
          <cell r="AM51">
            <v>2</v>
          </cell>
          <cell r="AN51">
            <v>0</v>
          </cell>
          <cell r="AO51">
            <v>5</v>
          </cell>
          <cell r="AP51">
            <v>0</v>
          </cell>
          <cell r="AQ51">
            <v>4</v>
          </cell>
          <cell r="AR51">
            <v>0</v>
          </cell>
          <cell r="AS51">
            <v>2</v>
          </cell>
          <cell r="AT51">
            <v>0</v>
          </cell>
          <cell r="AU51">
            <v>5</v>
          </cell>
          <cell r="AV51">
            <v>0</v>
          </cell>
          <cell r="AW51">
            <v>4</v>
          </cell>
          <cell r="AX51">
            <v>0</v>
          </cell>
          <cell r="AY51">
            <v>3</v>
          </cell>
          <cell r="AZ51">
            <v>0</v>
          </cell>
          <cell r="BA51">
            <v>3</v>
          </cell>
          <cell r="BB51">
            <v>0</v>
          </cell>
          <cell r="BC51">
            <v>7</v>
          </cell>
          <cell r="BD51">
            <v>0</v>
          </cell>
          <cell r="BE51">
            <v>3</v>
          </cell>
          <cell r="BF51">
            <v>0</v>
          </cell>
          <cell r="BG51">
            <v>1</v>
          </cell>
          <cell r="BH51">
            <v>0</v>
          </cell>
          <cell r="BI51">
            <v>2</v>
          </cell>
          <cell r="BJ51">
            <v>0</v>
          </cell>
          <cell r="BK51">
            <v>5</v>
          </cell>
          <cell r="BL51">
            <v>0</v>
          </cell>
          <cell r="BM51">
            <v>3</v>
          </cell>
          <cell r="BN51">
            <v>0</v>
          </cell>
          <cell r="BO51">
            <v>1</v>
          </cell>
          <cell r="BP51">
            <v>0</v>
          </cell>
          <cell r="BQ51">
            <v>2</v>
          </cell>
          <cell r="BR51">
            <v>0</v>
          </cell>
          <cell r="BS51">
            <v>1</v>
          </cell>
          <cell r="BT51">
            <v>0</v>
          </cell>
          <cell r="BU51">
            <v>1</v>
          </cell>
          <cell r="BV51">
            <v>0</v>
          </cell>
          <cell r="BW51">
            <v>3</v>
          </cell>
          <cell r="BX51">
            <v>0</v>
          </cell>
          <cell r="BY51">
            <v>1</v>
          </cell>
          <cell r="BZ51">
            <v>0</v>
          </cell>
          <cell r="CA51">
            <v>3</v>
          </cell>
          <cell r="CB51">
            <v>0</v>
          </cell>
          <cell r="CC51">
            <v>2</v>
          </cell>
          <cell r="CD51">
            <v>0</v>
          </cell>
          <cell r="CE51">
            <v>2</v>
          </cell>
          <cell r="CF51">
            <v>0</v>
          </cell>
          <cell r="CG51">
            <v>1</v>
          </cell>
          <cell r="CH51">
            <v>0</v>
          </cell>
          <cell r="CI51">
            <v>3</v>
          </cell>
          <cell r="CJ51">
            <v>0</v>
          </cell>
          <cell r="CK51">
            <v>1</v>
          </cell>
          <cell r="CL51">
            <v>0</v>
          </cell>
          <cell r="CM51">
            <v>1</v>
          </cell>
          <cell r="CN51">
            <v>0</v>
          </cell>
          <cell r="CO51">
            <v>0</v>
          </cell>
          <cell r="CP51">
            <v>0</v>
          </cell>
          <cell r="CQ51">
            <v>1</v>
          </cell>
          <cell r="CR51">
            <v>0</v>
          </cell>
          <cell r="CS51">
            <v>3</v>
          </cell>
          <cell r="CT51">
            <v>0</v>
          </cell>
          <cell r="CU51">
            <v>1</v>
          </cell>
          <cell r="CV51">
            <v>0</v>
          </cell>
          <cell r="CW51">
            <v>1</v>
          </cell>
          <cell r="CX51">
            <v>0</v>
          </cell>
          <cell r="CY51">
            <v>1</v>
          </cell>
          <cell r="CZ51">
            <v>0</v>
          </cell>
          <cell r="DA51">
            <v>1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  <cell r="EG51">
            <v>1</v>
          </cell>
          <cell r="EH51">
            <v>0</v>
          </cell>
          <cell r="EI51">
            <v>0</v>
          </cell>
          <cell r="EJ51">
            <v>0</v>
          </cell>
          <cell r="EK51">
            <v>2</v>
          </cell>
          <cell r="EL51">
            <v>0</v>
          </cell>
          <cell r="EM51">
            <v>1</v>
          </cell>
          <cell r="EN51">
            <v>0</v>
          </cell>
        </row>
        <row r="52">
          <cell r="C52" t="str">
            <v>NORTH DAKOTA</v>
          </cell>
          <cell r="E52">
            <v>0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1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1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1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1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1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1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>
            <v>0</v>
          </cell>
          <cell r="EN52">
            <v>0</v>
          </cell>
        </row>
        <row r="53">
          <cell r="C53" t="str">
            <v>OHIO</v>
          </cell>
          <cell r="E53">
            <v>45</v>
          </cell>
          <cell r="F53">
            <v>75</v>
          </cell>
          <cell r="G53">
            <v>136</v>
          </cell>
          <cell r="H53">
            <v>0</v>
          </cell>
          <cell r="I53">
            <v>33</v>
          </cell>
          <cell r="J53">
            <v>88</v>
          </cell>
          <cell r="K53">
            <v>111</v>
          </cell>
          <cell r="L53">
            <v>0</v>
          </cell>
          <cell r="M53">
            <v>41</v>
          </cell>
          <cell r="N53">
            <v>80</v>
          </cell>
          <cell r="O53">
            <v>107</v>
          </cell>
          <cell r="P53">
            <v>0</v>
          </cell>
          <cell r="Q53">
            <v>33</v>
          </cell>
          <cell r="R53">
            <v>67</v>
          </cell>
          <cell r="S53">
            <v>101</v>
          </cell>
          <cell r="T53">
            <v>0</v>
          </cell>
          <cell r="U53">
            <v>34</v>
          </cell>
          <cell r="V53">
            <v>94</v>
          </cell>
          <cell r="W53">
            <v>124</v>
          </cell>
          <cell r="X53">
            <v>0</v>
          </cell>
          <cell r="Y53">
            <v>27</v>
          </cell>
          <cell r="Z53">
            <v>86</v>
          </cell>
          <cell r="AA53">
            <v>102</v>
          </cell>
          <cell r="AB53">
            <v>0</v>
          </cell>
          <cell r="AC53">
            <v>30</v>
          </cell>
          <cell r="AD53">
            <v>75</v>
          </cell>
          <cell r="AE53">
            <v>97</v>
          </cell>
          <cell r="AF53">
            <v>0</v>
          </cell>
          <cell r="AG53">
            <v>21</v>
          </cell>
          <cell r="AH53">
            <v>91</v>
          </cell>
          <cell r="AI53">
            <v>98</v>
          </cell>
          <cell r="AJ53">
            <v>0</v>
          </cell>
          <cell r="AK53">
            <v>25</v>
          </cell>
          <cell r="AL53">
            <v>74</v>
          </cell>
          <cell r="AM53">
            <v>67</v>
          </cell>
          <cell r="AN53">
            <v>0</v>
          </cell>
          <cell r="AO53">
            <v>28</v>
          </cell>
          <cell r="AP53">
            <v>82</v>
          </cell>
          <cell r="AQ53">
            <v>91</v>
          </cell>
          <cell r="AR53">
            <v>0</v>
          </cell>
          <cell r="AS53">
            <v>24</v>
          </cell>
          <cell r="AT53">
            <v>78</v>
          </cell>
          <cell r="AU53">
            <v>48</v>
          </cell>
          <cell r="AV53">
            <v>0</v>
          </cell>
          <cell r="AW53">
            <v>26</v>
          </cell>
          <cell r="AX53">
            <v>60</v>
          </cell>
          <cell r="AY53">
            <v>25</v>
          </cell>
          <cell r="AZ53">
            <v>0</v>
          </cell>
          <cell r="BA53">
            <v>22</v>
          </cell>
          <cell r="BB53">
            <v>44</v>
          </cell>
          <cell r="BC53">
            <v>37</v>
          </cell>
          <cell r="BD53">
            <v>0</v>
          </cell>
          <cell r="BE53">
            <v>15</v>
          </cell>
          <cell r="BF53">
            <v>55</v>
          </cell>
          <cell r="BG53">
            <v>18</v>
          </cell>
          <cell r="BH53">
            <v>0</v>
          </cell>
          <cell r="BI53">
            <v>22</v>
          </cell>
          <cell r="BJ53">
            <v>45</v>
          </cell>
          <cell r="BK53">
            <v>20</v>
          </cell>
          <cell r="BL53">
            <v>0</v>
          </cell>
          <cell r="BM53">
            <v>16</v>
          </cell>
          <cell r="BN53">
            <v>36</v>
          </cell>
          <cell r="BO53">
            <v>18</v>
          </cell>
          <cell r="BP53">
            <v>0</v>
          </cell>
          <cell r="BQ53">
            <v>13</v>
          </cell>
          <cell r="BR53">
            <v>54</v>
          </cell>
          <cell r="BS53">
            <v>16</v>
          </cell>
          <cell r="BT53">
            <v>0</v>
          </cell>
          <cell r="BU53">
            <v>9</v>
          </cell>
          <cell r="BV53">
            <v>49</v>
          </cell>
          <cell r="BW53">
            <v>21</v>
          </cell>
          <cell r="BX53">
            <v>0</v>
          </cell>
          <cell r="BY53">
            <v>17</v>
          </cell>
          <cell r="BZ53">
            <v>51</v>
          </cell>
          <cell r="CA53">
            <v>15</v>
          </cell>
          <cell r="CB53">
            <v>0</v>
          </cell>
          <cell r="CC53">
            <v>11</v>
          </cell>
          <cell r="CD53">
            <v>67</v>
          </cell>
          <cell r="CE53">
            <v>18</v>
          </cell>
          <cell r="CF53">
            <v>0</v>
          </cell>
          <cell r="CG53">
            <v>10</v>
          </cell>
          <cell r="CH53">
            <v>47</v>
          </cell>
          <cell r="CI53">
            <v>19</v>
          </cell>
          <cell r="CJ53">
            <v>0</v>
          </cell>
          <cell r="CK53">
            <v>11</v>
          </cell>
          <cell r="CL53">
            <v>42</v>
          </cell>
          <cell r="CM53">
            <v>19</v>
          </cell>
          <cell r="CN53">
            <v>0</v>
          </cell>
          <cell r="CO53">
            <v>5</v>
          </cell>
          <cell r="CP53">
            <v>41</v>
          </cell>
          <cell r="CQ53">
            <v>16</v>
          </cell>
          <cell r="CR53">
            <v>0</v>
          </cell>
          <cell r="CS53">
            <v>7</v>
          </cell>
          <cell r="CT53">
            <v>42</v>
          </cell>
          <cell r="CU53">
            <v>10</v>
          </cell>
          <cell r="CV53">
            <v>0</v>
          </cell>
          <cell r="CW53">
            <v>3</v>
          </cell>
          <cell r="CX53">
            <v>21</v>
          </cell>
          <cell r="CY53">
            <v>15</v>
          </cell>
          <cell r="CZ53">
            <v>0</v>
          </cell>
          <cell r="DA53">
            <v>6</v>
          </cell>
          <cell r="DB53">
            <v>27</v>
          </cell>
          <cell r="DC53">
            <v>10</v>
          </cell>
          <cell r="DD53">
            <v>0</v>
          </cell>
          <cell r="DE53">
            <v>10</v>
          </cell>
          <cell r="DF53">
            <v>20</v>
          </cell>
          <cell r="DG53">
            <v>7</v>
          </cell>
          <cell r="DH53">
            <v>0</v>
          </cell>
          <cell r="DI53">
            <v>10</v>
          </cell>
          <cell r="DJ53">
            <v>24</v>
          </cell>
          <cell r="DK53">
            <v>8</v>
          </cell>
          <cell r="DL53">
            <v>0</v>
          </cell>
          <cell r="DM53">
            <v>7</v>
          </cell>
          <cell r="DN53">
            <v>22</v>
          </cell>
          <cell r="DO53">
            <v>7</v>
          </cell>
          <cell r="DP53">
            <v>0</v>
          </cell>
          <cell r="DQ53">
            <v>3</v>
          </cell>
          <cell r="DR53">
            <v>30</v>
          </cell>
          <cell r="DS53">
            <v>8</v>
          </cell>
          <cell r="DT53">
            <v>0</v>
          </cell>
          <cell r="DU53">
            <v>4</v>
          </cell>
          <cell r="DV53">
            <v>24</v>
          </cell>
          <cell r="DW53">
            <v>4</v>
          </cell>
          <cell r="DX53">
            <v>0</v>
          </cell>
          <cell r="DY53">
            <v>6</v>
          </cell>
          <cell r="DZ53">
            <v>44</v>
          </cell>
          <cell r="EA53">
            <v>11</v>
          </cell>
          <cell r="EB53">
            <v>0</v>
          </cell>
          <cell r="EC53">
            <v>6</v>
          </cell>
          <cell r="ED53">
            <v>29</v>
          </cell>
          <cell r="EE53">
            <v>12</v>
          </cell>
          <cell r="EF53">
            <v>0</v>
          </cell>
          <cell r="EG53">
            <v>6</v>
          </cell>
          <cell r="EH53">
            <v>23</v>
          </cell>
          <cell r="EI53">
            <v>16</v>
          </cell>
          <cell r="EJ53">
            <v>0</v>
          </cell>
          <cell r="EK53">
            <v>0</v>
          </cell>
          <cell r="EL53">
            <v>14</v>
          </cell>
          <cell r="EM53">
            <v>9</v>
          </cell>
          <cell r="EN53">
            <v>0</v>
          </cell>
        </row>
        <row r="54">
          <cell r="C54" t="str">
            <v>OKLAHOMA</v>
          </cell>
          <cell r="E54">
            <v>14</v>
          </cell>
          <cell r="F54">
            <v>16</v>
          </cell>
          <cell r="G54">
            <v>4</v>
          </cell>
          <cell r="H54">
            <v>0</v>
          </cell>
          <cell r="I54">
            <v>9</v>
          </cell>
          <cell r="J54">
            <v>21</v>
          </cell>
          <cell r="K54">
            <v>3</v>
          </cell>
          <cell r="L54">
            <v>0</v>
          </cell>
          <cell r="M54">
            <v>13</v>
          </cell>
          <cell r="N54">
            <v>12</v>
          </cell>
          <cell r="O54">
            <v>1</v>
          </cell>
          <cell r="P54">
            <v>0</v>
          </cell>
          <cell r="Q54">
            <v>6</v>
          </cell>
          <cell r="R54">
            <v>10</v>
          </cell>
          <cell r="S54">
            <v>5</v>
          </cell>
          <cell r="T54">
            <v>0</v>
          </cell>
          <cell r="U54">
            <v>7</v>
          </cell>
          <cell r="V54">
            <v>5</v>
          </cell>
          <cell r="W54">
            <v>5</v>
          </cell>
          <cell r="X54">
            <v>0</v>
          </cell>
          <cell r="Y54">
            <v>6</v>
          </cell>
          <cell r="Z54">
            <v>8</v>
          </cell>
          <cell r="AA54">
            <v>8</v>
          </cell>
          <cell r="AB54">
            <v>1</v>
          </cell>
          <cell r="AC54">
            <v>2</v>
          </cell>
          <cell r="AD54">
            <v>15</v>
          </cell>
          <cell r="AE54">
            <v>8</v>
          </cell>
          <cell r="AF54">
            <v>0</v>
          </cell>
          <cell r="AG54">
            <v>4</v>
          </cell>
          <cell r="AH54">
            <v>10</v>
          </cell>
          <cell r="AI54">
            <v>2</v>
          </cell>
          <cell r="AJ54">
            <v>0</v>
          </cell>
          <cell r="AK54">
            <v>5</v>
          </cell>
          <cell r="AL54">
            <v>8</v>
          </cell>
          <cell r="AM54">
            <v>2</v>
          </cell>
          <cell r="AN54">
            <v>0</v>
          </cell>
          <cell r="AO54">
            <v>4</v>
          </cell>
          <cell r="AP54">
            <v>8</v>
          </cell>
          <cell r="AQ54">
            <v>2</v>
          </cell>
          <cell r="AR54">
            <v>0</v>
          </cell>
          <cell r="AS54">
            <v>2</v>
          </cell>
          <cell r="AT54">
            <v>8</v>
          </cell>
          <cell r="AU54">
            <v>0</v>
          </cell>
          <cell r="AV54">
            <v>0</v>
          </cell>
          <cell r="AW54">
            <v>0</v>
          </cell>
          <cell r="AX54">
            <v>9</v>
          </cell>
          <cell r="AY54">
            <v>0</v>
          </cell>
          <cell r="AZ54">
            <v>0</v>
          </cell>
          <cell r="BA54">
            <v>1</v>
          </cell>
          <cell r="BB54">
            <v>7</v>
          </cell>
          <cell r="BC54">
            <v>4</v>
          </cell>
          <cell r="BD54">
            <v>0</v>
          </cell>
          <cell r="BE54">
            <v>4</v>
          </cell>
          <cell r="BF54">
            <v>13</v>
          </cell>
          <cell r="BG54">
            <v>0</v>
          </cell>
          <cell r="BH54">
            <v>0</v>
          </cell>
          <cell r="BI54">
            <v>2</v>
          </cell>
          <cell r="BJ54">
            <v>5</v>
          </cell>
          <cell r="BK54">
            <v>1</v>
          </cell>
          <cell r="BL54">
            <v>0</v>
          </cell>
          <cell r="BM54">
            <v>3</v>
          </cell>
          <cell r="BN54">
            <v>6</v>
          </cell>
          <cell r="BO54">
            <v>3</v>
          </cell>
          <cell r="BP54">
            <v>0</v>
          </cell>
          <cell r="BQ54">
            <v>3</v>
          </cell>
          <cell r="BR54">
            <v>5</v>
          </cell>
          <cell r="BS54">
            <v>4</v>
          </cell>
          <cell r="BT54">
            <v>0</v>
          </cell>
          <cell r="BU54">
            <v>4</v>
          </cell>
          <cell r="BV54">
            <v>6</v>
          </cell>
          <cell r="BW54">
            <v>3</v>
          </cell>
          <cell r="BX54">
            <v>1</v>
          </cell>
          <cell r="BY54">
            <v>1</v>
          </cell>
          <cell r="BZ54">
            <v>6</v>
          </cell>
          <cell r="CA54">
            <v>6</v>
          </cell>
          <cell r="CB54">
            <v>0</v>
          </cell>
          <cell r="CC54">
            <v>1</v>
          </cell>
          <cell r="CD54">
            <v>8</v>
          </cell>
          <cell r="CE54">
            <v>2</v>
          </cell>
          <cell r="CF54">
            <v>0</v>
          </cell>
          <cell r="CG54">
            <v>4</v>
          </cell>
          <cell r="CH54">
            <v>4</v>
          </cell>
          <cell r="CI54">
            <v>1</v>
          </cell>
          <cell r="CJ54">
            <v>0</v>
          </cell>
          <cell r="CK54">
            <v>3</v>
          </cell>
          <cell r="CL54">
            <v>7</v>
          </cell>
          <cell r="CM54">
            <v>1</v>
          </cell>
          <cell r="CN54">
            <v>0</v>
          </cell>
          <cell r="CO54">
            <v>2</v>
          </cell>
          <cell r="CP54">
            <v>8</v>
          </cell>
          <cell r="CQ54">
            <v>0</v>
          </cell>
          <cell r="CR54">
            <v>0</v>
          </cell>
          <cell r="CS54">
            <v>0</v>
          </cell>
          <cell r="CT54">
            <v>9</v>
          </cell>
          <cell r="CU54">
            <v>0</v>
          </cell>
          <cell r="CV54">
            <v>0</v>
          </cell>
          <cell r="CW54">
            <v>1</v>
          </cell>
          <cell r="CX54">
            <v>3</v>
          </cell>
          <cell r="CY54">
            <v>5</v>
          </cell>
          <cell r="CZ54">
            <v>0</v>
          </cell>
          <cell r="DA54">
            <v>2</v>
          </cell>
          <cell r="DB54">
            <v>5</v>
          </cell>
          <cell r="DC54">
            <v>0</v>
          </cell>
          <cell r="DD54">
            <v>0</v>
          </cell>
          <cell r="DE54">
            <v>2</v>
          </cell>
          <cell r="DF54">
            <v>5</v>
          </cell>
          <cell r="DG54">
            <v>1</v>
          </cell>
          <cell r="DH54">
            <v>0</v>
          </cell>
          <cell r="DI54">
            <v>2</v>
          </cell>
          <cell r="DJ54">
            <v>4</v>
          </cell>
          <cell r="DK54">
            <v>2</v>
          </cell>
          <cell r="DL54">
            <v>0</v>
          </cell>
          <cell r="DM54">
            <v>3</v>
          </cell>
          <cell r="DN54">
            <v>4</v>
          </cell>
          <cell r="DO54">
            <v>2</v>
          </cell>
          <cell r="DP54">
            <v>0</v>
          </cell>
          <cell r="DQ54">
            <v>1</v>
          </cell>
          <cell r="DR54">
            <v>4</v>
          </cell>
          <cell r="DS54">
            <v>2</v>
          </cell>
          <cell r="DT54">
            <v>1</v>
          </cell>
          <cell r="DU54">
            <v>1</v>
          </cell>
          <cell r="DV54">
            <v>4</v>
          </cell>
          <cell r="DW54">
            <v>6</v>
          </cell>
          <cell r="DX54">
            <v>0</v>
          </cell>
          <cell r="DY54">
            <v>1</v>
          </cell>
          <cell r="DZ54">
            <v>4</v>
          </cell>
          <cell r="EA54">
            <v>2</v>
          </cell>
          <cell r="EB54">
            <v>0</v>
          </cell>
          <cell r="EC54">
            <v>3</v>
          </cell>
          <cell r="ED54">
            <v>2</v>
          </cell>
          <cell r="EE54">
            <v>1</v>
          </cell>
          <cell r="EF54">
            <v>0</v>
          </cell>
          <cell r="EG54">
            <v>4</v>
          </cell>
          <cell r="EH54">
            <v>4</v>
          </cell>
          <cell r="EI54">
            <v>2</v>
          </cell>
          <cell r="EJ54">
            <v>0</v>
          </cell>
          <cell r="EK54">
            <v>4</v>
          </cell>
          <cell r="EL54">
            <v>8</v>
          </cell>
          <cell r="EM54">
            <v>1</v>
          </cell>
          <cell r="EN54">
            <v>0</v>
          </cell>
        </row>
        <row r="55">
          <cell r="C55" t="str">
            <v>OREGON</v>
          </cell>
          <cell r="E55">
            <v>42</v>
          </cell>
          <cell r="F55">
            <v>74</v>
          </cell>
          <cell r="G55">
            <v>21</v>
          </cell>
          <cell r="H55">
            <v>0</v>
          </cell>
          <cell r="I55">
            <v>45</v>
          </cell>
          <cell r="J55">
            <v>69</v>
          </cell>
          <cell r="K55">
            <v>12</v>
          </cell>
          <cell r="L55">
            <v>0</v>
          </cell>
          <cell r="M55">
            <v>48</v>
          </cell>
          <cell r="N55">
            <v>74</v>
          </cell>
          <cell r="O55">
            <v>13</v>
          </cell>
          <cell r="P55">
            <v>0</v>
          </cell>
          <cell r="Q55">
            <v>47</v>
          </cell>
          <cell r="R55">
            <v>84</v>
          </cell>
          <cell r="S55">
            <v>18</v>
          </cell>
          <cell r="T55">
            <v>0</v>
          </cell>
          <cell r="U55">
            <v>33</v>
          </cell>
          <cell r="V55">
            <v>73</v>
          </cell>
          <cell r="W55">
            <v>20</v>
          </cell>
          <cell r="X55">
            <v>0</v>
          </cell>
          <cell r="Y55">
            <v>42</v>
          </cell>
          <cell r="Z55">
            <v>67</v>
          </cell>
          <cell r="AA55">
            <v>20</v>
          </cell>
          <cell r="AB55">
            <v>0</v>
          </cell>
          <cell r="AC55">
            <v>36</v>
          </cell>
          <cell r="AD55">
            <v>54</v>
          </cell>
          <cell r="AE55">
            <v>16</v>
          </cell>
          <cell r="AF55">
            <v>0</v>
          </cell>
          <cell r="AG55">
            <v>33</v>
          </cell>
          <cell r="AH55">
            <v>61</v>
          </cell>
          <cell r="AI55">
            <v>17</v>
          </cell>
          <cell r="AJ55">
            <v>0</v>
          </cell>
          <cell r="AK55">
            <v>13</v>
          </cell>
          <cell r="AL55">
            <v>30</v>
          </cell>
          <cell r="AM55">
            <v>11</v>
          </cell>
          <cell r="AN55">
            <v>0</v>
          </cell>
          <cell r="AO55">
            <v>14</v>
          </cell>
          <cell r="AP55">
            <v>19</v>
          </cell>
          <cell r="AQ55">
            <v>7</v>
          </cell>
          <cell r="AR55">
            <v>0</v>
          </cell>
          <cell r="AS55">
            <v>46</v>
          </cell>
          <cell r="AT55">
            <v>67</v>
          </cell>
          <cell r="AU55">
            <v>11</v>
          </cell>
          <cell r="AV55">
            <v>0</v>
          </cell>
          <cell r="AW55">
            <v>35</v>
          </cell>
          <cell r="AX55">
            <v>65</v>
          </cell>
          <cell r="AY55">
            <v>17</v>
          </cell>
          <cell r="AZ55">
            <v>0</v>
          </cell>
          <cell r="BA55">
            <v>23</v>
          </cell>
          <cell r="BB55">
            <v>61</v>
          </cell>
          <cell r="BC55">
            <v>15</v>
          </cell>
          <cell r="BD55">
            <v>0</v>
          </cell>
          <cell r="BE55">
            <v>10</v>
          </cell>
          <cell r="BF55">
            <v>19</v>
          </cell>
          <cell r="BG55">
            <v>4</v>
          </cell>
          <cell r="BH55">
            <v>0</v>
          </cell>
          <cell r="BI55">
            <v>4</v>
          </cell>
          <cell r="BJ55">
            <v>11</v>
          </cell>
          <cell r="BK55">
            <v>3</v>
          </cell>
          <cell r="BL55">
            <v>0</v>
          </cell>
          <cell r="BM55">
            <v>1</v>
          </cell>
          <cell r="BN55">
            <v>8</v>
          </cell>
          <cell r="BO55">
            <v>3</v>
          </cell>
          <cell r="BP55">
            <v>0</v>
          </cell>
          <cell r="BQ55">
            <v>2</v>
          </cell>
          <cell r="BR55">
            <v>7</v>
          </cell>
          <cell r="BS55">
            <v>1</v>
          </cell>
          <cell r="BT55">
            <v>0</v>
          </cell>
          <cell r="BU55">
            <v>1</v>
          </cell>
          <cell r="BV55">
            <v>7</v>
          </cell>
          <cell r="BW55">
            <v>2</v>
          </cell>
          <cell r="BX55">
            <v>0</v>
          </cell>
          <cell r="BY55">
            <v>0</v>
          </cell>
          <cell r="BZ55">
            <v>11</v>
          </cell>
          <cell r="CA55">
            <v>2</v>
          </cell>
          <cell r="CB55">
            <v>0</v>
          </cell>
          <cell r="CC55">
            <v>2</v>
          </cell>
          <cell r="CD55">
            <v>5</v>
          </cell>
          <cell r="CE55">
            <v>2</v>
          </cell>
          <cell r="CF55">
            <v>0</v>
          </cell>
          <cell r="CG55">
            <v>4</v>
          </cell>
          <cell r="CH55">
            <v>5</v>
          </cell>
          <cell r="CI55">
            <v>1</v>
          </cell>
          <cell r="CJ55">
            <v>0</v>
          </cell>
          <cell r="CK55">
            <v>1</v>
          </cell>
          <cell r="CL55">
            <v>3</v>
          </cell>
          <cell r="CM55">
            <v>3</v>
          </cell>
          <cell r="CN55">
            <v>0</v>
          </cell>
          <cell r="CO55">
            <v>2</v>
          </cell>
          <cell r="CP55">
            <v>4</v>
          </cell>
          <cell r="CQ55">
            <v>0</v>
          </cell>
          <cell r="CR55">
            <v>0</v>
          </cell>
          <cell r="CS55">
            <v>2</v>
          </cell>
          <cell r="CT55">
            <v>4</v>
          </cell>
          <cell r="CU55">
            <v>2</v>
          </cell>
          <cell r="CV55">
            <v>0</v>
          </cell>
          <cell r="CW55">
            <v>2</v>
          </cell>
          <cell r="CX55">
            <v>3</v>
          </cell>
          <cell r="CY55">
            <v>2</v>
          </cell>
          <cell r="CZ55">
            <v>0</v>
          </cell>
          <cell r="DA55">
            <v>2</v>
          </cell>
          <cell r="DB55">
            <v>2</v>
          </cell>
          <cell r="DC55">
            <v>1</v>
          </cell>
          <cell r="DD55">
            <v>0</v>
          </cell>
          <cell r="DE55">
            <v>2</v>
          </cell>
          <cell r="DF55">
            <v>4</v>
          </cell>
          <cell r="DG55">
            <v>2</v>
          </cell>
          <cell r="DH55">
            <v>0</v>
          </cell>
          <cell r="DI55">
            <v>1</v>
          </cell>
          <cell r="DJ55">
            <v>5</v>
          </cell>
          <cell r="DK55">
            <v>1</v>
          </cell>
          <cell r="DL55">
            <v>0</v>
          </cell>
          <cell r="DM55">
            <v>1</v>
          </cell>
          <cell r="DN55">
            <v>7</v>
          </cell>
          <cell r="DO55">
            <v>0</v>
          </cell>
          <cell r="DP55">
            <v>0</v>
          </cell>
          <cell r="DQ55">
            <v>0</v>
          </cell>
          <cell r="DR55">
            <v>2</v>
          </cell>
          <cell r="DS55">
            <v>6</v>
          </cell>
          <cell r="DT55">
            <v>0</v>
          </cell>
          <cell r="DU55">
            <v>1</v>
          </cell>
          <cell r="DV55">
            <v>3</v>
          </cell>
          <cell r="DW55">
            <v>0</v>
          </cell>
          <cell r="DX55">
            <v>0</v>
          </cell>
          <cell r="DY55">
            <v>1</v>
          </cell>
          <cell r="DZ55">
            <v>3</v>
          </cell>
          <cell r="EA55">
            <v>0</v>
          </cell>
          <cell r="EB55">
            <v>0</v>
          </cell>
          <cell r="EC55">
            <v>3</v>
          </cell>
          <cell r="ED55">
            <v>2</v>
          </cell>
          <cell r="EE55">
            <v>0</v>
          </cell>
          <cell r="EF55">
            <v>0</v>
          </cell>
          <cell r="EG55">
            <v>1</v>
          </cell>
          <cell r="EH55">
            <v>2</v>
          </cell>
          <cell r="EI55">
            <v>5</v>
          </cell>
          <cell r="EJ55">
            <v>0</v>
          </cell>
          <cell r="EK55">
            <v>0</v>
          </cell>
          <cell r="EL55">
            <v>0</v>
          </cell>
          <cell r="EM55">
            <v>2</v>
          </cell>
          <cell r="EN55">
            <v>0</v>
          </cell>
        </row>
        <row r="56">
          <cell r="C56" t="str">
            <v>PENNSYLVANIA</v>
          </cell>
          <cell r="E56">
            <v>210</v>
          </cell>
          <cell r="F56">
            <v>178</v>
          </cell>
          <cell r="G56">
            <v>106</v>
          </cell>
          <cell r="H56">
            <v>0</v>
          </cell>
          <cell r="I56">
            <v>148</v>
          </cell>
          <cell r="J56">
            <v>131</v>
          </cell>
          <cell r="K56">
            <v>116</v>
          </cell>
          <cell r="L56">
            <v>0</v>
          </cell>
          <cell r="M56">
            <v>180</v>
          </cell>
          <cell r="N56">
            <v>152</v>
          </cell>
          <cell r="O56">
            <v>95</v>
          </cell>
          <cell r="P56">
            <v>0</v>
          </cell>
          <cell r="Q56">
            <v>204</v>
          </cell>
          <cell r="R56">
            <v>155</v>
          </cell>
          <cell r="S56">
            <v>80</v>
          </cell>
          <cell r="T56">
            <v>0</v>
          </cell>
          <cell r="U56">
            <v>185</v>
          </cell>
          <cell r="V56">
            <v>214</v>
          </cell>
          <cell r="W56">
            <v>99</v>
          </cell>
          <cell r="X56">
            <v>0</v>
          </cell>
          <cell r="Y56">
            <v>199</v>
          </cell>
          <cell r="Z56">
            <v>229</v>
          </cell>
          <cell r="AA56">
            <v>99</v>
          </cell>
          <cell r="AB56">
            <v>0</v>
          </cell>
          <cell r="AC56">
            <v>199</v>
          </cell>
          <cell r="AD56">
            <v>196</v>
          </cell>
          <cell r="AE56">
            <v>122</v>
          </cell>
          <cell r="AF56">
            <v>0</v>
          </cell>
          <cell r="AG56">
            <v>179</v>
          </cell>
          <cell r="AH56">
            <v>236</v>
          </cell>
          <cell r="AI56">
            <v>127</v>
          </cell>
          <cell r="AJ56">
            <v>0</v>
          </cell>
          <cell r="AK56">
            <v>156</v>
          </cell>
          <cell r="AL56">
            <v>187</v>
          </cell>
          <cell r="AM56">
            <v>130</v>
          </cell>
          <cell r="AN56">
            <v>0</v>
          </cell>
          <cell r="AO56">
            <v>130</v>
          </cell>
          <cell r="AP56">
            <v>203</v>
          </cell>
          <cell r="AQ56">
            <v>148</v>
          </cell>
          <cell r="AR56">
            <v>0</v>
          </cell>
          <cell r="AS56">
            <v>98</v>
          </cell>
          <cell r="AT56">
            <v>92</v>
          </cell>
          <cell r="AU56">
            <v>93</v>
          </cell>
          <cell r="AV56">
            <v>0</v>
          </cell>
          <cell r="AW56">
            <v>98</v>
          </cell>
          <cell r="AX56">
            <v>71</v>
          </cell>
          <cell r="AY56">
            <v>100</v>
          </cell>
          <cell r="AZ56">
            <v>0</v>
          </cell>
          <cell r="BA56">
            <v>100</v>
          </cell>
          <cell r="BB56">
            <v>67</v>
          </cell>
          <cell r="BC56">
            <v>66</v>
          </cell>
          <cell r="BD56">
            <v>0</v>
          </cell>
          <cell r="BE56">
            <v>48</v>
          </cell>
          <cell r="BF56">
            <v>51</v>
          </cell>
          <cell r="BG56">
            <v>64</v>
          </cell>
          <cell r="BH56">
            <v>0</v>
          </cell>
          <cell r="BI56">
            <v>41</v>
          </cell>
          <cell r="BJ56">
            <v>49</v>
          </cell>
          <cell r="BK56">
            <v>26</v>
          </cell>
          <cell r="BL56">
            <v>0</v>
          </cell>
          <cell r="BM56">
            <v>28</v>
          </cell>
          <cell r="BN56">
            <v>37</v>
          </cell>
          <cell r="BO56">
            <v>21</v>
          </cell>
          <cell r="BP56">
            <v>0</v>
          </cell>
          <cell r="BQ56">
            <v>39</v>
          </cell>
          <cell r="BR56">
            <v>47</v>
          </cell>
          <cell r="BS56">
            <v>28</v>
          </cell>
          <cell r="BT56">
            <v>0</v>
          </cell>
          <cell r="BU56">
            <v>37</v>
          </cell>
          <cell r="BV56">
            <v>55</v>
          </cell>
          <cell r="BW56">
            <v>32</v>
          </cell>
          <cell r="BX56">
            <v>0</v>
          </cell>
          <cell r="BY56">
            <v>35</v>
          </cell>
          <cell r="BZ56">
            <v>59</v>
          </cell>
          <cell r="CA56">
            <v>55</v>
          </cell>
          <cell r="CB56">
            <v>0</v>
          </cell>
          <cell r="CC56">
            <v>31</v>
          </cell>
          <cell r="CD56">
            <v>43</v>
          </cell>
          <cell r="CE56">
            <v>39</v>
          </cell>
          <cell r="CF56">
            <v>0</v>
          </cell>
          <cell r="CG56">
            <v>24</v>
          </cell>
          <cell r="CH56">
            <v>43</v>
          </cell>
          <cell r="CI56">
            <v>41</v>
          </cell>
          <cell r="CJ56">
            <v>0</v>
          </cell>
          <cell r="CK56">
            <v>21</v>
          </cell>
          <cell r="CL56">
            <v>54</v>
          </cell>
          <cell r="CM56">
            <v>32</v>
          </cell>
          <cell r="CN56">
            <v>0</v>
          </cell>
          <cell r="CO56">
            <v>13</v>
          </cell>
          <cell r="CP56">
            <v>32</v>
          </cell>
          <cell r="CQ56">
            <v>27</v>
          </cell>
          <cell r="CR56">
            <v>0</v>
          </cell>
          <cell r="CS56">
            <v>25</v>
          </cell>
          <cell r="CT56">
            <v>39</v>
          </cell>
          <cell r="CU56">
            <v>26</v>
          </cell>
          <cell r="CV56">
            <v>0</v>
          </cell>
          <cell r="CW56">
            <v>22</v>
          </cell>
          <cell r="CX56">
            <v>30</v>
          </cell>
          <cell r="CY56">
            <v>20</v>
          </cell>
          <cell r="CZ56">
            <v>0</v>
          </cell>
          <cell r="DA56">
            <v>17</v>
          </cell>
          <cell r="DB56">
            <v>20</v>
          </cell>
          <cell r="DC56">
            <v>27</v>
          </cell>
          <cell r="DD56">
            <v>0</v>
          </cell>
          <cell r="DE56">
            <v>20</v>
          </cell>
          <cell r="DF56">
            <v>21</v>
          </cell>
          <cell r="DG56">
            <v>17</v>
          </cell>
          <cell r="DH56">
            <v>0</v>
          </cell>
          <cell r="DI56">
            <v>11</v>
          </cell>
          <cell r="DJ56">
            <v>27</v>
          </cell>
          <cell r="DK56">
            <v>12</v>
          </cell>
          <cell r="DL56">
            <v>0</v>
          </cell>
          <cell r="DM56">
            <v>20</v>
          </cell>
          <cell r="DN56">
            <v>28</v>
          </cell>
          <cell r="DO56">
            <v>19</v>
          </cell>
          <cell r="DP56">
            <v>0</v>
          </cell>
          <cell r="DQ56">
            <v>20</v>
          </cell>
          <cell r="DR56">
            <v>31</v>
          </cell>
          <cell r="DS56">
            <v>15</v>
          </cell>
          <cell r="DT56">
            <v>0</v>
          </cell>
          <cell r="DU56">
            <v>26</v>
          </cell>
          <cell r="DV56">
            <v>35</v>
          </cell>
          <cell r="DW56">
            <v>27</v>
          </cell>
          <cell r="DX56">
            <v>0</v>
          </cell>
          <cell r="DY56">
            <v>14</v>
          </cell>
          <cell r="DZ56">
            <v>20</v>
          </cell>
          <cell r="EA56">
            <v>18</v>
          </cell>
          <cell r="EB56">
            <v>0</v>
          </cell>
          <cell r="EC56">
            <v>17</v>
          </cell>
          <cell r="ED56">
            <v>28</v>
          </cell>
          <cell r="EE56">
            <v>14</v>
          </cell>
          <cell r="EF56">
            <v>0</v>
          </cell>
          <cell r="EG56">
            <v>14</v>
          </cell>
          <cell r="EH56">
            <v>31</v>
          </cell>
          <cell r="EI56">
            <v>14</v>
          </cell>
          <cell r="EJ56">
            <v>0</v>
          </cell>
          <cell r="EK56">
            <v>5</v>
          </cell>
          <cell r="EL56">
            <v>10</v>
          </cell>
          <cell r="EM56">
            <v>8</v>
          </cell>
          <cell r="EN56">
            <v>0</v>
          </cell>
        </row>
        <row r="57">
          <cell r="C57" t="str">
            <v>RHODE ISLAND</v>
          </cell>
          <cell r="E57">
            <v>0</v>
          </cell>
          <cell r="F57">
            <v>1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1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1</v>
          </cell>
          <cell r="X57">
            <v>0</v>
          </cell>
          <cell r="Y57">
            <v>1</v>
          </cell>
          <cell r="Z57">
            <v>0</v>
          </cell>
          <cell r="AA57">
            <v>1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1</v>
          </cell>
          <cell r="AI57">
            <v>0</v>
          </cell>
          <cell r="AJ57">
            <v>0</v>
          </cell>
          <cell r="AK57">
            <v>2</v>
          </cell>
          <cell r="AL57">
            <v>0</v>
          </cell>
          <cell r="AM57">
            <v>0</v>
          </cell>
          <cell r="AN57">
            <v>0</v>
          </cell>
          <cell r="AO57">
            <v>1</v>
          </cell>
          <cell r="AP57">
            <v>2</v>
          </cell>
          <cell r="AQ57">
            <v>0</v>
          </cell>
          <cell r="AR57">
            <v>0</v>
          </cell>
          <cell r="AS57">
            <v>1</v>
          </cell>
          <cell r="AT57">
            <v>0</v>
          </cell>
          <cell r="AU57">
            <v>1</v>
          </cell>
          <cell r="AV57">
            <v>0</v>
          </cell>
          <cell r="AW57">
            <v>0</v>
          </cell>
          <cell r="AX57">
            <v>0</v>
          </cell>
          <cell r="AY57">
            <v>1</v>
          </cell>
          <cell r="AZ57">
            <v>0</v>
          </cell>
          <cell r="BA57">
            <v>0</v>
          </cell>
          <cell r="BB57">
            <v>1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1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1</v>
          </cell>
          <cell r="BT57">
            <v>0</v>
          </cell>
          <cell r="BU57">
            <v>1</v>
          </cell>
          <cell r="BV57">
            <v>0</v>
          </cell>
          <cell r="BW57">
            <v>1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1</v>
          </cell>
          <cell r="CE57">
            <v>0</v>
          </cell>
          <cell r="CF57">
            <v>0</v>
          </cell>
          <cell r="CG57">
            <v>2</v>
          </cell>
          <cell r="CH57">
            <v>0</v>
          </cell>
          <cell r="CI57">
            <v>0</v>
          </cell>
          <cell r="CJ57">
            <v>0</v>
          </cell>
          <cell r="CK57">
            <v>1</v>
          </cell>
          <cell r="CL57">
            <v>2</v>
          </cell>
          <cell r="CM57">
            <v>0</v>
          </cell>
          <cell r="CN57">
            <v>0</v>
          </cell>
          <cell r="CO57">
            <v>1</v>
          </cell>
          <cell r="CP57">
            <v>0</v>
          </cell>
          <cell r="CQ57">
            <v>1</v>
          </cell>
          <cell r="CR57">
            <v>0</v>
          </cell>
          <cell r="CS57">
            <v>0</v>
          </cell>
          <cell r="CT57">
            <v>0</v>
          </cell>
          <cell r="CU57">
            <v>1</v>
          </cell>
          <cell r="CV57">
            <v>0</v>
          </cell>
          <cell r="CW57">
            <v>0</v>
          </cell>
          <cell r="CX57">
            <v>1</v>
          </cell>
          <cell r="CY57">
            <v>0</v>
          </cell>
          <cell r="CZ57">
            <v>0</v>
          </cell>
          <cell r="DA57">
            <v>1</v>
          </cell>
          <cell r="DB57">
            <v>0</v>
          </cell>
          <cell r="DC57">
            <v>0</v>
          </cell>
          <cell r="DD57">
            <v>0</v>
          </cell>
          <cell r="DE57">
            <v>1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1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2</v>
          </cell>
          <cell r="ED57">
            <v>0</v>
          </cell>
          <cell r="EE57">
            <v>0</v>
          </cell>
          <cell r="EF57">
            <v>0</v>
          </cell>
          <cell r="EG57">
            <v>1</v>
          </cell>
          <cell r="EH57">
            <v>2</v>
          </cell>
          <cell r="EI57">
            <v>0</v>
          </cell>
          <cell r="EJ57">
            <v>0</v>
          </cell>
          <cell r="EK57">
            <v>1</v>
          </cell>
          <cell r="EL57">
            <v>0</v>
          </cell>
          <cell r="EM57">
            <v>0</v>
          </cell>
          <cell r="EN57">
            <v>0</v>
          </cell>
        </row>
        <row r="58">
          <cell r="C58" t="str">
            <v>SOUTH CAROLINA</v>
          </cell>
          <cell r="E58">
            <v>108</v>
          </cell>
          <cell r="F58">
            <v>169</v>
          </cell>
          <cell r="G58">
            <v>89</v>
          </cell>
          <cell r="H58">
            <v>0</v>
          </cell>
          <cell r="I58">
            <v>104</v>
          </cell>
          <cell r="J58">
            <v>168</v>
          </cell>
          <cell r="K58">
            <v>97</v>
          </cell>
          <cell r="L58">
            <v>0</v>
          </cell>
          <cell r="M58">
            <v>91</v>
          </cell>
          <cell r="N58">
            <v>176</v>
          </cell>
          <cell r="O58">
            <v>88</v>
          </cell>
          <cell r="P58">
            <v>0</v>
          </cell>
          <cell r="Q58">
            <v>102</v>
          </cell>
          <cell r="R58">
            <v>179</v>
          </cell>
          <cell r="S58">
            <v>87</v>
          </cell>
          <cell r="T58">
            <v>0</v>
          </cell>
          <cell r="U58">
            <v>68</v>
          </cell>
          <cell r="V58">
            <v>206</v>
          </cell>
          <cell r="W58">
            <v>91</v>
          </cell>
          <cell r="X58">
            <v>0</v>
          </cell>
          <cell r="Y58">
            <v>80</v>
          </cell>
          <cell r="Z58">
            <v>183</v>
          </cell>
          <cell r="AA58">
            <v>84</v>
          </cell>
          <cell r="AB58">
            <v>0</v>
          </cell>
          <cell r="AC58">
            <v>70</v>
          </cell>
          <cell r="AD58">
            <v>209</v>
          </cell>
          <cell r="AE58">
            <v>84</v>
          </cell>
          <cell r="AF58">
            <v>0</v>
          </cell>
          <cell r="AG58">
            <v>73</v>
          </cell>
          <cell r="AH58">
            <v>217</v>
          </cell>
          <cell r="AI58">
            <v>75</v>
          </cell>
          <cell r="AJ58">
            <v>0</v>
          </cell>
          <cell r="AK58">
            <v>62</v>
          </cell>
          <cell r="AL58">
            <v>174</v>
          </cell>
          <cell r="AM58">
            <v>88</v>
          </cell>
          <cell r="AN58">
            <v>0</v>
          </cell>
          <cell r="AO58">
            <v>53</v>
          </cell>
          <cell r="AP58">
            <v>162</v>
          </cell>
          <cell r="AQ58">
            <v>64</v>
          </cell>
          <cell r="AR58">
            <v>0</v>
          </cell>
          <cell r="AS58">
            <v>25</v>
          </cell>
          <cell r="AT58">
            <v>59</v>
          </cell>
          <cell r="AU58">
            <v>28</v>
          </cell>
          <cell r="AV58">
            <v>0</v>
          </cell>
          <cell r="AW58">
            <v>5</v>
          </cell>
          <cell r="AX58">
            <v>39</v>
          </cell>
          <cell r="AY58">
            <v>19</v>
          </cell>
          <cell r="AZ58">
            <v>0</v>
          </cell>
          <cell r="BA58">
            <v>3</v>
          </cell>
          <cell r="BB58">
            <v>33</v>
          </cell>
          <cell r="BC58">
            <v>7</v>
          </cell>
          <cell r="BD58">
            <v>0</v>
          </cell>
          <cell r="BE58">
            <v>4</v>
          </cell>
          <cell r="BF58">
            <v>34</v>
          </cell>
          <cell r="BG58">
            <v>7</v>
          </cell>
          <cell r="BH58">
            <v>0</v>
          </cell>
          <cell r="BI58">
            <v>0</v>
          </cell>
          <cell r="BJ58">
            <v>18</v>
          </cell>
          <cell r="BK58">
            <v>5</v>
          </cell>
          <cell r="BL58">
            <v>0</v>
          </cell>
          <cell r="BM58">
            <v>0</v>
          </cell>
          <cell r="BN58">
            <v>2</v>
          </cell>
          <cell r="BO58">
            <v>1</v>
          </cell>
          <cell r="BP58">
            <v>0</v>
          </cell>
          <cell r="BQ58">
            <v>0</v>
          </cell>
          <cell r="BR58">
            <v>3</v>
          </cell>
          <cell r="BS58">
            <v>2</v>
          </cell>
          <cell r="BT58">
            <v>0</v>
          </cell>
          <cell r="BU58">
            <v>0</v>
          </cell>
          <cell r="BV58">
            <v>1</v>
          </cell>
          <cell r="BW58">
            <v>0</v>
          </cell>
          <cell r="BX58">
            <v>0</v>
          </cell>
          <cell r="BY58">
            <v>1</v>
          </cell>
          <cell r="BZ58">
            <v>9</v>
          </cell>
          <cell r="CA58">
            <v>1</v>
          </cell>
          <cell r="CB58">
            <v>0</v>
          </cell>
          <cell r="CC58">
            <v>0</v>
          </cell>
          <cell r="CD58">
            <v>3</v>
          </cell>
          <cell r="CE58">
            <v>1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1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2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1</v>
          </cell>
          <cell r="DV58">
            <v>0</v>
          </cell>
          <cell r="DW58">
            <v>1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</row>
        <row r="59">
          <cell r="C59" t="str">
            <v>SOUTH DAKOTA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</row>
        <row r="60">
          <cell r="C60" t="str">
            <v>TENNESSEE</v>
          </cell>
          <cell r="E60">
            <v>101</v>
          </cell>
          <cell r="F60">
            <v>94</v>
          </cell>
          <cell r="G60">
            <v>47</v>
          </cell>
          <cell r="H60">
            <v>0</v>
          </cell>
          <cell r="I60">
            <v>104</v>
          </cell>
          <cell r="J60">
            <v>84</v>
          </cell>
          <cell r="K60">
            <v>33</v>
          </cell>
          <cell r="L60">
            <v>0</v>
          </cell>
          <cell r="M60">
            <v>55</v>
          </cell>
          <cell r="N60">
            <v>64</v>
          </cell>
          <cell r="O60">
            <v>36</v>
          </cell>
          <cell r="P60">
            <v>0</v>
          </cell>
          <cell r="Q60">
            <v>45</v>
          </cell>
          <cell r="R60">
            <v>58</v>
          </cell>
          <cell r="S60">
            <v>23</v>
          </cell>
          <cell r="T60">
            <v>0</v>
          </cell>
          <cell r="U60">
            <v>67</v>
          </cell>
          <cell r="V60">
            <v>60</v>
          </cell>
          <cell r="W60">
            <v>36</v>
          </cell>
          <cell r="X60">
            <v>0</v>
          </cell>
          <cell r="Y60">
            <v>60</v>
          </cell>
          <cell r="Z60">
            <v>79</v>
          </cell>
          <cell r="AA60">
            <v>25</v>
          </cell>
          <cell r="AB60">
            <v>0</v>
          </cell>
          <cell r="AC60">
            <v>52</v>
          </cell>
          <cell r="AD60">
            <v>72</v>
          </cell>
          <cell r="AE60">
            <v>39</v>
          </cell>
          <cell r="AF60">
            <v>0</v>
          </cell>
          <cell r="AG60">
            <v>49</v>
          </cell>
          <cell r="AH60">
            <v>65</v>
          </cell>
          <cell r="AI60">
            <v>25</v>
          </cell>
          <cell r="AJ60">
            <v>0</v>
          </cell>
          <cell r="AK60">
            <v>24</v>
          </cell>
          <cell r="AL60">
            <v>55</v>
          </cell>
          <cell r="AM60">
            <v>29</v>
          </cell>
          <cell r="AN60">
            <v>0</v>
          </cell>
          <cell r="AO60">
            <v>29</v>
          </cell>
          <cell r="AP60">
            <v>62</v>
          </cell>
          <cell r="AQ60">
            <v>28</v>
          </cell>
          <cell r="AR60">
            <v>0</v>
          </cell>
          <cell r="AS60">
            <v>30</v>
          </cell>
          <cell r="AT60">
            <v>54</v>
          </cell>
          <cell r="AU60">
            <v>34</v>
          </cell>
          <cell r="AV60">
            <v>0</v>
          </cell>
          <cell r="AW60">
            <v>19</v>
          </cell>
          <cell r="AX60">
            <v>55</v>
          </cell>
          <cell r="AY60">
            <v>20</v>
          </cell>
          <cell r="AZ60">
            <v>0</v>
          </cell>
          <cell r="BA60">
            <v>32</v>
          </cell>
          <cell r="BB60">
            <v>47</v>
          </cell>
          <cell r="BC60">
            <v>11</v>
          </cell>
          <cell r="BD60">
            <v>0</v>
          </cell>
          <cell r="BE60">
            <v>17</v>
          </cell>
          <cell r="BF60">
            <v>38</v>
          </cell>
          <cell r="BG60">
            <v>15</v>
          </cell>
          <cell r="BH60">
            <v>0</v>
          </cell>
          <cell r="BI60">
            <v>16</v>
          </cell>
          <cell r="BJ60">
            <v>28</v>
          </cell>
          <cell r="BK60">
            <v>7</v>
          </cell>
          <cell r="BL60">
            <v>0</v>
          </cell>
          <cell r="BM60">
            <v>12</v>
          </cell>
          <cell r="BN60">
            <v>35</v>
          </cell>
          <cell r="BO60">
            <v>8</v>
          </cell>
          <cell r="BP60">
            <v>0</v>
          </cell>
          <cell r="BQ60">
            <v>15</v>
          </cell>
          <cell r="BR60">
            <v>34</v>
          </cell>
          <cell r="BS60">
            <v>9</v>
          </cell>
          <cell r="BT60">
            <v>0</v>
          </cell>
          <cell r="BU60">
            <v>18</v>
          </cell>
          <cell r="BV60">
            <v>32</v>
          </cell>
          <cell r="BW60">
            <v>7</v>
          </cell>
          <cell r="BX60">
            <v>0</v>
          </cell>
          <cell r="BY60">
            <v>13</v>
          </cell>
          <cell r="BZ60">
            <v>30</v>
          </cell>
          <cell r="CA60">
            <v>15</v>
          </cell>
          <cell r="CB60">
            <v>0</v>
          </cell>
          <cell r="CC60">
            <v>14</v>
          </cell>
          <cell r="CD60">
            <v>31</v>
          </cell>
          <cell r="CE60">
            <v>7</v>
          </cell>
          <cell r="CF60">
            <v>0</v>
          </cell>
          <cell r="CG60">
            <v>7</v>
          </cell>
          <cell r="CH60">
            <v>19</v>
          </cell>
          <cell r="CI60">
            <v>6</v>
          </cell>
          <cell r="CJ60">
            <v>0</v>
          </cell>
          <cell r="CK60">
            <v>6</v>
          </cell>
          <cell r="CL60">
            <v>13</v>
          </cell>
          <cell r="CM60">
            <v>8</v>
          </cell>
          <cell r="CN60">
            <v>0</v>
          </cell>
          <cell r="CO60">
            <v>9</v>
          </cell>
          <cell r="CP60">
            <v>17</v>
          </cell>
          <cell r="CQ60">
            <v>5</v>
          </cell>
          <cell r="CR60">
            <v>0</v>
          </cell>
          <cell r="CS60">
            <v>4</v>
          </cell>
          <cell r="CT60">
            <v>16</v>
          </cell>
          <cell r="CU60">
            <v>4</v>
          </cell>
          <cell r="CV60">
            <v>0</v>
          </cell>
          <cell r="CW60">
            <v>11</v>
          </cell>
          <cell r="CX60">
            <v>12</v>
          </cell>
          <cell r="CY60">
            <v>2</v>
          </cell>
          <cell r="CZ60">
            <v>0</v>
          </cell>
          <cell r="DA60">
            <v>4</v>
          </cell>
          <cell r="DB60">
            <v>14</v>
          </cell>
          <cell r="DC60">
            <v>2</v>
          </cell>
          <cell r="DD60">
            <v>0</v>
          </cell>
          <cell r="DE60">
            <v>10</v>
          </cell>
          <cell r="DF60">
            <v>10</v>
          </cell>
          <cell r="DG60">
            <v>1</v>
          </cell>
          <cell r="DH60">
            <v>0</v>
          </cell>
          <cell r="DI60">
            <v>4</v>
          </cell>
          <cell r="DJ60">
            <v>4</v>
          </cell>
          <cell r="DK60">
            <v>0</v>
          </cell>
          <cell r="DL60">
            <v>0</v>
          </cell>
          <cell r="DM60">
            <v>3</v>
          </cell>
          <cell r="DN60">
            <v>3</v>
          </cell>
          <cell r="DO60">
            <v>0</v>
          </cell>
          <cell r="DP60">
            <v>0</v>
          </cell>
          <cell r="DQ60">
            <v>5</v>
          </cell>
          <cell r="DR60">
            <v>3</v>
          </cell>
          <cell r="DS60">
            <v>1</v>
          </cell>
          <cell r="DT60">
            <v>0</v>
          </cell>
          <cell r="DU60">
            <v>4</v>
          </cell>
          <cell r="DV60">
            <v>4</v>
          </cell>
          <cell r="DW60">
            <v>1</v>
          </cell>
          <cell r="DX60">
            <v>0</v>
          </cell>
          <cell r="DY60">
            <v>3</v>
          </cell>
          <cell r="DZ60">
            <v>4</v>
          </cell>
          <cell r="EA60">
            <v>1</v>
          </cell>
          <cell r="EB60">
            <v>0</v>
          </cell>
          <cell r="EC60">
            <v>2</v>
          </cell>
          <cell r="ED60">
            <v>3</v>
          </cell>
          <cell r="EE60">
            <v>0</v>
          </cell>
          <cell r="EF60">
            <v>0</v>
          </cell>
          <cell r="EG60">
            <v>2</v>
          </cell>
          <cell r="EH60">
            <v>1</v>
          </cell>
          <cell r="EI60">
            <v>1</v>
          </cell>
          <cell r="EJ60">
            <v>0</v>
          </cell>
          <cell r="EK60">
            <v>1</v>
          </cell>
          <cell r="EL60">
            <v>2</v>
          </cell>
          <cell r="EM60">
            <v>1</v>
          </cell>
          <cell r="EN60">
            <v>0</v>
          </cell>
        </row>
        <row r="61">
          <cell r="C61" t="str">
            <v>TEXAS</v>
          </cell>
          <cell r="E61">
            <v>462</v>
          </cell>
          <cell r="F61">
            <v>0</v>
          </cell>
          <cell r="G61">
            <v>281</v>
          </cell>
          <cell r="H61">
            <v>20</v>
          </cell>
          <cell r="I61">
            <v>439</v>
          </cell>
          <cell r="J61">
            <v>1</v>
          </cell>
          <cell r="K61">
            <v>259</v>
          </cell>
          <cell r="L61">
            <v>15</v>
          </cell>
          <cell r="M61">
            <v>495</v>
          </cell>
          <cell r="N61">
            <v>0</v>
          </cell>
          <cell r="O61">
            <v>288</v>
          </cell>
          <cell r="P61">
            <v>26</v>
          </cell>
          <cell r="Q61">
            <v>455</v>
          </cell>
          <cell r="R61">
            <v>0</v>
          </cell>
          <cell r="S61">
            <v>226</v>
          </cell>
          <cell r="T61">
            <v>15</v>
          </cell>
          <cell r="U61">
            <v>444</v>
          </cell>
          <cell r="V61">
            <v>0</v>
          </cell>
          <cell r="W61">
            <v>252</v>
          </cell>
          <cell r="X61">
            <v>18</v>
          </cell>
          <cell r="Y61">
            <v>416</v>
          </cell>
          <cell r="Z61">
            <v>0</v>
          </cell>
          <cell r="AA61">
            <v>223</v>
          </cell>
          <cell r="AB61">
            <v>14</v>
          </cell>
          <cell r="AC61">
            <v>347</v>
          </cell>
          <cell r="AD61">
            <v>0</v>
          </cell>
          <cell r="AE61">
            <v>216</v>
          </cell>
          <cell r="AF61">
            <v>13</v>
          </cell>
          <cell r="AG61">
            <v>350</v>
          </cell>
          <cell r="AH61">
            <v>0</v>
          </cell>
          <cell r="AI61">
            <v>252</v>
          </cell>
          <cell r="AJ61">
            <v>26</v>
          </cell>
          <cell r="AK61">
            <v>321</v>
          </cell>
          <cell r="AL61">
            <v>0</v>
          </cell>
          <cell r="AM61">
            <v>220</v>
          </cell>
          <cell r="AN61">
            <v>17</v>
          </cell>
          <cell r="AO61">
            <v>296</v>
          </cell>
          <cell r="AP61">
            <v>0</v>
          </cell>
          <cell r="AQ61">
            <v>262</v>
          </cell>
          <cell r="AR61">
            <v>14</v>
          </cell>
          <cell r="AS61">
            <v>289</v>
          </cell>
          <cell r="AT61">
            <v>0</v>
          </cell>
          <cell r="AU61">
            <v>229</v>
          </cell>
          <cell r="AV61">
            <v>14</v>
          </cell>
          <cell r="AW61">
            <v>208</v>
          </cell>
          <cell r="AX61">
            <v>0</v>
          </cell>
          <cell r="AY61">
            <v>232</v>
          </cell>
          <cell r="AZ61">
            <v>16</v>
          </cell>
          <cell r="BA61">
            <v>211</v>
          </cell>
          <cell r="BB61">
            <v>0</v>
          </cell>
          <cell r="BC61">
            <v>129</v>
          </cell>
          <cell r="BD61">
            <v>9</v>
          </cell>
          <cell r="BE61">
            <v>160</v>
          </cell>
          <cell r="BF61">
            <v>0</v>
          </cell>
          <cell r="BG61">
            <v>100</v>
          </cell>
          <cell r="BH61">
            <v>5</v>
          </cell>
          <cell r="BI61">
            <v>205</v>
          </cell>
          <cell r="BJ61">
            <v>0</v>
          </cell>
          <cell r="BK61">
            <v>139</v>
          </cell>
          <cell r="BL61">
            <v>15</v>
          </cell>
          <cell r="BM61">
            <v>155</v>
          </cell>
          <cell r="BN61">
            <v>0</v>
          </cell>
          <cell r="BO61">
            <v>105</v>
          </cell>
          <cell r="BP61">
            <v>7</v>
          </cell>
          <cell r="BQ61">
            <v>133</v>
          </cell>
          <cell r="BR61">
            <v>0</v>
          </cell>
          <cell r="BS61">
            <v>120</v>
          </cell>
          <cell r="BT61">
            <v>6</v>
          </cell>
          <cell r="BU61">
            <v>127</v>
          </cell>
          <cell r="BV61">
            <v>0</v>
          </cell>
          <cell r="BW61">
            <v>108</v>
          </cell>
          <cell r="BX61">
            <v>4</v>
          </cell>
          <cell r="BY61">
            <v>119</v>
          </cell>
          <cell r="BZ61">
            <v>0</v>
          </cell>
          <cell r="CA61">
            <v>66</v>
          </cell>
          <cell r="CB61">
            <v>7</v>
          </cell>
          <cell r="CC61">
            <v>95</v>
          </cell>
          <cell r="CD61">
            <v>0</v>
          </cell>
          <cell r="CE61">
            <v>76</v>
          </cell>
          <cell r="CF61">
            <v>6</v>
          </cell>
          <cell r="CG61">
            <v>77</v>
          </cell>
          <cell r="CH61">
            <v>0</v>
          </cell>
          <cell r="CI61">
            <v>79</v>
          </cell>
          <cell r="CJ61">
            <v>10</v>
          </cell>
          <cell r="CK61">
            <v>77</v>
          </cell>
          <cell r="CL61">
            <v>0</v>
          </cell>
          <cell r="CM61">
            <v>93</v>
          </cell>
          <cell r="CN61">
            <v>8</v>
          </cell>
          <cell r="CO61">
            <v>94</v>
          </cell>
          <cell r="CP61">
            <v>0</v>
          </cell>
          <cell r="CQ61">
            <v>66</v>
          </cell>
          <cell r="CR61">
            <v>7</v>
          </cell>
          <cell r="CS61">
            <v>66</v>
          </cell>
          <cell r="CT61">
            <v>0</v>
          </cell>
          <cell r="CU61">
            <v>84</v>
          </cell>
          <cell r="CV61">
            <v>7</v>
          </cell>
          <cell r="CW61">
            <v>71</v>
          </cell>
          <cell r="CX61">
            <v>0</v>
          </cell>
          <cell r="CY61">
            <v>51</v>
          </cell>
          <cell r="CZ61">
            <v>7</v>
          </cell>
          <cell r="DA61">
            <v>65</v>
          </cell>
          <cell r="DB61">
            <v>0</v>
          </cell>
          <cell r="DC61">
            <v>49</v>
          </cell>
          <cell r="DD61">
            <v>3</v>
          </cell>
          <cell r="DE61">
            <v>66</v>
          </cell>
          <cell r="DF61">
            <v>0</v>
          </cell>
          <cell r="DG61">
            <v>65</v>
          </cell>
          <cell r="DH61">
            <v>6</v>
          </cell>
          <cell r="DI61">
            <v>54</v>
          </cell>
          <cell r="DJ61">
            <v>0</v>
          </cell>
          <cell r="DK61">
            <v>50</v>
          </cell>
          <cell r="DL61">
            <v>6</v>
          </cell>
          <cell r="DM61">
            <v>40</v>
          </cell>
          <cell r="DN61">
            <v>0</v>
          </cell>
          <cell r="DO61">
            <v>35</v>
          </cell>
          <cell r="DP61">
            <v>0</v>
          </cell>
          <cell r="DQ61">
            <v>28</v>
          </cell>
          <cell r="DR61">
            <v>0</v>
          </cell>
          <cell r="DS61">
            <v>29</v>
          </cell>
          <cell r="DT61">
            <v>1</v>
          </cell>
          <cell r="DU61">
            <v>39</v>
          </cell>
          <cell r="DV61">
            <v>0</v>
          </cell>
          <cell r="DW61">
            <v>26</v>
          </cell>
          <cell r="DX61">
            <v>1</v>
          </cell>
          <cell r="DY61">
            <v>31</v>
          </cell>
          <cell r="DZ61">
            <v>0</v>
          </cell>
          <cell r="EA61">
            <v>28</v>
          </cell>
          <cell r="EB61">
            <v>3</v>
          </cell>
          <cell r="EC61">
            <v>34</v>
          </cell>
          <cell r="ED61">
            <v>0</v>
          </cell>
          <cell r="EE61">
            <v>29</v>
          </cell>
          <cell r="EF61">
            <v>4</v>
          </cell>
          <cell r="EG61">
            <v>18</v>
          </cell>
          <cell r="EH61">
            <v>0</v>
          </cell>
          <cell r="EI61">
            <v>29</v>
          </cell>
          <cell r="EJ61">
            <v>2</v>
          </cell>
          <cell r="EK61">
            <v>37</v>
          </cell>
          <cell r="EL61">
            <v>0</v>
          </cell>
          <cell r="EM61">
            <v>14</v>
          </cell>
          <cell r="EN61">
            <v>3</v>
          </cell>
        </row>
        <row r="62">
          <cell r="C62" t="str">
            <v>UTAH</v>
          </cell>
          <cell r="E62">
            <v>4</v>
          </cell>
          <cell r="F62">
            <v>7</v>
          </cell>
          <cell r="G62">
            <v>13</v>
          </cell>
          <cell r="H62">
            <v>0</v>
          </cell>
          <cell r="I62">
            <v>6</v>
          </cell>
          <cell r="J62">
            <v>13</v>
          </cell>
          <cell r="K62">
            <v>8</v>
          </cell>
          <cell r="L62">
            <v>0</v>
          </cell>
          <cell r="M62">
            <v>7</v>
          </cell>
          <cell r="N62">
            <v>14</v>
          </cell>
          <cell r="O62">
            <v>3</v>
          </cell>
          <cell r="P62">
            <v>0</v>
          </cell>
          <cell r="Q62">
            <v>4</v>
          </cell>
          <cell r="R62">
            <v>6</v>
          </cell>
          <cell r="S62">
            <v>9</v>
          </cell>
          <cell r="T62">
            <v>0</v>
          </cell>
          <cell r="U62">
            <v>2</v>
          </cell>
          <cell r="V62">
            <v>11</v>
          </cell>
          <cell r="W62">
            <v>1</v>
          </cell>
          <cell r="X62">
            <v>0</v>
          </cell>
          <cell r="Y62">
            <v>2</v>
          </cell>
          <cell r="Z62">
            <v>15</v>
          </cell>
          <cell r="AA62">
            <v>11</v>
          </cell>
          <cell r="AB62">
            <v>0</v>
          </cell>
          <cell r="AC62">
            <v>5</v>
          </cell>
          <cell r="AD62">
            <v>13</v>
          </cell>
          <cell r="AE62">
            <v>5</v>
          </cell>
          <cell r="AF62">
            <v>0</v>
          </cell>
          <cell r="AG62">
            <v>3</v>
          </cell>
          <cell r="AH62">
            <v>18</v>
          </cell>
          <cell r="AI62">
            <v>4</v>
          </cell>
          <cell r="AJ62">
            <v>0</v>
          </cell>
          <cell r="AK62">
            <v>6</v>
          </cell>
          <cell r="AL62">
            <v>16</v>
          </cell>
          <cell r="AM62">
            <v>8</v>
          </cell>
          <cell r="AN62">
            <v>0</v>
          </cell>
          <cell r="AO62">
            <v>7</v>
          </cell>
          <cell r="AP62">
            <v>18</v>
          </cell>
          <cell r="AQ62">
            <v>5</v>
          </cell>
          <cell r="AR62">
            <v>0</v>
          </cell>
          <cell r="AS62">
            <v>12</v>
          </cell>
          <cell r="AT62">
            <v>16</v>
          </cell>
          <cell r="AU62">
            <v>9</v>
          </cell>
          <cell r="AV62">
            <v>0</v>
          </cell>
          <cell r="AW62">
            <v>6</v>
          </cell>
          <cell r="AX62">
            <v>9</v>
          </cell>
          <cell r="AY62">
            <v>5</v>
          </cell>
          <cell r="AZ62">
            <v>0</v>
          </cell>
          <cell r="BA62">
            <v>2</v>
          </cell>
          <cell r="BB62">
            <v>9</v>
          </cell>
          <cell r="BC62">
            <v>12</v>
          </cell>
          <cell r="BD62">
            <v>0</v>
          </cell>
          <cell r="BE62">
            <v>2</v>
          </cell>
          <cell r="BF62">
            <v>16</v>
          </cell>
          <cell r="BG62">
            <v>4</v>
          </cell>
          <cell r="BH62">
            <v>0</v>
          </cell>
          <cell r="BI62">
            <v>2</v>
          </cell>
          <cell r="BJ62">
            <v>14</v>
          </cell>
          <cell r="BK62">
            <v>2</v>
          </cell>
          <cell r="BL62">
            <v>0</v>
          </cell>
          <cell r="BM62">
            <v>2</v>
          </cell>
          <cell r="BN62">
            <v>7</v>
          </cell>
          <cell r="BO62">
            <v>4</v>
          </cell>
          <cell r="BP62">
            <v>0</v>
          </cell>
          <cell r="BQ62">
            <v>5</v>
          </cell>
          <cell r="BR62">
            <v>16</v>
          </cell>
          <cell r="BS62">
            <v>1</v>
          </cell>
          <cell r="BT62">
            <v>0</v>
          </cell>
          <cell r="BU62">
            <v>3</v>
          </cell>
          <cell r="BV62">
            <v>9</v>
          </cell>
          <cell r="BW62">
            <v>6</v>
          </cell>
          <cell r="BX62">
            <v>0</v>
          </cell>
          <cell r="BY62">
            <v>2</v>
          </cell>
          <cell r="BZ62">
            <v>7</v>
          </cell>
          <cell r="CA62">
            <v>3</v>
          </cell>
          <cell r="CB62">
            <v>0</v>
          </cell>
          <cell r="CC62">
            <v>5</v>
          </cell>
          <cell r="CD62">
            <v>4</v>
          </cell>
          <cell r="CE62">
            <v>2</v>
          </cell>
          <cell r="CF62">
            <v>0</v>
          </cell>
          <cell r="CG62">
            <v>4</v>
          </cell>
          <cell r="CH62">
            <v>6</v>
          </cell>
          <cell r="CI62">
            <v>5</v>
          </cell>
          <cell r="CJ62">
            <v>0</v>
          </cell>
          <cell r="CK62">
            <v>4</v>
          </cell>
          <cell r="CL62">
            <v>12</v>
          </cell>
          <cell r="CM62">
            <v>3</v>
          </cell>
          <cell r="CN62">
            <v>0</v>
          </cell>
          <cell r="CO62">
            <v>2</v>
          </cell>
          <cell r="CP62">
            <v>5</v>
          </cell>
          <cell r="CQ62">
            <v>5</v>
          </cell>
          <cell r="CR62">
            <v>0</v>
          </cell>
          <cell r="CS62">
            <v>2</v>
          </cell>
          <cell r="CT62">
            <v>2</v>
          </cell>
          <cell r="CU62">
            <v>2</v>
          </cell>
          <cell r="CV62">
            <v>0</v>
          </cell>
          <cell r="CW62">
            <v>0</v>
          </cell>
          <cell r="CX62">
            <v>2</v>
          </cell>
          <cell r="CY62">
            <v>4</v>
          </cell>
          <cell r="CZ62">
            <v>0</v>
          </cell>
          <cell r="DA62">
            <v>0</v>
          </cell>
          <cell r="DB62">
            <v>2</v>
          </cell>
          <cell r="DC62">
            <v>1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1</v>
          </cell>
          <cell r="DK62">
            <v>0</v>
          </cell>
          <cell r="DL62">
            <v>0</v>
          </cell>
          <cell r="DM62">
            <v>1</v>
          </cell>
          <cell r="DN62">
            <v>0</v>
          </cell>
          <cell r="DO62">
            <v>1</v>
          </cell>
          <cell r="DP62">
            <v>0</v>
          </cell>
          <cell r="DQ62">
            <v>1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2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6</v>
          </cell>
          <cell r="EH62">
            <v>0</v>
          </cell>
          <cell r="EI62">
            <v>1</v>
          </cell>
          <cell r="EJ62">
            <v>0</v>
          </cell>
          <cell r="EK62">
            <v>4</v>
          </cell>
          <cell r="EL62">
            <v>0</v>
          </cell>
          <cell r="EM62">
            <v>2</v>
          </cell>
          <cell r="EN62">
            <v>0</v>
          </cell>
        </row>
        <row r="63">
          <cell r="C63" t="str">
            <v>VERMONT</v>
          </cell>
          <cell r="E63">
            <v>0</v>
          </cell>
          <cell r="F63">
            <v>1</v>
          </cell>
          <cell r="G63">
            <v>0</v>
          </cell>
          <cell r="H63">
            <v>0</v>
          </cell>
          <cell r="I63">
            <v>0</v>
          </cell>
          <cell r="J63">
            <v>1</v>
          </cell>
          <cell r="K63">
            <v>0</v>
          </cell>
          <cell r="L63">
            <v>0</v>
          </cell>
          <cell r="M63">
            <v>1</v>
          </cell>
          <cell r="N63">
            <v>3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2</v>
          </cell>
          <cell r="AA63">
            <v>0</v>
          </cell>
          <cell r="AB63">
            <v>0</v>
          </cell>
          <cell r="AC63">
            <v>0</v>
          </cell>
          <cell r="AD63">
            <v>2</v>
          </cell>
          <cell r="AE63">
            <v>0</v>
          </cell>
          <cell r="AF63">
            <v>0</v>
          </cell>
          <cell r="AG63">
            <v>0</v>
          </cell>
          <cell r="AH63">
            <v>3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2</v>
          </cell>
          <cell r="AN63">
            <v>0</v>
          </cell>
          <cell r="AO63">
            <v>0</v>
          </cell>
          <cell r="AP63">
            <v>1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1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1</v>
          </cell>
          <cell r="EM63">
            <v>0</v>
          </cell>
          <cell r="EN63">
            <v>0</v>
          </cell>
        </row>
        <row r="64">
          <cell r="C64" t="str">
            <v>VIRGINIA</v>
          </cell>
          <cell r="E64">
            <v>98</v>
          </cell>
          <cell r="F64">
            <v>45</v>
          </cell>
          <cell r="G64">
            <v>37</v>
          </cell>
          <cell r="H64">
            <v>0</v>
          </cell>
          <cell r="I64">
            <v>97</v>
          </cell>
          <cell r="J64">
            <v>31</v>
          </cell>
          <cell r="K64">
            <v>32</v>
          </cell>
          <cell r="L64">
            <v>0</v>
          </cell>
          <cell r="M64">
            <v>54</v>
          </cell>
          <cell r="N64">
            <v>23</v>
          </cell>
          <cell r="O64">
            <v>26</v>
          </cell>
          <cell r="P64">
            <v>0</v>
          </cell>
          <cell r="Q64">
            <v>70</v>
          </cell>
          <cell r="R64">
            <v>30</v>
          </cell>
          <cell r="S64">
            <v>26</v>
          </cell>
          <cell r="T64">
            <v>0</v>
          </cell>
          <cell r="U64">
            <v>88</v>
          </cell>
          <cell r="V64">
            <v>46</v>
          </cell>
          <cell r="W64">
            <v>21</v>
          </cell>
          <cell r="X64">
            <v>0</v>
          </cell>
          <cell r="Y64">
            <v>60</v>
          </cell>
          <cell r="Z64">
            <v>22</v>
          </cell>
          <cell r="AA64">
            <v>19</v>
          </cell>
          <cell r="AB64">
            <v>0</v>
          </cell>
          <cell r="AC64">
            <v>61</v>
          </cell>
          <cell r="AD64">
            <v>17</v>
          </cell>
          <cell r="AE64">
            <v>18</v>
          </cell>
          <cell r="AF64">
            <v>0</v>
          </cell>
          <cell r="AG64">
            <v>47</v>
          </cell>
          <cell r="AH64">
            <v>19</v>
          </cell>
          <cell r="AI64">
            <v>21</v>
          </cell>
          <cell r="AJ64">
            <v>0</v>
          </cell>
          <cell r="AK64">
            <v>38</v>
          </cell>
          <cell r="AL64">
            <v>24</v>
          </cell>
          <cell r="AM64">
            <v>20</v>
          </cell>
          <cell r="AN64">
            <v>0</v>
          </cell>
          <cell r="AO64">
            <v>59</v>
          </cell>
          <cell r="AP64">
            <v>17</v>
          </cell>
          <cell r="AQ64">
            <v>17</v>
          </cell>
          <cell r="AR64">
            <v>0</v>
          </cell>
          <cell r="AS64">
            <v>52</v>
          </cell>
          <cell r="AT64">
            <v>25</v>
          </cell>
          <cell r="AU64">
            <v>19</v>
          </cell>
          <cell r="AV64">
            <v>0</v>
          </cell>
          <cell r="AW64">
            <v>53</v>
          </cell>
          <cell r="AX64">
            <v>24</v>
          </cell>
          <cell r="AY64">
            <v>29</v>
          </cell>
          <cell r="AZ64">
            <v>0</v>
          </cell>
          <cell r="BA64">
            <v>39</v>
          </cell>
          <cell r="BB64">
            <v>35</v>
          </cell>
          <cell r="BC64">
            <v>19</v>
          </cell>
          <cell r="BD64">
            <v>0</v>
          </cell>
          <cell r="BE64">
            <v>35</v>
          </cell>
          <cell r="BF64">
            <v>18</v>
          </cell>
          <cell r="BG64">
            <v>15</v>
          </cell>
          <cell r="BH64">
            <v>0</v>
          </cell>
          <cell r="BI64">
            <v>14</v>
          </cell>
          <cell r="BJ64">
            <v>8</v>
          </cell>
          <cell r="BK64">
            <v>9</v>
          </cell>
          <cell r="BL64">
            <v>0</v>
          </cell>
          <cell r="BM64">
            <v>14</v>
          </cell>
          <cell r="BN64">
            <v>11</v>
          </cell>
          <cell r="BO64">
            <v>12</v>
          </cell>
          <cell r="BP64">
            <v>0</v>
          </cell>
          <cell r="BQ64">
            <v>23</v>
          </cell>
          <cell r="BR64">
            <v>15</v>
          </cell>
          <cell r="BS64">
            <v>13</v>
          </cell>
          <cell r="BT64">
            <v>0</v>
          </cell>
          <cell r="BU64">
            <v>14</v>
          </cell>
          <cell r="BV64">
            <v>5</v>
          </cell>
          <cell r="BW64">
            <v>8</v>
          </cell>
          <cell r="BX64">
            <v>0</v>
          </cell>
          <cell r="BY64">
            <v>11</v>
          </cell>
          <cell r="BZ64">
            <v>5</v>
          </cell>
          <cell r="CA64">
            <v>11</v>
          </cell>
          <cell r="CB64">
            <v>0</v>
          </cell>
          <cell r="CC64">
            <v>15</v>
          </cell>
          <cell r="CD64">
            <v>5</v>
          </cell>
          <cell r="CE64">
            <v>13</v>
          </cell>
          <cell r="CF64">
            <v>0</v>
          </cell>
          <cell r="CG64">
            <v>4</v>
          </cell>
          <cell r="CH64">
            <v>8</v>
          </cell>
          <cell r="CI64">
            <v>9</v>
          </cell>
          <cell r="CJ64">
            <v>0</v>
          </cell>
          <cell r="CK64">
            <v>6</v>
          </cell>
          <cell r="CL64">
            <v>5</v>
          </cell>
          <cell r="CM64">
            <v>8</v>
          </cell>
          <cell r="CN64">
            <v>0</v>
          </cell>
          <cell r="CO64">
            <v>4</v>
          </cell>
          <cell r="CP64">
            <v>3</v>
          </cell>
          <cell r="CQ64">
            <v>6</v>
          </cell>
          <cell r="CR64">
            <v>0</v>
          </cell>
          <cell r="CS64">
            <v>3</v>
          </cell>
          <cell r="CT64">
            <v>1</v>
          </cell>
          <cell r="CU64">
            <v>10</v>
          </cell>
          <cell r="CV64">
            <v>0</v>
          </cell>
          <cell r="CW64">
            <v>1</v>
          </cell>
          <cell r="CX64">
            <v>4</v>
          </cell>
          <cell r="CY64">
            <v>5</v>
          </cell>
          <cell r="CZ64">
            <v>0</v>
          </cell>
          <cell r="DA64">
            <v>1</v>
          </cell>
          <cell r="DB64">
            <v>4</v>
          </cell>
          <cell r="DC64">
            <v>6</v>
          </cell>
          <cell r="DD64">
            <v>0</v>
          </cell>
          <cell r="DE64">
            <v>1</v>
          </cell>
          <cell r="DF64">
            <v>2</v>
          </cell>
          <cell r="DG64">
            <v>6</v>
          </cell>
          <cell r="DH64">
            <v>0</v>
          </cell>
          <cell r="DI64">
            <v>0</v>
          </cell>
          <cell r="DJ64">
            <v>1</v>
          </cell>
          <cell r="DK64">
            <v>3</v>
          </cell>
          <cell r="DL64">
            <v>0</v>
          </cell>
          <cell r="DM64">
            <v>0</v>
          </cell>
          <cell r="DN64">
            <v>3</v>
          </cell>
          <cell r="DO64">
            <v>5</v>
          </cell>
          <cell r="DP64">
            <v>0</v>
          </cell>
          <cell r="DQ64">
            <v>1</v>
          </cell>
          <cell r="DR64">
            <v>0</v>
          </cell>
          <cell r="DS64">
            <v>1</v>
          </cell>
          <cell r="DT64">
            <v>0</v>
          </cell>
          <cell r="DU64">
            <v>0</v>
          </cell>
          <cell r="DV64">
            <v>0</v>
          </cell>
          <cell r="DW64">
            <v>8</v>
          </cell>
          <cell r="DX64">
            <v>0</v>
          </cell>
          <cell r="DY64">
            <v>1</v>
          </cell>
          <cell r="DZ64">
            <v>3</v>
          </cell>
          <cell r="EA64">
            <v>9</v>
          </cell>
          <cell r="EB64">
            <v>0</v>
          </cell>
          <cell r="EC64">
            <v>1</v>
          </cell>
          <cell r="ED64">
            <v>6</v>
          </cell>
          <cell r="EE64">
            <v>4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</row>
        <row r="65">
          <cell r="C65" t="str">
            <v>WASHINGTON</v>
          </cell>
          <cell r="E65">
            <v>46</v>
          </cell>
          <cell r="F65">
            <v>37</v>
          </cell>
          <cell r="G65">
            <v>12</v>
          </cell>
          <cell r="H65">
            <v>0</v>
          </cell>
          <cell r="I65">
            <v>49</v>
          </cell>
          <cell r="J65">
            <v>29</v>
          </cell>
          <cell r="K65">
            <v>5</v>
          </cell>
          <cell r="L65">
            <v>0</v>
          </cell>
          <cell r="M65">
            <v>62</v>
          </cell>
          <cell r="N65">
            <v>29</v>
          </cell>
          <cell r="O65">
            <v>2</v>
          </cell>
          <cell r="P65">
            <v>0</v>
          </cell>
          <cell r="Q65">
            <v>57</v>
          </cell>
          <cell r="R65">
            <v>33</v>
          </cell>
          <cell r="S65">
            <v>4</v>
          </cell>
          <cell r="T65">
            <v>0</v>
          </cell>
          <cell r="U65">
            <v>54</v>
          </cell>
          <cell r="V65">
            <v>30</v>
          </cell>
          <cell r="W65">
            <v>3</v>
          </cell>
          <cell r="X65">
            <v>0</v>
          </cell>
          <cell r="Y65">
            <v>43</v>
          </cell>
          <cell r="Z65">
            <v>30</v>
          </cell>
          <cell r="AA65">
            <v>2</v>
          </cell>
          <cell r="AB65">
            <v>0</v>
          </cell>
          <cell r="AC65">
            <v>54</v>
          </cell>
          <cell r="AD65">
            <v>28</v>
          </cell>
          <cell r="AE65">
            <v>2</v>
          </cell>
          <cell r="AF65">
            <v>0</v>
          </cell>
          <cell r="AG65">
            <v>52</v>
          </cell>
          <cell r="AH65">
            <v>34</v>
          </cell>
          <cell r="AI65">
            <v>0</v>
          </cell>
          <cell r="AJ65">
            <v>0</v>
          </cell>
          <cell r="AK65">
            <v>40</v>
          </cell>
          <cell r="AL65">
            <v>30</v>
          </cell>
          <cell r="AM65">
            <v>5</v>
          </cell>
          <cell r="AN65">
            <v>0</v>
          </cell>
          <cell r="AO65">
            <v>32</v>
          </cell>
          <cell r="AP65">
            <v>23</v>
          </cell>
          <cell r="AQ65">
            <v>3</v>
          </cell>
          <cell r="AR65">
            <v>0</v>
          </cell>
          <cell r="AS65">
            <v>28</v>
          </cell>
          <cell r="AT65">
            <v>23</v>
          </cell>
          <cell r="AU65">
            <v>2</v>
          </cell>
          <cell r="AV65">
            <v>0</v>
          </cell>
          <cell r="AW65">
            <v>28</v>
          </cell>
          <cell r="AX65">
            <v>26</v>
          </cell>
          <cell r="AY65">
            <v>4</v>
          </cell>
          <cell r="AZ65">
            <v>0</v>
          </cell>
          <cell r="BA65">
            <v>29</v>
          </cell>
          <cell r="BB65">
            <v>21</v>
          </cell>
          <cell r="BC65">
            <v>6</v>
          </cell>
          <cell r="BD65">
            <v>0</v>
          </cell>
          <cell r="BE65">
            <v>22</v>
          </cell>
          <cell r="BF65">
            <v>11</v>
          </cell>
          <cell r="BG65">
            <v>0</v>
          </cell>
          <cell r="BH65">
            <v>0</v>
          </cell>
          <cell r="BI65">
            <v>23</v>
          </cell>
          <cell r="BJ65">
            <v>12</v>
          </cell>
          <cell r="BK65">
            <v>0</v>
          </cell>
          <cell r="BL65">
            <v>0</v>
          </cell>
          <cell r="BM65">
            <v>14</v>
          </cell>
          <cell r="BN65">
            <v>6</v>
          </cell>
          <cell r="BO65">
            <v>2</v>
          </cell>
          <cell r="BP65">
            <v>0</v>
          </cell>
          <cell r="BQ65">
            <v>19</v>
          </cell>
          <cell r="BR65">
            <v>5</v>
          </cell>
          <cell r="BS65">
            <v>0</v>
          </cell>
          <cell r="BT65">
            <v>0</v>
          </cell>
          <cell r="BU65">
            <v>6</v>
          </cell>
          <cell r="BV65">
            <v>6</v>
          </cell>
          <cell r="BW65">
            <v>0</v>
          </cell>
          <cell r="BX65">
            <v>0</v>
          </cell>
          <cell r="BY65">
            <v>2</v>
          </cell>
          <cell r="BZ65">
            <v>4</v>
          </cell>
          <cell r="CA65">
            <v>1</v>
          </cell>
          <cell r="CB65">
            <v>0</v>
          </cell>
          <cell r="CC65">
            <v>1</v>
          </cell>
          <cell r="CD65">
            <v>4</v>
          </cell>
          <cell r="CE65">
            <v>0</v>
          </cell>
          <cell r="CF65">
            <v>0</v>
          </cell>
          <cell r="CG65">
            <v>1</v>
          </cell>
          <cell r="CH65">
            <v>2</v>
          </cell>
          <cell r="CI65">
            <v>0</v>
          </cell>
          <cell r="CJ65">
            <v>0</v>
          </cell>
          <cell r="CK65">
            <v>1</v>
          </cell>
          <cell r="CL65">
            <v>2</v>
          </cell>
          <cell r="CM65">
            <v>0</v>
          </cell>
          <cell r="CN65">
            <v>0</v>
          </cell>
          <cell r="CO65">
            <v>1</v>
          </cell>
          <cell r="CP65">
            <v>0</v>
          </cell>
          <cell r="CQ65">
            <v>0</v>
          </cell>
          <cell r="CR65">
            <v>0</v>
          </cell>
          <cell r="CS65">
            <v>2</v>
          </cell>
          <cell r="CT65">
            <v>1</v>
          </cell>
          <cell r="CU65">
            <v>0</v>
          </cell>
          <cell r="CV65">
            <v>0</v>
          </cell>
          <cell r="CW65">
            <v>2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1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1</v>
          </cell>
          <cell r="DR65">
            <v>1</v>
          </cell>
          <cell r="DS65">
            <v>0</v>
          </cell>
          <cell r="DT65">
            <v>0</v>
          </cell>
          <cell r="DU65">
            <v>0</v>
          </cell>
          <cell r="DV65">
            <v>2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4</v>
          </cell>
          <cell r="EH65">
            <v>4</v>
          </cell>
          <cell r="EI65">
            <v>4</v>
          </cell>
          <cell r="EJ65">
            <v>0</v>
          </cell>
          <cell r="EK65">
            <v>1</v>
          </cell>
          <cell r="EL65">
            <v>4</v>
          </cell>
          <cell r="EM65">
            <v>3</v>
          </cell>
          <cell r="EN65">
            <v>0</v>
          </cell>
        </row>
        <row r="66">
          <cell r="C66" t="str">
            <v>WEST VIRGINIA</v>
          </cell>
          <cell r="E66">
            <v>105</v>
          </cell>
          <cell r="F66">
            <v>68</v>
          </cell>
          <cell r="G66">
            <v>27</v>
          </cell>
          <cell r="H66">
            <v>0</v>
          </cell>
          <cell r="I66">
            <v>99</v>
          </cell>
          <cell r="J66">
            <v>42</v>
          </cell>
          <cell r="K66">
            <v>20</v>
          </cell>
          <cell r="L66">
            <v>0</v>
          </cell>
          <cell r="M66">
            <v>77</v>
          </cell>
          <cell r="N66">
            <v>63</v>
          </cell>
          <cell r="O66">
            <v>21</v>
          </cell>
          <cell r="P66">
            <v>0</v>
          </cell>
          <cell r="Q66">
            <v>91</v>
          </cell>
          <cell r="R66">
            <v>47</v>
          </cell>
          <cell r="S66">
            <v>18</v>
          </cell>
          <cell r="T66">
            <v>0</v>
          </cell>
          <cell r="U66">
            <v>116</v>
          </cell>
          <cell r="V66">
            <v>57</v>
          </cell>
          <cell r="W66">
            <v>23</v>
          </cell>
          <cell r="X66">
            <v>0</v>
          </cell>
          <cell r="Y66">
            <v>91</v>
          </cell>
          <cell r="Z66">
            <v>64</v>
          </cell>
          <cell r="AA66">
            <v>20</v>
          </cell>
          <cell r="AB66">
            <v>0</v>
          </cell>
          <cell r="AC66">
            <v>84</v>
          </cell>
          <cell r="AD66">
            <v>57</v>
          </cell>
          <cell r="AE66">
            <v>17</v>
          </cell>
          <cell r="AF66">
            <v>0</v>
          </cell>
          <cell r="AG66">
            <v>100</v>
          </cell>
          <cell r="AH66">
            <v>72</v>
          </cell>
          <cell r="AI66">
            <v>21</v>
          </cell>
          <cell r="AJ66">
            <v>0</v>
          </cell>
          <cell r="AK66">
            <v>55</v>
          </cell>
          <cell r="AL66">
            <v>51</v>
          </cell>
          <cell r="AM66">
            <v>12</v>
          </cell>
          <cell r="AN66">
            <v>0</v>
          </cell>
          <cell r="AO66">
            <v>46</v>
          </cell>
          <cell r="AP66">
            <v>46</v>
          </cell>
          <cell r="AQ66">
            <v>26</v>
          </cell>
          <cell r="AR66">
            <v>0</v>
          </cell>
          <cell r="AS66">
            <v>48</v>
          </cell>
          <cell r="AT66">
            <v>37</v>
          </cell>
          <cell r="AU66">
            <v>23</v>
          </cell>
          <cell r="AV66">
            <v>0</v>
          </cell>
          <cell r="AW66">
            <v>40</v>
          </cell>
          <cell r="AX66">
            <v>39</v>
          </cell>
          <cell r="AY66">
            <v>25</v>
          </cell>
          <cell r="AZ66">
            <v>0</v>
          </cell>
          <cell r="BA66">
            <v>34</v>
          </cell>
          <cell r="BB66">
            <v>40</v>
          </cell>
          <cell r="BC66">
            <v>14</v>
          </cell>
          <cell r="BD66">
            <v>0</v>
          </cell>
          <cell r="BE66">
            <v>25</v>
          </cell>
          <cell r="BF66">
            <v>18</v>
          </cell>
          <cell r="BG66">
            <v>8</v>
          </cell>
          <cell r="BH66">
            <v>0</v>
          </cell>
          <cell r="BI66">
            <v>9</v>
          </cell>
          <cell r="BJ66">
            <v>19</v>
          </cell>
          <cell r="BK66">
            <v>6</v>
          </cell>
          <cell r="BL66">
            <v>0</v>
          </cell>
          <cell r="BM66">
            <v>4</v>
          </cell>
          <cell r="BN66">
            <v>11</v>
          </cell>
          <cell r="BO66">
            <v>7</v>
          </cell>
          <cell r="BP66">
            <v>0</v>
          </cell>
          <cell r="BQ66">
            <v>8</v>
          </cell>
          <cell r="BR66">
            <v>18</v>
          </cell>
          <cell r="BS66">
            <v>9</v>
          </cell>
          <cell r="BT66">
            <v>0</v>
          </cell>
          <cell r="BU66">
            <v>5</v>
          </cell>
          <cell r="BV66">
            <v>18</v>
          </cell>
          <cell r="BW66">
            <v>4</v>
          </cell>
          <cell r="BX66">
            <v>0</v>
          </cell>
          <cell r="BY66">
            <v>3</v>
          </cell>
          <cell r="BZ66">
            <v>13</v>
          </cell>
          <cell r="CA66">
            <v>4</v>
          </cell>
          <cell r="CB66">
            <v>0</v>
          </cell>
          <cell r="CC66">
            <v>7</v>
          </cell>
          <cell r="CD66">
            <v>13</v>
          </cell>
          <cell r="CE66">
            <v>5</v>
          </cell>
          <cell r="CF66">
            <v>0</v>
          </cell>
          <cell r="CG66">
            <v>8</v>
          </cell>
          <cell r="CH66">
            <v>13</v>
          </cell>
          <cell r="CI66">
            <v>3</v>
          </cell>
          <cell r="CJ66">
            <v>0</v>
          </cell>
          <cell r="CK66">
            <v>8</v>
          </cell>
          <cell r="CL66">
            <v>6</v>
          </cell>
          <cell r="CM66">
            <v>12</v>
          </cell>
          <cell r="CN66">
            <v>0</v>
          </cell>
          <cell r="CO66">
            <v>5</v>
          </cell>
          <cell r="CP66">
            <v>10</v>
          </cell>
          <cell r="CQ66">
            <v>16</v>
          </cell>
          <cell r="CR66">
            <v>0</v>
          </cell>
          <cell r="CS66">
            <v>3</v>
          </cell>
          <cell r="CT66">
            <v>5</v>
          </cell>
          <cell r="CU66">
            <v>17</v>
          </cell>
          <cell r="CV66">
            <v>0</v>
          </cell>
          <cell r="CW66">
            <v>2</v>
          </cell>
          <cell r="CX66">
            <v>5</v>
          </cell>
          <cell r="CY66">
            <v>10</v>
          </cell>
          <cell r="CZ66">
            <v>0</v>
          </cell>
          <cell r="DA66">
            <v>0</v>
          </cell>
          <cell r="DB66">
            <v>2</v>
          </cell>
          <cell r="DC66">
            <v>3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1</v>
          </cell>
          <cell r="DL66">
            <v>0</v>
          </cell>
          <cell r="DM66">
            <v>0</v>
          </cell>
          <cell r="DN66">
            <v>2</v>
          </cell>
          <cell r="DO66">
            <v>0</v>
          </cell>
          <cell r="DP66">
            <v>0</v>
          </cell>
          <cell r="DQ66">
            <v>0</v>
          </cell>
          <cell r="DR66">
            <v>1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1</v>
          </cell>
          <cell r="DZ66">
            <v>0</v>
          </cell>
          <cell r="EA66">
            <v>0</v>
          </cell>
          <cell r="EB66">
            <v>0</v>
          </cell>
          <cell r="EC66">
            <v>2</v>
          </cell>
          <cell r="ED66">
            <v>10</v>
          </cell>
          <cell r="EE66">
            <v>3</v>
          </cell>
          <cell r="EF66">
            <v>0</v>
          </cell>
          <cell r="EG66">
            <v>0</v>
          </cell>
          <cell r="EH66">
            <v>1</v>
          </cell>
          <cell r="EI66">
            <v>1</v>
          </cell>
          <cell r="EJ66">
            <v>0</v>
          </cell>
          <cell r="EK66">
            <v>1</v>
          </cell>
          <cell r="EL66">
            <v>0</v>
          </cell>
          <cell r="EM66">
            <v>1</v>
          </cell>
          <cell r="EN66">
            <v>0</v>
          </cell>
        </row>
        <row r="67">
          <cell r="C67" t="str">
            <v>WISCONSIN</v>
          </cell>
          <cell r="E67">
            <v>115</v>
          </cell>
          <cell r="F67">
            <v>317</v>
          </cell>
          <cell r="G67">
            <v>52</v>
          </cell>
          <cell r="H67">
            <v>0</v>
          </cell>
          <cell r="I67">
            <v>81</v>
          </cell>
          <cell r="J67">
            <v>235</v>
          </cell>
          <cell r="K67">
            <v>53</v>
          </cell>
          <cell r="L67">
            <v>0</v>
          </cell>
          <cell r="M67">
            <v>123</v>
          </cell>
          <cell r="N67">
            <v>262</v>
          </cell>
          <cell r="O67">
            <v>35</v>
          </cell>
          <cell r="P67">
            <v>0</v>
          </cell>
          <cell r="Q67">
            <v>109</v>
          </cell>
          <cell r="R67">
            <v>266</v>
          </cell>
          <cell r="S67">
            <v>37</v>
          </cell>
          <cell r="T67">
            <v>0</v>
          </cell>
          <cell r="U67">
            <v>125</v>
          </cell>
          <cell r="V67">
            <v>291</v>
          </cell>
          <cell r="W67">
            <v>41</v>
          </cell>
          <cell r="X67">
            <v>0</v>
          </cell>
          <cell r="Y67">
            <v>118</v>
          </cell>
          <cell r="Z67">
            <v>301</v>
          </cell>
          <cell r="AA67">
            <v>44</v>
          </cell>
          <cell r="AB67">
            <v>0</v>
          </cell>
          <cell r="AC67">
            <v>87</v>
          </cell>
          <cell r="AD67">
            <v>257</v>
          </cell>
          <cell r="AE67">
            <v>44</v>
          </cell>
          <cell r="AF67">
            <v>0</v>
          </cell>
          <cell r="AG67">
            <v>80</v>
          </cell>
          <cell r="AH67">
            <v>208</v>
          </cell>
          <cell r="AI67">
            <v>43</v>
          </cell>
          <cell r="AJ67">
            <v>0</v>
          </cell>
          <cell r="AK67">
            <v>76</v>
          </cell>
          <cell r="AL67">
            <v>212</v>
          </cell>
          <cell r="AM67">
            <v>27</v>
          </cell>
          <cell r="AN67">
            <v>0</v>
          </cell>
          <cell r="AO67">
            <v>54</v>
          </cell>
          <cell r="AP67">
            <v>205</v>
          </cell>
          <cell r="AQ67">
            <v>27</v>
          </cell>
          <cell r="AR67">
            <v>0</v>
          </cell>
          <cell r="AS67">
            <v>58</v>
          </cell>
          <cell r="AT67">
            <v>157</v>
          </cell>
          <cell r="AU67">
            <v>31</v>
          </cell>
          <cell r="AV67">
            <v>0</v>
          </cell>
          <cell r="AW67">
            <v>38</v>
          </cell>
          <cell r="AX67">
            <v>108</v>
          </cell>
          <cell r="AY67">
            <v>26</v>
          </cell>
          <cell r="AZ67">
            <v>0</v>
          </cell>
          <cell r="BA67">
            <v>41</v>
          </cell>
          <cell r="BB67">
            <v>113</v>
          </cell>
          <cell r="BC67">
            <v>21</v>
          </cell>
          <cell r="BD67">
            <v>0</v>
          </cell>
          <cell r="BE67">
            <v>33</v>
          </cell>
          <cell r="BF67">
            <v>83</v>
          </cell>
          <cell r="BG67">
            <v>25</v>
          </cell>
          <cell r="BH67">
            <v>0</v>
          </cell>
          <cell r="BI67">
            <v>35</v>
          </cell>
          <cell r="BJ67">
            <v>97</v>
          </cell>
          <cell r="BK67">
            <v>26</v>
          </cell>
          <cell r="BL67">
            <v>0</v>
          </cell>
          <cell r="BM67">
            <v>28</v>
          </cell>
          <cell r="BN67">
            <v>90</v>
          </cell>
          <cell r="BO67">
            <v>15</v>
          </cell>
          <cell r="BP67">
            <v>0</v>
          </cell>
          <cell r="BQ67">
            <v>35</v>
          </cell>
          <cell r="BR67">
            <v>92</v>
          </cell>
          <cell r="BS67">
            <v>14</v>
          </cell>
          <cell r="BT67">
            <v>0</v>
          </cell>
          <cell r="BU67">
            <v>40</v>
          </cell>
          <cell r="BV67">
            <v>97</v>
          </cell>
          <cell r="BW67">
            <v>18</v>
          </cell>
          <cell r="BX67">
            <v>0</v>
          </cell>
          <cell r="BY67">
            <v>29</v>
          </cell>
          <cell r="BZ67">
            <v>74</v>
          </cell>
          <cell r="CA67">
            <v>20</v>
          </cell>
          <cell r="CB67">
            <v>0</v>
          </cell>
          <cell r="CC67">
            <v>20</v>
          </cell>
          <cell r="CD67">
            <v>75</v>
          </cell>
          <cell r="CE67">
            <v>15</v>
          </cell>
          <cell r="CF67">
            <v>0</v>
          </cell>
          <cell r="CG67">
            <v>22</v>
          </cell>
          <cell r="CH67">
            <v>87</v>
          </cell>
          <cell r="CI67">
            <v>7</v>
          </cell>
          <cell r="CJ67">
            <v>0</v>
          </cell>
          <cell r="CK67">
            <v>24</v>
          </cell>
          <cell r="CL67">
            <v>76</v>
          </cell>
          <cell r="CM67">
            <v>14</v>
          </cell>
          <cell r="CN67">
            <v>0</v>
          </cell>
          <cell r="CO67">
            <v>24</v>
          </cell>
          <cell r="CP67">
            <v>51</v>
          </cell>
          <cell r="CQ67">
            <v>11</v>
          </cell>
          <cell r="CR67">
            <v>0</v>
          </cell>
          <cell r="CS67">
            <v>18</v>
          </cell>
          <cell r="CT67">
            <v>49</v>
          </cell>
          <cell r="CU67">
            <v>6</v>
          </cell>
          <cell r="CV67">
            <v>0</v>
          </cell>
          <cell r="CW67">
            <v>16</v>
          </cell>
          <cell r="CX67">
            <v>48</v>
          </cell>
          <cell r="CY67">
            <v>7</v>
          </cell>
          <cell r="CZ67">
            <v>0</v>
          </cell>
          <cell r="DA67">
            <v>10</v>
          </cell>
          <cell r="DB67">
            <v>31</v>
          </cell>
          <cell r="DC67">
            <v>4</v>
          </cell>
          <cell r="DD67">
            <v>0</v>
          </cell>
          <cell r="DE67">
            <v>15</v>
          </cell>
          <cell r="DF67">
            <v>34</v>
          </cell>
          <cell r="DG67">
            <v>14</v>
          </cell>
          <cell r="DH67">
            <v>0</v>
          </cell>
          <cell r="DI67">
            <v>16</v>
          </cell>
          <cell r="DJ67">
            <v>45</v>
          </cell>
          <cell r="DK67">
            <v>4</v>
          </cell>
          <cell r="DL67">
            <v>0</v>
          </cell>
          <cell r="DM67">
            <v>18</v>
          </cell>
          <cell r="DN67">
            <v>53</v>
          </cell>
          <cell r="DO67">
            <v>3</v>
          </cell>
          <cell r="DP67">
            <v>0</v>
          </cell>
          <cell r="DQ67">
            <v>23</v>
          </cell>
          <cell r="DR67">
            <v>55</v>
          </cell>
          <cell r="DS67">
            <v>4</v>
          </cell>
          <cell r="DT67">
            <v>0</v>
          </cell>
          <cell r="DU67">
            <v>16</v>
          </cell>
          <cell r="DV67">
            <v>38</v>
          </cell>
          <cell r="DW67">
            <v>11</v>
          </cell>
          <cell r="DX67">
            <v>0</v>
          </cell>
          <cell r="DY67">
            <v>11</v>
          </cell>
          <cell r="DZ67">
            <v>45</v>
          </cell>
          <cell r="EA67">
            <v>7</v>
          </cell>
          <cell r="EB67">
            <v>0</v>
          </cell>
          <cell r="EC67">
            <v>20</v>
          </cell>
          <cell r="ED67">
            <v>99</v>
          </cell>
          <cell r="EE67">
            <v>16</v>
          </cell>
          <cell r="EF67">
            <v>0</v>
          </cell>
          <cell r="EG67">
            <v>0</v>
          </cell>
          <cell r="EH67">
            <v>2</v>
          </cell>
          <cell r="EI67">
            <v>2</v>
          </cell>
          <cell r="EJ67">
            <v>0</v>
          </cell>
          <cell r="EK67">
            <v>0</v>
          </cell>
          <cell r="EL67">
            <v>2</v>
          </cell>
          <cell r="EM67">
            <v>1</v>
          </cell>
          <cell r="EN67">
            <v>0</v>
          </cell>
        </row>
        <row r="68">
          <cell r="C68" t="str">
            <v>WISCONSIN</v>
          </cell>
          <cell r="E68">
            <v>152</v>
          </cell>
          <cell r="F68">
            <v>436</v>
          </cell>
          <cell r="G68">
            <v>77</v>
          </cell>
          <cell r="H68">
            <v>0</v>
          </cell>
          <cell r="I68">
            <v>127</v>
          </cell>
          <cell r="J68">
            <v>345</v>
          </cell>
          <cell r="K68">
            <v>79</v>
          </cell>
          <cell r="L68">
            <v>0</v>
          </cell>
          <cell r="M68">
            <v>180</v>
          </cell>
          <cell r="N68">
            <v>367</v>
          </cell>
          <cell r="O68">
            <v>57</v>
          </cell>
          <cell r="P68">
            <v>0</v>
          </cell>
          <cell r="Q68">
            <v>153</v>
          </cell>
          <cell r="R68">
            <v>383</v>
          </cell>
          <cell r="S68">
            <v>59</v>
          </cell>
          <cell r="T68">
            <v>0</v>
          </cell>
          <cell r="U68">
            <v>178</v>
          </cell>
          <cell r="V68">
            <v>429</v>
          </cell>
          <cell r="W68">
            <v>64</v>
          </cell>
          <cell r="X68">
            <v>0</v>
          </cell>
          <cell r="Y68">
            <v>173</v>
          </cell>
          <cell r="Z68">
            <v>465</v>
          </cell>
          <cell r="AA68">
            <v>64</v>
          </cell>
          <cell r="AB68">
            <v>0</v>
          </cell>
          <cell r="AC68">
            <v>130</v>
          </cell>
          <cell r="AD68">
            <v>383</v>
          </cell>
          <cell r="AE68">
            <v>73</v>
          </cell>
          <cell r="AF68">
            <v>0</v>
          </cell>
          <cell r="AG68">
            <v>112</v>
          </cell>
          <cell r="AH68">
            <v>341</v>
          </cell>
          <cell r="AI68">
            <v>61</v>
          </cell>
          <cell r="AJ68">
            <v>0</v>
          </cell>
          <cell r="AK68">
            <v>117</v>
          </cell>
          <cell r="AL68">
            <v>315</v>
          </cell>
          <cell r="AM68">
            <v>56</v>
          </cell>
          <cell r="AN68">
            <v>0</v>
          </cell>
          <cell r="AO68">
            <v>85</v>
          </cell>
          <cell r="AP68">
            <v>301</v>
          </cell>
          <cell r="AQ68">
            <v>46</v>
          </cell>
          <cell r="AR68">
            <v>0</v>
          </cell>
          <cell r="AS68">
            <v>85</v>
          </cell>
          <cell r="AT68">
            <v>246</v>
          </cell>
          <cell r="AU68">
            <v>50</v>
          </cell>
          <cell r="AV68">
            <v>0</v>
          </cell>
          <cell r="AW68">
            <v>69</v>
          </cell>
          <cell r="AX68">
            <v>165</v>
          </cell>
          <cell r="AY68">
            <v>44</v>
          </cell>
          <cell r="AZ68">
            <v>0</v>
          </cell>
          <cell r="BA68">
            <v>58</v>
          </cell>
          <cell r="BB68">
            <v>176</v>
          </cell>
          <cell r="BC68">
            <v>35</v>
          </cell>
          <cell r="BD68">
            <v>0</v>
          </cell>
          <cell r="BE68">
            <v>52</v>
          </cell>
          <cell r="BF68">
            <v>138</v>
          </cell>
          <cell r="BG68">
            <v>39</v>
          </cell>
          <cell r="BH68">
            <v>0</v>
          </cell>
          <cell r="BI68">
            <v>53</v>
          </cell>
          <cell r="BJ68">
            <v>150</v>
          </cell>
          <cell r="BK68">
            <v>39</v>
          </cell>
          <cell r="BL68">
            <v>0</v>
          </cell>
          <cell r="BM68">
            <v>41</v>
          </cell>
          <cell r="BN68">
            <v>139</v>
          </cell>
          <cell r="BO68">
            <v>30</v>
          </cell>
          <cell r="BP68">
            <v>0</v>
          </cell>
          <cell r="BQ68">
            <v>62</v>
          </cell>
          <cell r="BR68">
            <v>151</v>
          </cell>
          <cell r="BS68">
            <v>26</v>
          </cell>
          <cell r="BT68">
            <v>0</v>
          </cell>
          <cell r="BU68">
            <v>53</v>
          </cell>
          <cell r="BV68">
            <v>169</v>
          </cell>
          <cell r="BW68">
            <v>30</v>
          </cell>
          <cell r="BX68">
            <v>0</v>
          </cell>
          <cell r="BY68">
            <v>44</v>
          </cell>
          <cell r="BZ68">
            <v>134</v>
          </cell>
          <cell r="CA68">
            <v>31</v>
          </cell>
          <cell r="CB68">
            <v>0</v>
          </cell>
          <cell r="CC68">
            <v>34</v>
          </cell>
          <cell r="CD68">
            <v>129</v>
          </cell>
          <cell r="CE68">
            <v>29</v>
          </cell>
          <cell r="CF68">
            <v>0</v>
          </cell>
          <cell r="CG68">
            <v>40</v>
          </cell>
          <cell r="CH68">
            <v>145</v>
          </cell>
          <cell r="CI68">
            <v>21</v>
          </cell>
          <cell r="CJ68">
            <v>0</v>
          </cell>
          <cell r="CK68">
            <v>33</v>
          </cell>
          <cell r="CL68">
            <v>115</v>
          </cell>
          <cell r="CM68">
            <v>25</v>
          </cell>
          <cell r="CN68">
            <v>0</v>
          </cell>
          <cell r="CO68">
            <v>32</v>
          </cell>
          <cell r="CP68">
            <v>99</v>
          </cell>
          <cell r="CQ68">
            <v>22</v>
          </cell>
          <cell r="CR68">
            <v>0</v>
          </cell>
          <cell r="CS68">
            <v>34</v>
          </cell>
          <cell r="CT68">
            <v>93</v>
          </cell>
          <cell r="CU68">
            <v>16</v>
          </cell>
          <cell r="CV68">
            <v>0</v>
          </cell>
          <cell r="CW68">
            <v>22</v>
          </cell>
          <cell r="CX68">
            <v>88</v>
          </cell>
          <cell r="CY68">
            <v>15</v>
          </cell>
          <cell r="CZ68">
            <v>0</v>
          </cell>
          <cell r="DA68">
            <v>19</v>
          </cell>
          <cell r="DB68">
            <v>74</v>
          </cell>
          <cell r="DC68">
            <v>9</v>
          </cell>
          <cell r="DD68">
            <v>0</v>
          </cell>
          <cell r="DE68">
            <v>23</v>
          </cell>
          <cell r="DF68">
            <v>70</v>
          </cell>
          <cell r="DG68">
            <v>21</v>
          </cell>
          <cell r="DH68">
            <v>0</v>
          </cell>
          <cell r="DI68">
            <v>22</v>
          </cell>
          <cell r="DJ68">
            <v>82</v>
          </cell>
          <cell r="DK68">
            <v>12</v>
          </cell>
          <cell r="DL68">
            <v>0</v>
          </cell>
          <cell r="DM68">
            <v>32</v>
          </cell>
          <cell r="DN68">
            <v>92</v>
          </cell>
          <cell r="DO68">
            <v>14</v>
          </cell>
          <cell r="DP68">
            <v>0</v>
          </cell>
          <cell r="DQ68">
            <v>28</v>
          </cell>
          <cell r="DR68">
            <v>109</v>
          </cell>
          <cell r="DS68">
            <v>10</v>
          </cell>
          <cell r="DT68">
            <v>0</v>
          </cell>
          <cell r="DU68">
            <v>22</v>
          </cell>
          <cell r="DV68">
            <v>87</v>
          </cell>
          <cell r="DW68">
            <v>18</v>
          </cell>
          <cell r="DX68">
            <v>0</v>
          </cell>
          <cell r="DY68">
            <v>18</v>
          </cell>
          <cell r="DZ68">
            <v>87</v>
          </cell>
          <cell r="EA68">
            <v>15</v>
          </cell>
          <cell r="EB68">
            <v>0</v>
          </cell>
          <cell r="EC68">
            <v>20</v>
          </cell>
          <cell r="ED68">
            <v>98</v>
          </cell>
          <cell r="EE68">
            <v>16</v>
          </cell>
          <cell r="EF68">
            <v>0</v>
          </cell>
          <cell r="EG68">
            <v>17</v>
          </cell>
          <cell r="EH68">
            <v>80</v>
          </cell>
          <cell r="EI68">
            <v>18</v>
          </cell>
          <cell r="EJ68">
            <v>0</v>
          </cell>
          <cell r="EK68">
            <v>22</v>
          </cell>
          <cell r="EL68">
            <v>69</v>
          </cell>
          <cell r="EM68">
            <v>18</v>
          </cell>
          <cell r="EN68">
            <v>0</v>
          </cell>
        </row>
        <row r="70">
          <cell r="C70" t="str">
            <v>EDW Below</v>
          </cell>
        </row>
        <row r="71">
          <cell r="C71" t="str">
            <v>EDW Below</v>
          </cell>
        </row>
        <row r="72">
          <cell r="E72">
            <v>2002</v>
          </cell>
          <cell r="F72">
            <v>2002</v>
          </cell>
          <cell r="G72">
            <v>2002</v>
          </cell>
          <cell r="I72">
            <v>2002</v>
          </cell>
          <cell r="J72">
            <v>2002</v>
          </cell>
          <cell r="K72">
            <v>2002</v>
          </cell>
          <cell r="M72">
            <v>2003</v>
          </cell>
          <cell r="N72">
            <v>2003</v>
          </cell>
          <cell r="O72">
            <v>2003</v>
          </cell>
          <cell r="Q72">
            <v>2003</v>
          </cell>
          <cell r="R72">
            <v>2003</v>
          </cell>
          <cell r="S72">
            <v>2003</v>
          </cell>
          <cell r="U72">
            <v>2003</v>
          </cell>
          <cell r="V72">
            <v>2003</v>
          </cell>
          <cell r="W72">
            <v>2003</v>
          </cell>
          <cell r="Y72">
            <v>2003</v>
          </cell>
          <cell r="Z72">
            <v>2003</v>
          </cell>
          <cell r="AA72">
            <v>2003</v>
          </cell>
          <cell r="AC72">
            <v>2003</v>
          </cell>
          <cell r="AD72">
            <v>2003</v>
          </cell>
          <cell r="AE72">
            <v>2003</v>
          </cell>
          <cell r="AG72">
            <v>2003</v>
          </cell>
          <cell r="AH72">
            <v>2003</v>
          </cell>
          <cell r="AI72">
            <v>2003</v>
          </cell>
          <cell r="AK72">
            <v>2003</v>
          </cell>
          <cell r="AL72">
            <v>2003</v>
          </cell>
          <cell r="AM72">
            <v>2003</v>
          </cell>
          <cell r="AO72">
            <v>2003</v>
          </cell>
          <cell r="AP72">
            <v>2003</v>
          </cell>
          <cell r="AQ72">
            <v>2003</v>
          </cell>
          <cell r="AS72">
            <v>2003</v>
          </cell>
          <cell r="AT72">
            <v>2003</v>
          </cell>
          <cell r="AU72">
            <v>2003</v>
          </cell>
          <cell r="AW72">
            <v>2003</v>
          </cell>
          <cell r="AX72">
            <v>2003</v>
          </cell>
          <cell r="AY72">
            <v>2003</v>
          </cell>
          <cell r="BA72">
            <v>2003</v>
          </cell>
          <cell r="BB72">
            <v>2003</v>
          </cell>
          <cell r="BC72">
            <v>2003</v>
          </cell>
          <cell r="BE72">
            <v>2003</v>
          </cell>
          <cell r="BF72">
            <v>2003</v>
          </cell>
          <cell r="BG72">
            <v>2003</v>
          </cell>
          <cell r="BI72">
            <v>2004</v>
          </cell>
          <cell r="BJ72">
            <v>2004</v>
          </cell>
          <cell r="BK72">
            <v>2004</v>
          </cell>
          <cell r="BM72">
            <v>2004</v>
          </cell>
          <cell r="BN72">
            <v>2004</v>
          </cell>
          <cell r="BO72">
            <v>2004</v>
          </cell>
          <cell r="BQ72">
            <v>2004</v>
          </cell>
          <cell r="BR72">
            <v>2004</v>
          </cell>
          <cell r="BS72">
            <v>2004</v>
          </cell>
          <cell r="BU72">
            <v>2004</v>
          </cell>
          <cell r="BV72">
            <v>2004</v>
          </cell>
          <cell r="BW72">
            <v>2004</v>
          </cell>
          <cell r="BY72">
            <v>2004</v>
          </cell>
          <cell r="BZ72">
            <v>2004</v>
          </cell>
          <cell r="CA72">
            <v>2004</v>
          </cell>
          <cell r="CC72">
            <v>2004</v>
          </cell>
          <cell r="CD72">
            <v>2004</v>
          </cell>
          <cell r="CE72">
            <v>2004</v>
          </cell>
          <cell r="CG72">
            <v>2004</v>
          </cell>
          <cell r="CH72">
            <v>2004</v>
          </cell>
          <cell r="CI72">
            <v>2004</v>
          </cell>
          <cell r="CK72">
            <v>2004</v>
          </cell>
          <cell r="CL72">
            <v>2004</v>
          </cell>
          <cell r="CM72">
            <v>2004</v>
          </cell>
          <cell r="CO72">
            <v>2004</v>
          </cell>
          <cell r="CP72">
            <v>2004</v>
          </cell>
          <cell r="CQ72">
            <v>2004</v>
          </cell>
          <cell r="CS72">
            <v>2004</v>
          </cell>
          <cell r="CT72">
            <v>2004</v>
          </cell>
          <cell r="CU72">
            <v>2004</v>
          </cell>
          <cell r="CW72">
            <v>2004</v>
          </cell>
          <cell r="CX72">
            <v>2004</v>
          </cell>
          <cell r="CY72">
            <v>2004</v>
          </cell>
          <cell r="DA72">
            <v>2004</v>
          </cell>
          <cell r="DB72">
            <v>2004</v>
          </cell>
          <cell r="DC72">
            <v>2004</v>
          </cell>
          <cell r="DE72">
            <v>2005</v>
          </cell>
          <cell r="DF72">
            <v>2005</v>
          </cell>
          <cell r="DG72">
            <v>2005</v>
          </cell>
          <cell r="DI72">
            <v>2005</v>
          </cell>
          <cell r="DJ72">
            <v>2005</v>
          </cell>
          <cell r="DK72">
            <v>2005</v>
          </cell>
          <cell r="DM72">
            <v>2005</v>
          </cell>
          <cell r="DN72">
            <v>2005</v>
          </cell>
          <cell r="DO72">
            <v>2005</v>
          </cell>
          <cell r="DQ72">
            <v>2005</v>
          </cell>
          <cell r="DR72">
            <v>2005</v>
          </cell>
          <cell r="DS72">
            <v>2005</v>
          </cell>
        </row>
        <row r="73">
          <cell r="C73" t="str">
            <v>Inactive RRC</v>
          </cell>
          <cell r="E73">
            <v>2002</v>
          </cell>
          <cell r="F73">
            <v>37561</v>
          </cell>
          <cell r="G73">
            <v>37561</v>
          </cell>
          <cell r="I73">
            <v>2002</v>
          </cell>
          <cell r="J73">
            <v>37591</v>
          </cell>
          <cell r="K73">
            <v>37591</v>
          </cell>
          <cell r="M73">
            <v>2003</v>
          </cell>
          <cell r="N73">
            <v>37622</v>
          </cell>
          <cell r="O73">
            <v>37622</v>
          </cell>
          <cell r="Q73">
            <v>2003</v>
          </cell>
          <cell r="R73">
            <v>37653</v>
          </cell>
          <cell r="S73">
            <v>37653</v>
          </cell>
          <cell r="U73">
            <v>2003</v>
          </cell>
          <cell r="V73">
            <v>37681</v>
          </cell>
          <cell r="W73">
            <v>37681</v>
          </cell>
          <cell r="Y73">
            <v>2003</v>
          </cell>
          <cell r="Z73">
            <v>37712</v>
          </cell>
          <cell r="AA73">
            <v>37712</v>
          </cell>
          <cell r="AC73">
            <v>2003</v>
          </cell>
          <cell r="AD73">
            <v>37742</v>
          </cell>
          <cell r="AE73">
            <v>37742</v>
          </cell>
          <cell r="AG73">
            <v>2003</v>
          </cell>
          <cell r="AH73">
            <v>37773</v>
          </cell>
          <cell r="AI73">
            <v>37773</v>
          </cell>
          <cell r="AK73">
            <v>2003</v>
          </cell>
          <cell r="AL73">
            <v>37803</v>
          </cell>
          <cell r="AM73">
            <v>37803</v>
          </cell>
          <cell r="AO73">
            <v>2003</v>
          </cell>
          <cell r="AP73">
            <v>37834</v>
          </cell>
          <cell r="AQ73">
            <v>37834</v>
          </cell>
          <cell r="AS73">
            <v>2003</v>
          </cell>
          <cell r="AT73">
            <v>37865</v>
          </cell>
          <cell r="AU73">
            <v>37865</v>
          </cell>
          <cell r="AW73">
            <v>2003</v>
          </cell>
          <cell r="AX73">
            <v>37895</v>
          </cell>
          <cell r="AY73">
            <v>37895</v>
          </cell>
          <cell r="BA73">
            <v>2003</v>
          </cell>
          <cell r="BB73">
            <v>37926</v>
          </cell>
          <cell r="BC73">
            <v>37926</v>
          </cell>
          <cell r="BE73">
            <v>2003</v>
          </cell>
          <cell r="BF73">
            <v>37956</v>
          </cell>
          <cell r="BG73">
            <v>37956</v>
          </cell>
          <cell r="BI73">
            <v>2004</v>
          </cell>
          <cell r="BJ73">
            <v>37987</v>
          </cell>
          <cell r="BK73">
            <v>37987</v>
          </cell>
          <cell r="BM73">
            <v>2004</v>
          </cell>
          <cell r="BN73">
            <v>38018</v>
          </cell>
          <cell r="BO73">
            <v>38018</v>
          </cell>
          <cell r="BQ73">
            <v>2004</v>
          </cell>
          <cell r="BR73">
            <v>38047</v>
          </cell>
          <cell r="BS73">
            <v>38047</v>
          </cell>
          <cell r="BU73">
            <v>2004</v>
          </cell>
          <cell r="BV73">
            <v>38078</v>
          </cell>
          <cell r="BW73">
            <v>38078</v>
          </cell>
          <cell r="BY73">
            <v>2004</v>
          </cell>
          <cell r="BZ73">
            <v>38108</v>
          </cell>
          <cell r="CA73">
            <v>38108</v>
          </cell>
          <cell r="CC73">
            <v>2004</v>
          </cell>
          <cell r="CD73">
            <v>38139</v>
          </cell>
          <cell r="CE73">
            <v>38139</v>
          </cell>
          <cell r="CG73">
            <v>2004</v>
          </cell>
          <cell r="CH73">
            <v>38169</v>
          </cell>
          <cell r="CI73">
            <v>38169</v>
          </cell>
          <cell r="CK73">
            <v>2004</v>
          </cell>
          <cell r="CL73">
            <v>38200</v>
          </cell>
          <cell r="CM73">
            <v>38200</v>
          </cell>
          <cell r="CO73">
            <v>2004</v>
          </cell>
          <cell r="CP73">
            <v>38231</v>
          </cell>
          <cell r="CQ73">
            <v>38231</v>
          </cell>
          <cell r="CS73">
            <v>2004</v>
          </cell>
          <cell r="CT73">
            <v>38261</v>
          </cell>
          <cell r="CU73">
            <v>38261</v>
          </cell>
          <cell r="CW73">
            <v>2004</v>
          </cell>
          <cell r="CX73">
            <v>38292</v>
          </cell>
          <cell r="CY73">
            <v>38292</v>
          </cell>
          <cell r="DA73">
            <v>2004</v>
          </cell>
          <cell r="DB73">
            <v>38322</v>
          </cell>
          <cell r="DC73">
            <v>38322</v>
          </cell>
          <cell r="DE73">
            <v>2005</v>
          </cell>
          <cell r="DF73">
            <v>38353</v>
          </cell>
          <cell r="DG73">
            <v>38353</v>
          </cell>
          <cell r="DI73">
            <v>2005</v>
          </cell>
          <cell r="DJ73">
            <v>38384</v>
          </cell>
          <cell r="DK73">
            <v>38384</v>
          </cell>
          <cell r="DM73">
            <v>2005</v>
          </cell>
          <cell r="DN73">
            <v>38412</v>
          </cell>
          <cell r="DO73">
            <v>38412</v>
          </cell>
          <cell r="DQ73">
            <v>2005</v>
          </cell>
          <cell r="DR73">
            <v>38443</v>
          </cell>
          <cell r="DS73">
            <v>38443</v>
          </cell>
          <cell r="DU73">
            <v>2005</v>
          </cell>
          <cell r="DY73">
            <v>2005</v>
          </cell>
          <cell r="EC73">
            <v>2005</v>
          </cell>
        </row>
        <row r="74">
          <cell r="C74" t="str">
            <v>State</v>
          </cell>
          <cell r="E74">
            <v>37561</v>
          </cell>
          <cell r="F74">
            <v>37561</v>
          </cell>
          <cell r="G74">
            <v>37561</v>
          </cell>
          <cell r="H74" t="str">
            <v>2002_11</v>
          </cell>
          <cell r="I74">
            <v>37591</v>
          </cell>
          <cell r="J74">
            <v>37591</v>
          </cell>
          <cell r="K74">
            <v>37591</v>
          </cell>
          <cell r="L74" t="str">
            <v>2002_12</v>
          </cell>
          <cell r="M74">
            <v>37622</v>
          </cell>
          <cell r="N74">
            <v>37622</v>
          </cell>
          <cell r="O74">
            <v>37622</v>
          </cell>
          <cell r="P74" t="str">
            <v>2003_01</v>
          </cell>
          <cell r="Q74">
            <v>37653</v>
          </cell>
          <cell r="R74">
            <v>37653</v>
          </cell>
          <cell r="S74">
            <v>37653</v>
          </cell>
          <cell r="T74" t="str">
            <v>2003_02</v>
          </cell>
          <cell r="U74">
            <v>37681</v>
          </cell>
          <cell r="V74">
            <v>37681</v>
          </cell>
          <cell r="W74">
            <v>37681</v>
          </cell>
          <cell r="X74" t="str">
            <v>2003_03</v>
          </cell>
          <cell r="Y74">
            <v>37712</v>
          </cell>
          <cell r="Z74">
            <v>37712</v>
          </cell>
          <cell r="AA74">
            <v>37712</v>
          </cell>
          <cell r="AB74" t="str">
            <v>2003_04</v>
          </cell>
          <cell r="AC74">
            <v>37742</v>
          </cell>
          <cell r="AD74">
            <v>37742</v>
          </cell>
          <cell r="AE74">
            <v>37742</v>
          </cell>
          <cell r="AF74" t="str">
            <v>2003_05</v>
          </cell>
          <cell r="AG74">
            <v>37773</v>
          </cell>
          <cell r="AH74">
            <v>37773</v>
          </cell>
          <cell r="AI74">
            <v>37773</v>
          </cell>
          <cell r="AJ74" t="str">
            <v>2003_06</v>
          </cell>
          <cell r="AK74">
            <v>37803</v>
          </cell>
          <cell r="AL74">
            <v>37803</v>
          </cell>
          <cell r="AM74">
            <v>37803</v>
          </cell>
          <cell r="AN74" t="str">
            <v>2003_07</v>
          </cell>
          <cell r="AO74">
            <v>37834</v>
          </cell>
          <cell r="AP74">
            <v>37834</v>
          </cell>
          <cell r="AQ74">
            <v>37834</v>
          </cell>
          <cell r="AR74" t="str">
            <v>2003_08</v>
          </cell>
          <cell r="AS74">
            <v>37865</v>
          </cell>
          <cell r="AT74">
            <v>37865</v>
          </cell>
          <cell r="AU74">
            <v>37865</v>
          </cell>
          <cell r="AV74" t="str">
            <v>2003_09</v>
          </cell>
          <cell r="AW74">
            <v>37895</v>
          </cell>
          <cell r="AX74">
            <v>37895</v>
          </cell>
          <cell r="AY74">
            <v>37895</v>
          </cell>
          <cell r="AZ74" t="str">
            <v>2003_10</v>
          </cell>
          <cell r="BA74">
            <v>37926</v>
          </cell>
          <cell r="BB74">
            <v>37926</v>
          </cell>
          <cell r="BC74">
            <v>37926</v>
          </cell>
          <cell r="BD74" t="str">
            <v>2003_11</v>
          </cell>
          <cell r="BE74">
            <v>37956</v>
          </cell>
          <cell r="BF74">
            <v>37956</v>
          </cell>
          <cell r="BG74">
            <v>37956</v>
          </cell>
          <cell r="BH74" t="str">
            <v>2003_12</v>
          </cell>
          <cell r="BI74">
            <v>37987</v>
          </cell>
          <cell r="BJ74">
            <v>37987</v>
          </cell>
          <cell r="BK74">
            <v>37987</v>
          </cell>
          <cell r="BL74" t="str">
            <v>2004_01</v>
          </cell>
          <cell r="BM74">
            <v>38018</v>
          </cell>
          <cell r="BN74">
            <v>38018</v>
          </cell>
          <cell r="BO74">
            <v>38018</v>
          </cell>
          <cell r="BP74" t="str">
            <v>2004_02</v>
          </cell>
          <cell r="BQ74">
            <v>38047</v>
          </cell>
          <cell r="BR74">
            <v>38047</v>
          </cell>
          <cell r="BS74">
            <v>38047</v>
          </cell>
          <cell r="BT74" t="str">
            <v>2004_03</v>
          </cell>
          <cell r="BU74">
            <v>38078</v>
          </cell>
          <cell r="BV74">
            <v>38078</v>
          </cell>
          <cell r="BW74">
            <v>38078</v>
          </cell>
          <cell r="BX74" t="str">
            <v>2004_04</v>
          </cell>
          <cell r="BY74">
            <v>38108</v>
          </cell>
          <cell r="BZ74">
            <v>38108</v>
          </cell>
          <cell r="CA74">
            <v>38108</v>
          </cell>
          <cell r="CB74" t="str">
            <v>2004_05</v>
          </cell>
          <cell r="CC74">
            <v>38139</v>
          </cell>
          <cell r="CD74">
            <v>38139</v>
          </cell>
          <cell r="CE74">
            <v>38139</v>
          </cell>
          <cell r="CF74" t="str">
            <v>2004_06</v>
          </cell>
          <cell r="CG74">
            <v>38169</v>
          </cell>
          <cell r="CH74">
            <v>38169</v>
          </cell>
          <cell r="CI74">
            <v>38169</v>
          </cell>
          <cell r="CJ74" t="str">
            <v>2004_07</v>
          </cell>
          <cell r="CK74">
            <v>38200</v>
          </cell>
          <cell r="CL74">
            <v>38200</v>
          </cell>
          <cell r="CM74">
            <v>38200</v>
          </cell>
          <cell r="CN74" t="str">
            <v>2004_08</v>
          </cell>
          <cell r="CO74">
            <v>38231</v>
          </cell>
          <cell r="CP74">
            <v>38231</v>
          </cell>
          <cell r="CQ74">
            <v>38231</v>
          </cell>
          <cell r="CR74" t="str">
            <v>2004_09</v>
          </cell>
          <cell r="CS74">
            <v>38261</v>
          </cell>
          <cell r="CT74">
            <v>38261</v>
          </cell>
          <cell r="CU74">
            <v>38261</v>
          </cell>
          <cell r="CV74" t="str">
            <v>2004_10</v>
          </cell>
          <cell r="CW74">
            <v>38292</v>
          </cell>
          <cell r="CX74">
            <v>38292</v>
          </cell>
          <cell r="CY74">
            <v>38292</v>
          </cell>
          <cell r="CZ74" t="str">
            <v>2004_11</v>
          </cell>
          <cell r="DA74">
            <v>38322</v>
          </cell>
          <cell r="DB74">
            <v>38322</v>
          </cell>
          <cell r="DC74">
            <v>38322</v>
          </cell>
          <cell r="DD74" t="str">
            <v>2004_12</v>
          </cell>
          <cell r="DE74">
            <v>38353</v>
          </cell>
          <cell r="DF74">
            <v>38353</v>
          </cell>
          <cell r="DG74">
            <v>38353</v>
          </cell>
          <cell r="DH74" t="str">
            <v>2005_01</v>
          </cell>
          <cell r="DI74">
            <v>38384</v>
          </cell>
          <cell r="DJ74">
            <v>38384</v>
          </cell>
          <cell r="DK74">
            <v>38384</v>
          </cell>
          <cell r="DL74" t="str">
            <v>2005_02</v>
          </cell>
          <cell r="DM74">
            <v>38412</v>
          </cell>
          <cell r="DN74">
            <v>38412</v>
          </cell>
          <cell r="DO74">
            <v>38412</v>
          </cell>
          <cell r="DQ74">
            <v>38443</v>
          </cell>
          <cell r="DR74">
            <v>38443</v>
          </cell>
          <cell r="DS74">
            <v>38443</v>
          </cell>
          <cell r="DU74">
            <v>38473</v>
          </cell>
          <cell r="DV74">
            <v>38473</v>
          </cell>
          <cell r="DW74">
            <v>38473</v>
          </cell>
          <cell r="DY74">
            <v>38504</v>
          </cell>
          <cell r="DZ74">
            <v>38504</v>
          </cell>
          <cell r="EA74">
            <v>38504</v>
          </cell>
          <cell r="EC74">
            <v>38534</v>
          </cell>
          <cell r="ED74">
            <v>38534</v>
          </cell>
          <cell r="EE74">
            <v>38534</v>
          </cell>
        </row>
        <row r="75">
          <cell r="E75" t="str">
            <v>Auto RRC</v>
          </cell>
          <cell r="F75" t="str">
            <v>Package RRC</v>
          </cell>
          <cell r="G75" t="str">
            <v>Property RRC</v>
          </cell>
          <cell r="I75" t="str">
            <v>Auto RRC</v>
          </cell>
          <cell r="J75" t="str">
            <v>Package RRC</v>
          </cell>
          <cell r="K75" t="str">
            <v>Property RRC</v>
          </cell>
          <cell r="M75" t="str">
            <v>Auto RRC</v>
          </cell>
          <cell r="N75" t="str">
            <v>Package RRC</v>
          </cell>
          <cell r="O75" t="str">
            <v>Property RRC</v>
          </cell>
          <cell r="Q75" t="str">
            <v>Auto RRC</v>
          </cell>
          <cell r="R75" t="str">
            <v>Package RRC</v>
          </cell>
          <cell r="S75" t="str">
            <v>Property RRC</v>
          </cell>
          <cell r="U75" t="str">
            <v>Auto RRC</v>
          </cell>
          <cell r="V75" t="str">
            <v>Package RRC</v>
          </cell>
          <cell r="W75" t="str">
            <v>Property RRC</v>
          </cell>
          <cell r="Y75" t="str">
            <v>Auto RRC</v>
          </cell>
          <cell r="Z75" t="str">
            <v>Package RRC</v>
          </cell>
          <cell r="AA75" t="str">
            <v>Property RRC</v>
          </cell>
          <cell r="AC75" t="str">
            <v>Auto RRC</v>
          </cell>
          <cell r="AD75" t="str">
            <v>Package RRC</v>
          </cell>
          <cell r="AE75" t="str">
            <v>Property RRC</v>
          </cell>
          <cell r="AG75" t="str">
            <v>Auto RRC</v>
          </cell>
          <cell r="AH75" t="str">
            <v>Package RRC</v>
          </cell>
          <cell r="AI75" t="str">
            <v>Property RRC</v>
          </cell>
          <cell r="AK75" t="str">
            <v>Auto RRC</v>
          </cell>
          <cell r="AL75" t="str">
            <v>Package RRC</v>
          </cell>
          <cell r="AM75" t="str">
            <v>Property RRC</v>
          </cell>
          <cell r="AO75" t="str">
            <v>Auto RRC</v>
          </cell>
          <cell r="AP75" t="str">
            <v>Package RRC</v>
          </cell>
          <cell r="AQ75" t="str">
            <v>Property RRC</v>
          </cell>
          <cell r="AS75" t="str">
            <v>Auto RRC</v>
          </cell>
          <cell r="AT75" t="str">
            <v>Package RRC</v>
          </cell>
          <cell r="AU75" t="str">
            <v>Property RRC</v>
          </cell>
          <cell r="AW75" t="str">
            <v>Auto RRC</v>
          </cell>
          <cell r="AX75" t="str">
            <v>Package RRC</v>
          </cell>
          <cell r="AY75" t="str">
            <v>Property RRC</v>
          </cell>
          <cell r="BA75" t="str">
            <v>Auto RRC</v>
          </cell>
          <cell r="BB75" t="str">
            <v>Package RRC</v>
          </cell>
          <cell r="BC75" t="str">
            <v>Property RRC</v>
          </cell>
          <cell r="BE75" t="str">
            <v>Auto RRC</v>
          </cell>
          <cell r="BF75" t="str">
            <v>Package RRC</v>
          </cell>
          <cell r="BG75" t="str">
            <v>Property RRC</v>
          </cell>
          <cell r="BI75" t="str">
            <v>Auto RRC</v>
          </cell>
          <cell r="BJ75" t="str">
            <v>Package RRC</v>
          </cell>
          <cell r="BK75" t="str">
            <v>Property RRC</v>
          </cell>
          <cell r="BM75" t="str">
            <v>Auto RRC</v>
          </cell>
          <cell r="BN75" t="str">
            <v>Package RRC</v>
          </cell>
          <cell r="BO75" t="str">
            <v>Property RRC</v>
          </cell>
          <cell r="BQ75" t="str">
            <v>Auto RRC</v>
          </cell>
          <cell r="BR75" t="str">
            <v>Package RRC</v>
          </cell>
          <cell r="BS75" t="str">
            <v>Property RRC</v>
          </cell>
          <cell r="BU75" t="str">
            <v>Auto RRC</v>
          </cell>
          <cell r="BV75" t="str">
            <v>Package RRC</v>
          </cell>
          <cell r="BW75" t="str">
            <v>Property RRC</v>
          </cell>
          <cell r="BY75" t="str">
            <v>Auto RRC</v>
          </cell>
          <cell r="BZ75" t="str">
            <v>Package RRC</v>
          </cell>
          <cell r="CA75" t="str">
            <v>Property RRC</v>
          </cell>
          <cell r="CC75" t="str">
            <v>Auto RRC</v>
          </cell>
          <cell r="CD75" t="str">
            <v>Package RRC</v>
          </cell>
          <cell r="CE75" t="str">
            <v>Property RRC</v>
          </cell>
          <cell r="CG75" t="str">
            <v>Auto RRC</v>
          </cell>
          <cell r="CH75" t="str">
            <v>Package RRC</v>
          </cell>
          <cell r="CI75" t="str">
            <v>Property RRC</v>
          </cell>
          <cell r="CK75" t="str">
            <v>Auto RRC</v>
          </cell>
          <cell r="CL75" t="str">
            <v>Package RRC</v>
          </cell>
          <cell r="CM75" t="str">
            <v>Property RRC</v>
          </cell>
          <cell r="CO75" t="str">
            <v>Auto RRC</v>
          </cell>
          <cell r="CP75" t="str">
            <v>Package RRC</v>
          </cell>
          <cell r="CQ75" t="str">
            <v>Property RRC</v>
          </cell>
          <cell r="CS75" t="str">
            <v>Auto RRC</v>
          </cell>
          <cell r="CT75" t="str">
            <v>Package RRC</v>
          </cell>
          <cell r="CU75" t="str">
            <v>Property RRC</v>
          </cell>
          <cell r="CW75" t="str">
            <v>Auto RRC</v>
          </cell>
          <cell r="CX75" t="str">
            <v>Package RRC</v>
          </cell>
          <cell r="CY75" t="str">
            <v>Property RRC</v>
          </cell>
          <cell r="DA75" t="str">
            <v>Auto RRC</v>
          </cell>
          <cell r="DB75" t="str">
            <v>Package RRC</v>
          </cell>
          <cell r="DC75" t="str">
            <v>Property RRC</v>
          </cell>
          <cell r="DE75" t="str">
            <v>Auto RRC</v>
          </cell>
          <cell r="DF75" t="str">
            <v>Package RRC</v>
          </cell>
          <cell r="DG75" t="str">
            <v>Property RRC</v>
          </cell>
          <cell r="DI75" t="str">
            <v>Auto RRC</v>
          </cell>
          <cell r="DJ75" t="str">
            <v>Package RRC</v>
          </cell>
          <cell r="DK75" t="str">
            <v>Property RRC</v>
          </cell>
          <cell r="DM75" t="str">
            <v>Auto RRC</v>
          </cell>
          <cell r="DN75" t="str">
            <v>Package RRC</v>
          </cell>
          <cell r="DO75" t="str">
            <v>Property RRC</v>
          </cell>
          <cell r="DQ75" t="str">
            <v>Auto RRC</v>
          </cell>
          <cell r="DR75" t="str">
            <v>Package RRC</v>
          </cell>
          <cell r="DS75" t="str">
            <v>Property RRC</v>
          </cell>
          <cell r="DU75" t="str">
            <v>Auto RRC</v>
          </cell>
          <cell r="DV75" t="str">
            <v>Package RRC</v>
          </cell>
          <cell r="DW75" t="str">
            <v>Property RRC</v>
          </cell>
          <cell r="DY75" t="str">
            <v>Auto RRC</v>
          </cell>
          <cell r="DZ75" t="str">
            <v>Package RRC</v>
          </cell>
          <cell r="EA75" t="str">
            <v>Property RRC</v>
          </cell>
          <cell r="EC75" t="str">
            <v>Auto RRC</v>
          </cell>
          <cell r="ED75" t="str">
            <v>Package RRC</v>
          </cell>
          <cell r="EE75" t="str">
            <v>Property RRC</v>
          </cell>
        </row>
        <row r="76">
          <cell r="C76" t="str">
            <v>MASSACHUSETTS</v>
          </cell>
          <cell r="E76">
            <v>274</v>
          </cell>
          <cell r="F76">
            <v>2</v>
          </cell>
          <cell r="G76">
            <v>99</v>
          </cell>
          <cell r="I76">
            <v>438</v>
          </cell>
          <cell r="J76">
            <v>1</v>
          </cell>
          <cell r="K76">
            <v>99</v>
          </cell>
          <cell r="M76">
            <v>621</v>
          </cell>
          <cell r="N76">
            <v>2</v>
          </cell>
          <cell r="O76">
            <v>112</v>
          </cell>
          <cell r="Q76">
            <v>297</v>
          </cell>
          <cell r="R76">
            <v>1</v>
          </cell>
          <cell r="S76">
            <v>73</v>
          </cell>
          <cell r="U76">
            <v>328</v>
          </cell>
          <cell r="V76">
            <v>2</v>
          </cell>
          <cell r="W76">
            <v>92</v>
          </cell>
          <cell r="Y76">
            <v>393</v>
          </cell>
          <cell r="Z76">
            <v>5</v>
          </cell>
          <cell r="AA76">
            <v>98</v>
          </cell>
          <cell r="AC76">
            <v>349</v>
          </cell>
          <cell r="AD76">
            <v>2</v>
          </cell>
          <cell r="AE76">
            <v>107</v>
          </cell>
          <cell r="AG76">
            <v>303</v>
          </cell>
          <cell r="AH76">
            <v>2</v>
          </cell>
          <cell r="AI76">
            <v>90</v>
          </cell>
          <cell r="AK76">
            <v>157</v>
          </cell>
          <cell r="AL76">
            <v>3</v>
          </cell>
          <cell r="AM76">
            <v>87</v>
          </cell>
          <cell r="AO76">
            <v>120</v>
          </cell>
          <cell r="AP76">
            <v>1</v>
          </cell>
          <cell r="AQ76">
            <v>65</v>
          </cell>
          <cell r="AS76">
            <v>128</v>
          </cell>
          <cell r="AT76">
            <v>1</v>
          </cell>
          <cell r="AU76">
            <v>63</v>
          </cell>
          <cell r="AW76">
            <v>99</v>
          </cell>
          <cell r="AX76">
            <v>1</v>
          </cell>
          <cell r="AY76">
            <v>78</v>
          </cell>
          <cell r="BA76">
            <v>50</v>
          </cell>
          <cell r="BB76">
            <v>2</v>
          </cell>
          <cell r="BC76">
            <v>40</v>
          </cell>
          <cell r="BE76">
            <v>130</v>
          </cell>
          <cell r="BF76">
            <v>0</v>
          </cell>
          <cell r="BG76">
            <v>38</v>
          </cell>
          <cell r="BI76">
            <v>111</v>
          </cell>
          <cell r="BJ76">
            <v>3</v>
          </cell>
          <cell r="BK76">
            <v>23</v>
          </cell>
          <cell r="BM76">
            <v>74</v>
          </cell>
          <cell r="BN76">
            <v>2</v>
          </cell>
          <cell r="BO76">
            <v>21</v>
          </cell>
          <cell r="BQ76">
            <v>61</v>
          </cell>
          <cell r="BR76">
            <v>1</v>
          </cell>
          <cell r="BS76">
            <v>26</v>
          </cell>
          <cell r="BU76">
            <v>87</v>
          </cell>
          <cell r="BV76">
            <v>2</v>
          </cell>
          <cell r="BW76">
            <v>31</v>
          </cell>
          <cell r="BY76">
            <v>111</v>
          </cell>
          <cell r="BZ76">
            <v>2</v>
          </cell>
          <cell r="CA76">
            <v>37</v>
          </cell>
          <cell r="CC76">
            <v>83</v>
          </cell>
          <cell r="CD76">
            <v>0</v>
          </cell>
          <cell r="CE76">
            <v>39</v>
          </cell>
          <cell r="CG76">
            <v>68</v>
          </cell>
          <cell r="CH76">
            <v>3</v>
          </cell>
          <cell r="CI76">
            <v>24</v>
          </cell>
          <cell r="CK76">
            <v>65</v>
          </cell>
          <cell r="CL76">
            <v>2</v>
          </cell>
          <cell r="CM76">
            <v>33</v>
          </cell>
          <cell r="CO76">
            <v>63</v>
          </cell>
          <cell r="CP76">
            <v>0</v>
          </cell>
          <cell r="CQ76">
            <v>32</v>
          </cell>
          <cell r="CS76">
            <v>67</v>
          </cell>
          <cell r="CT76">
            <v>1</v>
          </cell>
          <cell r="CU76">
            <v>62</v>
          </cell>
          <cell r="CW76">
            <v>67</v>
          </cell>
          <cell r="CX76">
            <v>2</v>
          </cell>
          <cell r="CY76">
            <v>31</v>
          </cell>
          <cell r="DA76">
            <v>98</v>
          </cell>
          <cell r="DB76">
            <v>0</v>
          </cell>
          <cell r="DC76">
            <v>29</v>
          </cell>
          <cell r="DE76">
            <v>91</v>
          </cell>
          <cell r="DF76">
            <v>3</v>
          </cell>
          <cell r="DG76">
            <v>19</v>
          </cell>
          <cell r="DI76">
            <v>57</v>
          </cell>
          <cell r="DJ76">
            <v>1</v>
          </cell>
          <cell r="DK76">
            <v>12</v>
          </cell>
          <cell r="DM76">
            <v>4</v>
          </cell>
          <cell r="DN76">
            <v>1</v>
          </cell>
          <cell r="DO76">
            <v>14</v>
          </cell>
          <cell r="DQ76">
            <v>5</v>
          </cell>
          <cell r="DR76">
            <v>2</v>
          </cell>
          <cell r="DS76">
            <v>15</v>
          </cell>
          <cell r="DU76">
            <v>5</v>
          </cell>
          <cell r="DV76">
            <v>1</v>
          </cell>
          <cell r="DW76">
            <v>24</v>
          </cell>
          <cell r="DY76">
            <v>5</v>
          </cell>
          <cell r="DZ76">
            <v>0</v>
          </cell>
          <cell r="EA76">
            <v>28</v>
          </cell>
          <cell r="EC76">
            <v>15</v>
          </cell>
          <cell r="ED76">
            <v>2</v>
          </cell>
          <cell r="EE76">
            <v>24</v>
          </cell>
        </row>
      </sheetData>
      <sheetData sheetId="3" refreshError="1">
        <row r="8">
          <cell r="C8" t="str">
            <v xml:space="preserve">FLORIDA - SOUTHEAST </v>
          </cell>
          <cell r="E8">
            <v>784</v>
          </cell>
          <cell r="F8">
            <v>639</v>
          </cell>
          <cell r="G8">
            <v>534</v>
          </cell>
          <cell r="H8">
            <v>0</v>
          </cell>
          <cell r="I8">
            <v>674</v>
          </cell>
          <cell r="J8">
            <v>585</v>
          </cell>
          <cell r="K8">
            <v>492</v>
          </cell>
          <cell r="L8">
            <v>0</v>
          </cell>
          <cell r="M8">
            <v>569</v>
          </cell>
          <cell r="N8">
            <v>599</v>
          </cell>
          <cell r="O8">
            <v>335</v>
          </cell>
          <cell r="P8">
            <v>0</v>
          </cell>
          <cell r="Q8">
            <v>606</v>
          </cell>
          <cell r="R8">
            <v>611</v>
          </cell>
          <cell r="S8">
            <v>362</v>
          </cell>
          <cell r="T8">
            <v>0</v>
          </cell>
          <cell r="U8">
            <v>538</v>
          </cell>
          <cell r="V8">
            <v>690</v>
          </cell>
          <cell r="W8">
            <v>418</v>
          </cell>
          <cell r="X8">
            <v>0</v>
          </cell>
          <cell r="Y8">
            <v>528</v>
          </cell>
          <cell r="Z8">
            <v>643</v>
          </cell>
          <cell r="AA8">
            <v>414</v>
          </cell>
          <cell r="AB8">
            <v>0</v>
          </cell>
          <cell r="AC8">
            <v>490</v>
          </cell>
          <cell r="AD8">
            <v>608</v>
          </cell>
          <cell r="AE8">
            <v>423</v>
          </cell>
          <cell r="AF8">
            <v>0</v>
          </cell>
          <cell r="AG8">
            <v>466</v>
          </cell>
          <cell r="AH8">
            <v>645</v>
          </cell>
          <cell r="AI8">
            <v>400</v>
          </cell>
          <cell r="AJ8">
            <v>0</v>
          </cell>
          <cell r="AK8">
            <v>448</v>
          </cell>
          <cell r="AL8">
            <v>564</v>
          </cell>
          <cell r="AM8">
            <v>384</v>
          </cell>
          <cell r="AN8">
            <v>0</v>
          </cell>
          <cell r="AO8">
            <v>447</v>
          </cell>
          <cell r="AP8">
            <v>589</v>
          </cell>
          <cell r="AQ8">
            <v>334</v>
          </cell>
          <cell r="AR8">
            <v>0</v>
          </cell>
          <cell r="AS8">
            <v>388</v>
          </cell>
          <cell r="AT8">
            <v>519</v>
          </cell>
          <cell r="AU8">
            <v>279</v>
          </cell>
          <cell r="AV8">
            <v>0</v>
          </cell>
          <cell r="AW8">
            <v>442</v>
          </cell>
          <cell r="AX8">
            <v>547</v>
          </cell>
          <cell r="AY8">
            <v>289</v>
          </cell>
          <cell r="AZ8">
            <v>0</v>
          </cell>
          <cell r="BA8">
            <v>425</v>
          </cell>
          <cell r="BB8">
            <v>463</v>
          </cell>
          <cell r="BC8">
            <v>272</v>
          </cell>
          <cell r="BD8">
            <v>0</v>
          </cell>
          <cell r="BE8">
            <v>360</v>
          </cell>
          <cell r="BF8">
            <v>429</v>
          </cell>
          <cell r="BG8">
            <v>231</v>
          </cell>
          <cell r="BH8">
            <v>0</v>
          </cell>
          <cell r="BI8">
            <v>286</v>
          </cell>
          <cell r="BJ8">
            <v>379</v>
          </cell>
          <cell r="BK8">
            <v>200</v>
          </cell>
          <cell r="BL8">
            <v>0</v>
          </cell>
          <cell r="BM8">
            <v>327</v>
          </cell>
          <cell r="BN8">
            <v>394</v>
          </cell>
          <cell r="BO8">
            <v>205</v>
          </cell>
          <cell r="BP8">
            <v>0</v>
          </cell>
          <cell r="BQ8">
            <v>261</v>
          </cell>
          <cell r="BR8">
            <v>447</v>
          </cell>
          <cell r="BS8">
            <v>237</v>
          </cell>
          <cell r="BT8">
            <v>0</v>
          </cell>
          <cell r="BU8">
            <v>256</v>
          </cell>
          <cell r="BV8">
            <v>417</v>
          </cell>
          <cell r="BW8">
            <v>212</v>
          </cell>
          <cell r="BX8">
            <v>0</v>
          </cell>
          <cell r="BY8">
            <v>256</v>
          </cell>
          <cell r="BZ8">
            <v>411</v>
          </cell>
          <cell r="CA8">
            <v>227</v>
          </cell>
          <cell r="CB8">
            <v>1</v>
          </cell>
          <cell r="CC8">
            <v>252</v>
          </cell>
          <cell r="CD8">
            <v>462</v>
          </cell>
          <cell r="CE8">
            <v>209</v>
          </cell>
          <cell r="CF8">
            <v>0</v>
          </cell>
          <cell r="CG8">
            <v>225</v>
          </cell>
          <cell r="CH8">
            <v>352</v>
          </cell>
          <cell r="CI8">
            <v>214</v>
          </cell>
          <cell r="CJ8">
            <v>0</v>
          </cell>
          <cell r="CK8">
            <v>231</v>
          </cell>
          <cell r="CL8">
            <v>366</v>
          </cell>
          <cell r="CM8">
            <v>180</v>
          </cell>
          <cell r="CN8">
            <v>0</v>
          </cell>
          <cell r="CO8">
            <v>163</v>
          </cell>
          <cell r="CP8">
            <v>243</v>
          </cell>
          <cell r="CQ8">
            <v>108</v>
          </cell>
          <cell r="CR8">
            <v>0</v>
          </cell>
          <cell r="CS8">
            <v>152</v>
          </cell>
          <cell r="CT8">
            <v>218</v>
          </cell>
          <cell r="CU8">
            <v>115</v>
          </cell>
          <cell r="CV8">
            <v>0</v>
          </cell>
          <cell r="CW8">
            <v>152</v>
          </cell>
          <cell r="CX8">
            <v>198</v>
          </cell>
          <cell r="CY8">
            <v>99</v>
          </cell>
          <cell r="CZ8">
            <v>0</v>
          </cell>
          <cell r="DA8">
            <v>108</v>
          </cell>
          <cell r="DB8">
            <v>172</v>
          </cell>
          <cell r="DC8">
            <v>73</v>
          </cell>
          <cell r="DD8">
            <v>0</v>
          </cell>
          <cell r="DE8">
            <v>95</v>
          </cell>
          <cell r="DF8">
            <v>133</v>
          </cell>
          <cell r="DG8">
            <v>74</v>
          </cell>
          <cell r="DH8">
            <v>0</v>
          </cell>
          <cell r="DI8">
            <v>93</v>
          </cell>
          <cell r="DJ8">
            <v>109</v>
          </cell>
          <cell r="DK8">
            <v>62</v>
          </cell>
          <cell r="DL8">
            <v>0</v>
          </cell>
          <cell r="DM8">
            <v>58</v>
          </cell>
          <cell r="DN8">
            <v>115</v>
          </cell>
          <cell r="DO8">
            <v>80</v>
          </cell>
          <cell r="DP8">
            <v>0</v>
          </cell>
          <cell r="DQ8">
            <v>50</v>
          </cell>
          <cell r="DR8">
            <v>102</v>
          </cell>
          <cell r="DS8">
            <v>62</v>
          </cell>
          <cell r="DT8">
            <v>0</v>
          </cell>
          <cell r="DU8">
            <v>44</v>
          </cell>
          <cell r="DV8">
            <v>94</v>
          </cell>
          <cell r="DW8">
            <v>34</v>
          </cell>
          <cell r="DX8">
            <v>0</v>
          </cell>
          <cell r="DY8">
            <v>58</v>
          </cell>
          <cell r="DZ8">
            <v>104</v>
          </cell>
          <cell r="EA8">
            <v>37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0</v>
          </cell>
        </row>
        <row r="9">
          <cell r="C9" t="str">
            <v>MASSACHUSETTS</v>
          </cell>
          <cell r="E9">
            <v>547</v>
          </cell>
          <cell r="F9">
            <v>5</v>
          </cell>
          <cell r="G9">
            <v>155</v>
          </cell>
          <cell r="H9">
            <v>0</v>
          </cell>
          <cell r="I9">
            <v>1268</v>
          </cell>
          <cell r="J9">
            <v>5</v>
          </cell>
          <cell r="K9">
            <v>203</v>
          </cell>
          <cell r="L9">
            <v>0</v>
          </cell>
          <cell r="M9">
            <v>950</v>
          </cell>
          <cell r="N9">
            <v>3</v>
          </cell>
          <cell r="O9">
            <v>156</v>
          </cell>
          <cell r="P9">
            <v>0</v>
          </cell>
          <cell r="Q9">
            <v>463</v>
          </cell>
          <cell r="R9">
            <v>2</v>
          </cell>
          <cell r="S9">
            <v>103</v>
          </cell>
          <cell r="T9">
            <v>0</v>
          </cell>
          <cell r="U9">
            <v>551</v>
          </cell>
          <cell r="V9">
            <v>2</v>
          </cell>
          <cell r="W9">
            <v>141</v>
          </cell>
          <cell r="X9">
            <v>0</v>
          </cell>
          <cell r="Y9">
            <v>624</v>
          </cell>
          <cell r="Z9">
            <v>9</v>
          </cell>
          <cell r="AA9">
            <v>149</v>
          </cell>
          <cell r="AB9">
            <v>0</v>
          </cell>
          <cell r="AC9">
            <v>611</v>
          </cell>
          <cell r="AD9">
            <v>2</v>
          </cell>
          <cell r="AE9">
            <v>174</v>
          </cell>
          <cell r="AF9">
            <v>0</v>
          </cell>
          <cell r="AG9">
            <v>597</v>
          </cell>
          <cell r="AH9">
            <v>4</v>
          </cell>
          <cell r="AI9">
            <v>195</v>
          </cell>
          <cell r="AJ9">
            <v>0</v>
          </cell>
          <cell r="AK9">
            <v>500</v>
          </cell>
          <cell r="AL9">
            <v>4</v>
          </cell>
          <cell r="AM9">
            <v>154</v>
          </cell>
          <cell r="AN9">
            <v>0</v>
          </cell>
          <cell r="AO9">
            <v>486</v>
          </cell>
          <cell r="AP9">
            <v>2</v>
          </cell>
          <cell r="AQ9">
            <v>168</v>
          </cell>
          <cell r="AR9">
            <v>0</v>
          </cell>
          <cell r="AS9">
            <v>520</v>
          </cell>
          <cell r="AT9">
            <v>1</v>
          </cell>
          <cell r="AU9">
            <v>147</v>
          </cell>
          <cell r="AV9">
            <v>0</v>
          </cell>
          <cell r="AW9">
            <v>420</v>
          </cell>
          <cell r="AX9">
            <v>2</v>
          </cell>
          <cell r="AY9">
            <v>175</v>
          </cell>
          <cell r="AZ9">
            <v>0</v>
          </cell>
          <cell r="BA9">
            <v>361</v>
          </cell>
          <cell r="BB9">
            <v>2</v>
          </cell>
          <cell r="BC9">
            <v>103</v>
          </cell>
          <cell r="BD9">
            <v>0</v>
          </cell>
          <cell r="BE9">
            <v>520</v>
          </cell>
          <cell r="BF9">
            <v>1</v>
          </cell>
          <cell r="BG9">
            <v>107</v>
          </cell>
          <cell r="BH9">
            <v>0</v>
          </cell>
          <cell r="BI9">
            <v>888</v>
          </cell>
          <cell r="BJ9">
            <v>3</v>
          </cell>
          <cell r="BK9">
            <v>115</v>
          </cell>
          <cell r="BL9">
            <v>0</v>
          </cell>
          <cell r="BM9">
            <v>417</v>
          </cell>
          <cell r="BN9">
            <v>2</v>
          </cell>
          <cell r="BO9">
            <v>79</v>
          </cell>
          <cell r="BP9">
            <v>0</v>
          </cell>
          <cell r="BQ9">
            <v>435</v>
          </cell>
          <cell r="BR9">
            <v>2</v>
          </cell>
          <cell r="BS9">
            <v>99</v>
          </cell>
          <cell r="BT9">
            <v>0</v>
          </cell>
          <cell r="BU9">
            <v>523</v>
          </cell>
          <cell r="BV9">
            <v>5</v>
          </cell>
          <cell r="BW9">
            <v>105</v>
          </cell>
          <cell r="BX9">
            <v>0</v>
          </cell>
          <cell r="BY9">
            <v>486</v>
          </cell>
          <cell r="BZ9">
            <v>2</v>
          </cell>
          <cell r="CA9">
            <v>109</v>
          </cell>
          <cell r="CB9">
            <v>0</v>
          </cell>
          <cell r="CC9">
            <v>346</v>
          </cell>
          <cell r="CD9">
            <v>2</v>
          </cell>
          <cell r="CE9">
            <v>92</v>
          </cell>
          <cell r="CF9">
            <v>0</v>
          </cell>
          <cell r="CG9">
            <v>203</v>
          </cell>
          <cell r="CH9">
            <v>3</v>
          </cell>
          <cell r="CI9">
            <v>89</v>
          </cell>
          <cell r="CJ9">
            <v>0</v>
          </cell>
          <cell r="CK9">
            <v>171</v>
          </cell>
          <cell r="CL9">
            <v>2</v>
          </cell>
          <cell r="CM9">
            <v>66</v>
          </cell>
          <cell r="CN9">
            <v>0</v>
          </cell>
          <cell r="CO9">
            <v>179</v>
          </cell>
          <cell r="CP9">
            <v>1</v>
          </cell>
          <cell r="CQ9">
            <v>68</v>
          </cell>
          <cell r="CR9">
            <v>0</v>
          </cell>
          <cell r="CS9">
            <v>148</v>
          </cell>
          <cell r="CT9">
            <v>1</v>
          </cell>
          <cell r="CU9">
            <v>83</v>
          </cell>
          <cell r="CV9">
            <v>0</v>
          </cell>
          <cell r="CW9">
            <v>96</v>
          </cell>
          <cell r="CX9">
            <v>2</v>
          </cell>
          <cell r="CY9">
            <v>41</v>
          </cell>
          <cell r="CZ9">
            <v>0</v>
          </cell>
          <cell r="DA9">
            <v>173</v>
          </cell>
          <cell r="DB9">
            <v>0</v>
          </cell>
          <cell r="DC9">
            <v>38</v>
          </cell>
          <cell r="DD9">
            <v>0</v>
          </cell>
          <cell r="DE9">
            <v>141</v>
          </cell>
          <cell r="DF9">
            <v>3</v>
          </cell>
          <cell r="DG9">
            <v>25</v>
          </cell>
          <cell r="DH9">
            <v>0</v>
          </cell>
          <cell r="DI9">
            <v>89</v>
          </cell>
          <cell r="DJ9">
            <v>2</v>
          </cell>
          <cell r="DK9">
            <v>21</v>
          </cell>
          <cell r="DL9">
            <v>0</v>
          </cell>
          <cell r="DM9">
            <v>73</v>
          </cell>
          <cell r="DN9">
            <v>1</v>
          </cell>
          <cell r="DO9">
            <v>26</v>
          </cell>
          <cell r="DP9">
            <v>0</v>
          </cell>
          <cell r="DQ9">
            <v>96</v>
          </cell>
          <cell r="DR9">
            <v>2</v>
          </cell>
          <cell r="DS9">
            <v>35</v>
          </cell>
          <cell r="DT9">
            <v>0</v>
          </cell>
          <cell r="DU9">
            <v>115</v>
          </cell>
          <cell r="DV9">
            <v>2</v>
          </cell>
          <cell r="DW9">
            <v>40</v>
          </cell>
          <cell r="DX9">
            <v>0</v>
          </cell>
          <cell r="DY9">
            <v>92</v>
          </cell>
          <cell r="DZ9">
            <v>0</v>
          </cell>
          <cell r="EA9">
            <v>40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</row>
        <row r="10">
          <cell r="C10" t="str">
            <v>MIDWEST - NORTH CENTRAL</v>
          </cell>
          <cell r="E10">
            <v>590</v>
          </cell>
          <cell r="F10">
            <v>1285</v>
          </cell>
          <cell r="G10">
            <v>670</v>
          </cell>
          <cell r="H10">
            <v>0</v>
          </cell>
          <cell r="I10">
            <v>476</v>
          </cell>
          <cell r="J10">
            <v>1091</v>
          </cell>
          <cell r="K10">
            <v>523</v>
          </cell>
          <cell r="L10">
            <v>0</v>
          </cell>
          <cell r="M10">
            <v>536</v>
          </cell>
          <cell r="N10">
            <v>1095</v>
          </cell>
          <cell r="O10">
            <v>463</v>
          </cell>
          <cell r="P10">
            <v>0</v>
          </cell>
          <cell r="Q10">
            <v>464</v>
          </cell>
          <cell r="R10">
            <v>1075</v>
          </cell>
          <cell r="S10">
            <v>432</v>
          </cell>
          <cell r="T10">
            <v>0</v>
          </cell>
          <cell r="U10">
            <v>518</v>
          </cell>
          <cell r="V10">
            <v>1261</v>
          </cell>
          <cell r="W10">
            <v>488</v>
          </cell>
          <cell r="X10">
            <v>0</v>
          </cell>
          <cell r="Y10">
            <v>546</v>
          </cell>
          <cell r="Z10">
            <v>1260</v>
          </cell>
          <cell r="AA10">
            <v>496</v>
          </cell>
          <cell r="AB10">
            <v>0</v>
          </cell>
          <cell r="AC10">
            <v>459</v>
          </cell>
          <cell r="AD10">
            <v>1112</v>
          </cell>
          <cell r="AE10">
            <v>507</v>
          </cell>
          <cell r="AF10">
            <v>0</v>
          </cell>
          <cell r="AG10">
            <v>412</v>
          </cell>
          <cell r="AH10">
            <v>1065</v>
          </cell>
          <cell r="AI10">
            <v>497</v>
          </cell>
          <cell r="AJ10">
            <v>0</v>
          </cell>
          <cell r="AK10">
            <v>380</v>
          </cell>
          <cell r="AL10">
            <v>966</v>
          </cell>
          <cell r="AM10">
            <v>377</v>
          </cell>
          <cell r="AN10">
            <v>0</v>
          </cell>
          <cell r="AO10">
            <v>367</v>
          </cell>
          <cell r="AP10">
            <v>1062</v>
          </cell>
          <cell r="AQ10">
            <v>426</v>
          </cell>
          <cell r="AR10">
            <v>0</v>
          </cell>
          <cell r="AS10">
            <v>367</v>
          </cell>
          <cell r="AT10">
            <v>912</v>
          </cell>
          <cell r="AU10">
            <v>428</v>
          </cell>
          <cell r="AV10">
            <v>0</v>
          </cell>
          <cell r="AW10">
            <v>418</v>
          </cell>
          <cell r="AX10">
            <v>991</v>
          </cell>
          <cell r="AY10">
            <v>456</v>
          </cell>
          <cell r="AZ10">
            <v>0</v>
          </cell>
          <cell r="BA10">
            <v>375</v>
          </cell>
          <cell r="BB10">
            <v>836</v>
          </cell>
          <cell r="BC10">
            <v>375</v>
          </cell>
          <cell r="BD10">
            <v>0</v>
          </cell>
          <cell r="BE10">
            <v>273</v>
          </cell>
          <cell r="BF10">
            <v>683</v>
          </cell>
          <cell r="BG10">
            <v>303</v>
          </cell>
          <cell r="BH10">
            <v>0</v>
          </cell>
          <cell r="BI10">
            <v>329</v>
          </cell>
          <cell r="BJ10">
            <v>631</v>
          </cell>
          <cell r="BK10">
            <v>259</v>
          </cell>
          <cell r="BL10">
            <v>0</v>
          </cell>
          <cell r="BM10">
            <v>257</v>
          </cell>
          <cell r="BN10">
            <v>603</v>
          </cell>
          <cell r="BO10">
            <v>247</v>
          </cell>
          <cell r="BP10">
            <v>0</v>
          </cell>
          <cell r="BQ10">
            <v>284</v>
          </cell>
          <cell r="BR10">
            <v>686</v>
          </cell>
          <cell r="BS10">
            <v>262</v>
          </cell>
          <cell r="BT10">
            <v>0</v>
          </cell>
          <cell r="BU10">
            <v>287</v>
          </cell>
          <cell r="BV10">
            <v>665</v>
          </cell>
          <cell r="BW10">
            <v>269</v>
          </cell>
          <cell r="BX10">
            <v>0</v>
          </cell>
          <cell r="BY10">
            <v>232</v>
          </cell>
          <cell r="BZ10">
            <v>607</v>
          </cell>
          <cell r="CA10">
            <v>269</v>
          </cell>
          <cell r="CB10">
            <v>0</v>
          </cell>
          <cell r="CC10">
            <v>194</v>
          </cell>
          <cell r="CD10">
            <v>573</v>
          </cell>
          <cell r="CE10">
            <v>249</v>
          </cell>
          <cell r="CF10">
            <v>0</v>
          </cell>
          <cell r="CG10">
            <v>181</v>
          </cell>
          <cell r="CH10">
            <v>542</v>
          </cell>
          <cell r="CI10">
            <v>177</v>
          </cell>
          <cell r="CJ10">
            <v>0</v>
          </cell>
          <cell r="CK10">
            <v>179</v>
          </cell>
          <cell r="CL10">
            <v>580</v>
          </cell>
          <cell r="CM10">
            <v>226</v>
          </cell>
          <cell r="CN10">
            <v>0</v>
          </cell>
          <cell r="CO10">
            <v>191</v>
          </cell>
          <cell r="CP10">
            <v>503</v>
          </cell>
          <cell r="CQ10">
            <v>175</v>
          </cell>
          <cell r="CR10">
            <v>0</v>
          </cell>
          <cell r="CS10">
            <v>167</v>
          </cell>
          <cell r="CT10">
            <v>381</v>
          </cell>
          <cell r="CU10">
            <v>135</v>
          </cell>
          <cell r="CV10">
            <v>0</v>
          </cell>
          <cell r="CW10">
            <v>161</v>
          </cell>
          <cell r="CX10">
            <v>327</v>
          </cell>
          <cell r="CY10">
            <v>130</v>
          </cell>
          <cell r="CZ10">
            <v>0</v>
          </cell>
          <cell r="DA10">
            <v>122</v>
          </cell>
          <cell r="DB10">
            <v>303</v>
          </cell>
          <cell r="DC10">
            <v>103</v>
          </cell>
          <cell r="DD10">
            <v>0</v>
          </cell>
          <cell r="DE10">
            <v>130</v>
          </cell>
          <cell r="DF10">
            <v>280</v>
          </cell>
          <cell r="DG10">
            <v>90</v>
          </cell>
          <cell r="DH10">
            <v>0</v>
          </cell>
          <cell r="DI10">
            <v>88</v>
          </cell>
          <cell r="DJ10">
            <v>252</v>
          </cell>
          <cell r="DK10">
            <v>87</v>
          </cell>
          <cell r="DL10">
            <v>0</v>
          </cell>
          <cell r="DM10">
            <v>109</v>
          </cell>
          <cell r="DN10">
            <v>277</v>
          </cell>
          <cell r="DO10">
            <v>70</v>
          </cell>
          <cell r="DP10">
            <v>0</v>
          </cell>
          <cell r="DQ10">
            <v>102</v>
          </cell>
          <cell r="DR10">
            <v>285</v>
          </cell>
          <cell r="DS10">
            <v>93</v>
          </cell>
          <cell r="DT10">
            <v>0</v>
          </cell>
          <cell r="DU10">
            <v>81</v>
          </cell>
          <cell r="DV10">
            <v>234</v>
          </cell>
          <cell r="DW10">
            <v>82</v>
          </cell>
          <cell r="DX10">
            <v>0</v>
          </cell>
          <cell r="DY10">
            <v>54</v>
          </cell>
          <cell r="DZ10">
            <v>256</v>
          </cell>
          <cell r="EA10">
            <v>79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</row>
        <row r="11">
          <cell r="C11" t="str">
            <v>NEW YORK - NEW JERSEY</v>
          </cell>
          <cell r="E11">
            <v>862</v>
          </cell>
          <cell r="F11">
            <v>241</v>
          </cell>
          <cell r="G11">
            <v>464</v>
          </cell>
          <cell r="H11">
            <v>0</v>
          </cell>
          <cell r="I11">
            <v>751</v>
          </cell>
          <cell r="J11">
            <v>227</v>
          </cell>
          <cell r="K11">
            <v>365</v>
          </cell>
          <cell r="L11">
            <v>0</v>
          </cell>
          <cell r="M11">
            <v>803</v>
          </cell>
          <cell r="N11">
            <v>207</v>
          </cell>
          <cell r="O11">
            <v>354</v>
          </cell>
          <cell r="P11">
            <v>0</v>
          </cell>
          <cell r="Q11">
            <v>798</v>
          </cell>
          <cell r="R11">
            <v>207</v>
          </cell>
          <cell r="S11">
            <v>311</v>
          </cell>
          <cell r="T11">
            <v>0</v>
          </cell>
          <cell r="U11">
            <v>1014</v>
          </cell>
          <cell r="V11">
            <v>256</v>
          </cell>
          <cell r="W11">
            <v>386</v>
          </cell>
          <cell r="X11">
            <v>0</v>
          </cell>
          <cell r="Y11">
            <v>874</v>
          </cell>
          <cell r="Z11">
            <v>267</v>
          </cell>
          <cell r="AA11">
            <v>345</v>
          </cell>
          <cell r="AB11">
            <v>0</v>
          </cell>
          <cell r="AC11">
            <v>912</v>
          </cell>
          <cell r="AD11">
            <v>271</v>
          </cell>
          <cell r="AE11">
            <v>398</v>
          </cell>
          <cell r="AF11">
            <v>0</v>
          </cell>
          <cell r="AG11">
            <v>896</v>
          </cell>
          <cell r="AH11">
            <v>270</v>
          </cell>
          <cell r="AI11">
            <v>373</v>
          </cell>
          <cell r="AJ11">
            <v>0</v>
          </cell>
          <cell r="AK11">
            <v>811</v>
          </cell>
          <cell r="AL11">
            <v>256</v>
          </cell>
          <cell r="AM11">
            <v>325</v>
          </cell>
          <cell r="AN11">
            <v>0</v>
          </cell>
          <cell r="AO11">
            <v>760</v>
          </cell>
          <cell r="AP11">
            <v>263</v>
          </cell>
          <cell r="AQ11">
            <v>333</v>
          </cell>
          <cell r="AR11">
            <v>0</v>
          </cell>
          <cell r="AS11">
            <v>733</v>
          </cell>
          <cell r="AT11">
            <v>232</v>
          </cell>
          <cell r="AU11">
            <v>255</v>
          </cell>
          <cell r="AV11">
            <v>0</v>
          </cell>
          <cell r="AW11">
            <v>682</v>
          </cell>
          <cell r="AX11">
            <v>234</v>
          </cell>
          <cell r="AY11">
            <v>280</v>
          </cell>
          <cell r="AZ11">
            <v>0</v>
          </cell>
          <cell r="BA11">
            <v>593</v>
          </cell>
          <cell r="BB11">
            <v>197</v>
          </cell>
          <cell r="BC11">
            <v>277</v>
          </cell>
          <cell r="BD11">
            <v>0</v>
          </cell>
          <cell r="BE11">
            <v>526</v>
          </cell>
          <cell r="BF11">
            <v>173</v>
          </cell>
          <cell r="BG11">
            <v>201</v>
          </cell>
          <cell r="BH11">
            <v>0</v>
          </cell>
          <cell r="BI11">
            <v>530</v>
          </cell>
          <cell r="BJ11">
            <v>152</v>
          </cell>
          <cell r="BK11">
            <v>203</v>
          </cell>
          <cell r="BL11">
            <v>0</v>
          </cell>
          <cell r="BM11">
            <v>503</v>
          </cell>
          <cell r="BN11">
            <v>159</v>
          </cell>
          <cell r="BO11">
            <v>148</v>
          </cell>
          <cell r="BP11">
            <v>0</v>
          </cell>
          <cell r="BQ11">
            <v>641</v>
          </cell>
          <cell r="BR11">
            <v>196</v>
          </cell>
          <cell r="BS11">
            <v>197</v>
          </cell>
          <cell r="BT11">
            <v>0</v>
          </cell>
          <cell r="BU11">
            <v>625</v>
          </cell>
          <cell r="BV11">
            <v>190</v>
          </cell>
          <cell r="BW11">
            <v>170</v>
          </cell>
          <cell r="BX11">
            <v>0</v>
          </cell>
          <cell r="BY11">
            <v>625</v>
          </cell>
          <cell r="BZ11">
            <v>190</v>
          </cell>
          <cell r="CA11">
            <v>210</v>
          </cell>
          <cell r="CB11">
            <v>0</v>
          </cell>
          <cell r="CC11">
            <v>649</v>
          </cell>
          <cell r="CD11">
            <v>192</v>
          </cell>
          <cell r="CE11">
            <v>199</v>
          </cell>
          <cell r="CF11">
            <v>0</v>
          </cell>
          <cell r="CG11">
            <v>573</v>
          </cell>
          <cell r="CH11">
            <v>183</v>
          </cell>
          <cell r="CI11">
            <v>165</v>
          </cell>
          <cell r="CJ11">
            <v>0</v>
          </cell>
          <cell r="CK11">
            <v>528</v>
          </cell>
          <cell r="CL11">
            <v>175</v>
          </cell>
          <cell r="CM11">
            <v>184</v>
          </cell>
          <cell r="CN11">
            <v>0</v>
          </cell>
          <cell r="CO11">
            <v>496</v>
          </cell>
          <cell r="CP11">
            <v>170</v>
          </cell>
          <cell r="CQ11">
            <v>132</v>
          </cell>
          <cell r="CR11">
            <v>0</v>
          </cell>
          <cell r="CS11">
            <v>459</v>
          </cell>
          <cell r="CT11">
            <v>147</v>
          </cell>
          <cell r="CU11">
            <v>172</v>
          </cell>
          <cell r="CV11">
            <v>0</v>
          </cell>
          <cell r="CW11">
            <v>415</v>
          </cell>
          <cell r="CX11">
            <v>140</v>
          </cell>
          <cell r="CY11">
            <v>175</v>
          </cell>
          <cell r="CZ11">
            <v>0</v>
          </cell>
          <cell r="DA11">
            <v>349</v>
          </cell>
          <cell r="DB11">
            <v>135</v>
          </cell>
          <cell r="DC11">
            <v>146</v>
          </cell>
          <cell r="DD11">
            <v>0</v>
          </cell>
          <cell r="DE11">
            <v>365</v>
          </cell>
          <cell r="DF11">
            <v>112</v>
          </cell>
          <cell r="DG11">
            <v>142</v>
          </cell>
          <cell r="DH11">
            <v>0</v>
          </cell>
          <cell r="DI11">
            <v>353</v>
          </cell>
          <cell r="DJ11">
            <v>109</v>
          </cell>
          <cell r="DK11">
            <v>115</v>
          </cell>
          <cell r="DL11">
            <v>0</v>
          </cell>
          <cell r="DM11">
            <v>434</v>
          </cell>
          <cell r="DN11">
            <v>146</v>
          </cell>
          <cell r="DO11">
            <v>135</v>
          </cell>
          <cell r="DP11">
            <v>0</v>
          </cell>
          <cell r="DQ11">
            <v>382</v>
          </cell>
          <cell r="DR11">
            <v>136</v>
          </cell>
          <cell r="DS11">
            <v>130</v>
          </cell>
          <cell r="DT11">
            <v>0</v>
          </cell>
          <cell r="DU11">
            <v>393</v>
          </cell>
          <cell r="DV11">
            <v>147</v>
          </cell>
          <cell r="DW11">
            <v>151</v>
          </cell>
          <cell r="DX11">
            <v>0</v>
          </cell>
          <cell r="DY11">
            <v>398</v>
          </cell>
          <cell r="DZ11">
            <v>158</v>
          </cell>
          <cell r="EA11">
            <v>146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</row>
        <row r="12">
          <cell r="C12" t="str">
            <v>NORTHEAST - CAPITAL</v>
          </cell>
          <cell r="E12">
            <v>808</v>
          </cell>
          <cell r="F12">
            <v>492</v>
          </cell>
          <cell r="G12">
            <v>315</v>
          </cell>
          <cell r="H12">
            <v>0</v>
          </cell>
          <cell r="I12">
            <v>737</v>
          </cell>
          <cell r="J12">
            <v>382</v>
          </cell>
          <cell r="K12">
            <v>307</v>
          </cell>
          <cell r="L12">
            <v>0</v>
          </cell>
          <cell r="M12">
            <v>739</v>
          </cell>
          <cell r="N12">
            <v>402</v>
          </cell>
          <cell r="O12">
            <v>266</v>
          </cell>
          <cell r="P12">
            <v>0</v>
          </cell>
          <cell r="Q12">
            <v>823</v>
          </cell>
          <cell r="R12">
            <v>416</v>
          </cell>
          <cell r="S12">
            <v>236</v>
          </cell>
          <cell r="T12">
            <v>0</v>
          </cell>
          <cell r="U12">
            <v>925</v>
          </cell>
          <cell r="V12">
            <v>538</v>
          </cell>
          <cell r="W12">
            <v>276</v>
          </cell>
          <cell r="X12">
            <v>0</v>
          </cell>
          <cell r="Y12">
            <v>845</v>
          </cell>
          <cell r="Z12">
            <v>496</v>
          </cell>
          <cell r="AA12">
            <v>266</v>
          </cell>
          <cell r="AB12">
            <v>0</v>
          </cell>
          <cell r="AC12">
            <v>696</v>
          </cell>
          <cell r="AD12">
            <v>491</v>
          </cell>
          <cell r="AE12">
            <v>267</v>
          </cell>
          <cell r="AF12">
            <v>0</v>
          </cell>
          <cell r="AG12">
            <v>636</v>
          </cell>
          <cell r="AH12">
            <v>525</v>
          </cell>
          <cell r="AI12">
            <v>299</v>
          </cell>
          <cell r="AJ12">
            <v>0</v>
          </cell>
          <cell r="AK12">
            <v>615</v>
          </cell>
          <cell r="AL12">
            <v>461</v>
          </cell>
          <cell r="AM12">
            <v>283</v>
          </cell>
          <cell r="AN12">
            <v>0</v>
          </cell>
          <cell r="AO12">
            <v>619</v>
          </cell>
          <cell r="AP12">
            <v>490</v>
          </cell>
          <cell r="AQ12">
            <v>335</v>
          </cell>
          <cell r="AR12">
            <v>0</v>
          </cell>
          <cell r="AS12">
            <v>578</v>
          </cell>
          <cell r="AT12">
            <v>462</v>
          </cell>
          <cell r="AU12">
            <v>282</v>
          </cell>
          <cell r="AV12">
            <v>0</v>
          </cell>
          <cell r="AW12">
            <v>506</v>
          </cell>
          <cell r="AX12">
            <v>382</v>
          </cell>
          <cell r="AY12">
            <v>296</v>
          </cell>
          <cell r="AZ12">
            <v>0</v>
          </cell>
          <cell r="BA12">
            <v>441</v>
          </cell>
          <cell r="BB12">
            <v>362</v>
          </cell>
          <cell r="BC12">
            <v>208</v>
          </cell>
          <cell r="BD12">
            <v>0</v>
          </cell>
          <cell r="BE12">
            <v>374</v>
          </cell>
          <cell r="BF12">
            <v>255</v>
          </cell>
          <cell r="BG12">
            <v>204</v>
          </cell>
          <cell r="BH12">
            <v>0</v>
          </cell>
          <cell r="BI12">
            <v>339</v>
          </cell>
          <cell r="BJ12">
            <v>282</v>
          </cell>
          <cell r="BK12">
            <v>172</v>
          </cell>
          <cell r="BL12">
            <v>0</v>
          </cell>
          <cell r="BM12">
            <v>387</v>
          </cell>
          <cell r="BN12">
            <v>274</v>
          </cell>
          <cell r="BO12">
            <v>148</v>
          </cell>
          <cell r="BP12">
            <v>0</v>
          </cell>
          <cell r="BQ12">
            <v>419</v>
          </cell>
          <cell r="BR12">
            <v>370</v>
          </cell>
          <cell r="BS12">
            <v>179</v>
          </cell>
          <cell r="BT12">
            <v>0</v>
          </cell>
          <cell r="BU12">
            <v>387</v>
          </cell>
          <cell r="BV12">
            <v>371</v>
          </cell>
          <cell r="BW12">
            <v>157</v>
          </cell>
          <cell r="BX12">
            <v>0</v>
          </cell>
          <cell r="BY12">
            <v>368</v>
          </cell>
          <cell r="BZ12">
            <v>327</v>
          </cell>
          <cell r="CA12">
            <v>181</v>
          </cell>
          <cell r="CB12">
            <v>0</v>
          </cell>
          <cell r="CC12">
            <v>365</v>
          </cell>
          <cell r="CD12">
            <v>377</v>
          </cell>
          <cell r="CE12">
            <v>208</v>
          </cell>
          <cell r="CF12">
            <v>0</v>
          </cell>
          <cell r="CG12">
            <v>301</v>
          </cell>
          <cell r="CH12">
            <v>311</v>
          </cell>
          <cell r="CI12">
            <v>188</v>
          </cell>
          <cell r="CJ12">
            <v>0</v>
          </cell>
          <cell r="CK12">
            <v>271</v>
          </cell>
          <cell r="CL12">
            <v>331</v>
          </cell>
          <cell r="CM12">
            <v>214</v>
          </cell>
          <cell r="CN12">
            <v>0</v>
          </cell>
          <cell r="CO12">
            <v>220</v>
          </cell>
          <cell r="CP12">
            <v>215</v>
          </cell>
          <cell r="CQ12">
            <v>166</v>
          </cell>
          <cell r="CR12">
            <v>0</v>
          </cell>
          <cell r="CS12">
            <v>208</v>
          </cell>
          <cell r="CT12">
            <v>179</v>
          </cell>
          <cell r="CU12">
            <v>182</v>
          </cell>
          <cell r="CV12">
            <v>0</v>
          </cell>
          <cell r="CW12">
            <v>181</v>
          </cell>
          <cell r="CX12">
            <v>172</v>
          </cell>
          <cell r="CY12">
            <v>123</v>
          </cell>
          <cell r="CZ12">
            <v>0</v>
          </cell>
          <cell r="DA12">
            <v>127</v>
          </cell>
          <cell r="DB12">
            <v>117</v>
          </cell>
          <cell r="DC12">
            <v>102</v>
          </cell>
          <cell r="DD12">
            <v>0</v>
          </cell>
          <cell r="DE12">
            <v>75</v>
          </cell>
          <cell r="DF12">
            <v>99</v>
          </cell>
          <cell r="DG12">
            <v>54</v>
          </cell>
          <cell r="DH12">
            <v>0</v>
          </cell>
          <cell r="DI12">
            <v>50</v>
          </cell>
          <cell r="DJ12">
            <v>80</v>
          </cell>
          <cell r="DK12">
            <v>49</v>
          </cell>
          <cell r="DL12">
            <v>0</v>
          </cell>
          <cell r="DM12">
            <v>88</v>
          </cell>
          <cell r="DN12">
            <v>101</v>
          </cell>
          <cell r="DO12">
            <v>65</v>
          </cell>
          <cell r="DP12">
            <v>0</v>
          </cell>
          <cell r="DQ12">
            <v>73</v>
          </cell>
          <cell r="DR12">
            <v>101</v>
          </cell>
          <cell r="DS12">
            <v>53</v>
          </cell>
          <cell r="DT12">
            <v>0</v>
          </cell>
          <cell r="DU12">
            <v>66</v>
          </cell>
          <cell r="DV12">
            <v>101</v>
          </cell>
          <cell r="DW12">
            <v>74</v>
          </cell>
          <cell r="DX12">
            <v>0</v>
          </cell>
          <cell r="DY12">
            <v>68</v>
          </cell>
          <cell r="DZ12">
            <v>83</v>
          </cell>
          <cell r="EA12">
            <v>68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</row>
        <row r="13">
          <cell r="C13" t="str">
            <v>NORTHWEST - CALIFORNIA</v>
          </cell>
          <cell r="E13">
            <v>609</v>
          </cell>
          <cell r="F13">
            <v>295</v>
          </cell>
          <cell r="G13">
            <v>260</v>
          </cell>
          <cell r="H13">
            <v>0</v>
          </cell>
          <cell r="I13">
            <v>506</v>
          </cell>
          <cell r="J13">
            <v>240</v>
          </cell>
          <cell r="K13">
            <v>237</v>
          </cell>
          <cell r="L13">
            <v>0</v>
          </cell>
          <cell r="M13">
            <v>552</v>
          </cell>
          <cell r="N13">
            <v>250</v>
          </cell>
          <cell r="O13">
            <v>187</v>
          </cell>
          <cell r="P13">
            <v>0</v>
          </cell>
          <cell r="Q13">
            <v>521</v>
          </cell>
          <cell r="R13">
            <v>274</v>
          </cell>
          <cell r="S13">
            <v>176</v>
          </cell>
          <cell r="T13">
            <v>0</v>
          </cell>
          <cell r="U13">
            <v>593</v>
          </cell>
          <cell r="V13">
            <v>297</v>
          </cell>
          <cell r="W13">
            <v>275</v>
          </cell>
          <cell r="X13">
            <v>0</v>
          </cell>
          <cell r="Y13">
            <v>505</v>
          </cell>
          <cell r="Z13">
            <v>326</v>
          </cell>
          <cell r="AA13">
            <v>217</v>
          </cell>
          <cell r="AB13">
            <v>0</v>
          </cell>
          <cell r="AC13">
            <v>476</v>
          </cell>
          <cell r="AD13">
            <v>286</v>
          </cell>
          <cell r="AE13">
            <v>237</v>
          </cell>
          <cell r="AF13">
            <v>0</v>
          </cell>
          <cell r="AG13">
            <v>428</v>
          </cell>
          <cell r="AH13">
            <v>324</v>
          </cell>
          <cell r="AI13">
            <v>263</v>
          </cell>
          <cell r="AJ13">
            <v>0</v>
          </cell>
          <cell r="AK13">
            <v>407</v>
          </cell>
          <cell r="AL13">
            <v>281</v>
          </cell>
          <cell r="AM13">
            <v>246</v>
          </cell>
          <cell r="AN13">
            <v>0</v>
          </cell>
          <cell r="AO13">
            <v>369</v>
          </cell>
          <cell r="AP13">
            <v>277</v>
          </cell>
          <cell r="AQ13">
            <v>217</v>
          </cell>
          <cell r="AR13">
            <v>0</v>
          </cell>
          <cell r="AS13">
            <v>354</v>
          </cell>
          <cell r="AT13">
            <v>247</v>
          </cell>
          <cell r="AU13">
            <v>174</v>
          </cell>
          <cell r="AV13">
            <v>0</v>
          </cell>
          <cell r="AW13">
            <v>338</v>
          </cell>
          <cell r="AX13">
            <v>278</v>
          </cell>
          <cell r="AY13">
            <v>188</v>
          </cell>
          <cell r="AZ13">
            <v>0</v>
          </cell>
          <cell r="BA13">
            <v>353</v>
          </cell>
          <cell r="BB13">
            <v>254</v>
          </cell>
          <cell r="BC13">
            <v>201</v>
          </cell>
          <cell r="BD13">
            <v>0</v>
          </cell>
          <cell r="BE13">
            <v>311</v>
          </cell>
          <cell r="BF13">
            <v>191</v>
          </cell>
          <cell r="BG13">
            <v>169</v>
          </cell>
          <cell r="BH13">
            <v>0</v>
          </cell>
          <cell r="BI13">
            <v>331</v>
          </cell>
          <cell r="BJ13">
            <v>204</v>
          </cell>
          <cell r="BK13">
            <v>138</v>
          </cell>
          <cell r="BL13">
            <v>0</v>
          </cell>
          <cell r="BM13">
            <v>314</v>
          </cell>
          <cell r="BN13">
            <v>224</v>
          </cell>
          <cell r="BO13">
            <v>134</v>
          </cell>
          <cell r="BP13">
            <v>0</v>
          </cell>
          <cell r="BQ13">
            <v>331</v>
          </cell>
          <cell r="BR13">
            <v>238</v>
          </cell>
          <cell r="BS13">
            <v>207</v>
          </cell>
          <cell r="BT13">
            <v>0</v>
          </cell>
          <cell r="BU13">
            <v>252</v>
          </cell>
          <cell r="BV13">
            <v>257</v>
          </cell>
          <cell r="BW13">
            <v>152</v>
          </cell>
          <cell r="BX13">
            <v>0</v>
          </cell>
          <cell r="BY13">
            <v>224</v>
          </cell>
          <cell r="BZ13">
            <v>218</v>
          </cell>
          <cell r="CA13">
            <v>184</v>
          </cell>
          <cell r="CB13">
            <v>0</v>
          </cell>
          <cell r="CC13">
            <v>196</v>
          </cell>
          <cell r="CD13">
            <v>202</v>
          </cell>
          <cell r="CE13">
            <v>168</v>
          </cell>
          <cell r="CF13">
            <v>0</v>
          </cell>
          <cell r="CG13">
            <v>158</v>
          </cell>
          <cell r="CH13">
            <v>151</v>
          </cell>
          <cell r="CI13">
            <v>141</v>
          </cell>
          <cell r="CJ13">
            <v>0</v>
          </cell>
          <cell r="CK13">
            <v>133</v>
          </cell>
          <cell r="CL13">
            <v>125</v>
          </cell>
          <cell r="CM13">
            <v>127</v>
          </cell>
          <cell r="CN13">
            <v>0</v>
          </cell>
          <cell r="CO13">
            <v>163</v>
          </cell>
          <cell r="CP13">
            <v>162</v>
          </cell>
          <cell r="CQ13">
            <v>91</v>
          </cell>
          <cell r="CR13">
            <v>0</v>
          </cell>
          <cell r="CS13">
            <v>145</v>
          </cell>
          <cell r="CT13">
            <v>172</v>
          </cell>
          <cell r="CU13">
            <v>112</v>
          </cell>
          <cell r="CV13">
            <v>0</v>
          </cell>
          <cell r="CW13">
            <v>118</v>
          </cell>
          <cell r="CX13">
            <v>132</v>
          </cell>
          <cell r="CY13">
            <v>74</v>
          </cell>
          <cell r="CZ13">
            <v>0</v>
          </cell>
          <cell r="DA13">
            <v>87</v>
          </cell>
          <cell r="DB13">
            <v>61</v>
          </cell>
          <cell r="DC13">
            <v>38</v>
          </cell>
          <cell r="DD13">
            <v>0</v>
          </cell>
          <cell r="DE13">
            <v>58</v>
          </cell>
          <cell r="DF13">
            <v>45</v>
          </cell>
          <cell r="DG13">
            <v>21</v>
          </cell>
          <cell r="DH13">
            <v>0</v>
          </cell>
          <cell r="DI13">
            <v>46</v>
          </cell>
          <cell r="DJ13">
            <v>38</v>
          </cell>
          <cell r="DK13">
            <v>19</v>
          </cell>
          <cell r="DL13">
            <v>0</v>
          </cell>
          <cell r="DM13">
            <v>56</v>
          </cell>
          <cell r="DN13">
            <v>53</v>
          </cell>
          <cell r="DO13">
            <v>23</v>
          </cell>
          <cell r="DP13">
            <v>0</v>
          </cell>
          <cell r="DQ13">
            <v>31</v>
          </cell>
          <cell r="DR13">
            <v>39</v>
          </cell>
          <cell r="DS13">
            <v>23</v>
          </cell>
          <cell r="DT13">
            <v>0</v>
          </cell>
          <cell r="DU13">
            <v>22</v>
          </cell>
          <cell r="DV13">
            <v>41</v>
          </cell>
          <cell r="DW13">
            <v>26</v>
          </cell>
          <cell r="DX13">
            <v>0</v>
          </cell>
          <cell r="DY13">
            <v>12</v>
          </cell>
          <cell r="DZ13">
            <v>29</v>
          </cell>
          <cell r="EA13">
            <v>26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</row>
        <row r="14">
          <cell r="C14" t="str">
            <v>SOUTHWEST</v>
          </cell>
          <cell r="E14">
            <v>102</v>
          </cell>
          <cell r="F14">
            <v>66</v>
          </cell>
          <cell r="G14">
            <v>88</v>
          </cell>
          <cell r="H14">
            <v>0</v>
          </cell>
          <cell r="I14">
            <v>83</v>
          </cell>
          <cell r="J14">
            <v>66</v>
          </cell>
          <cell r="K14">
            <v>72</v>
          </cell>
          <cell r="L14">
            <v>0</v>
          </cell>
          <cell r="M14">
            <v>108</v>
          </cell>
          <cell r="N14">
            <v>69</v>
          </cell>
          <cell r="O14">
            <v>57</v>
          </cell>
          <cell r="P14">
            <v>0</v>
          </cell>
          <cell r="Q14">
            <v>90</v>
          </cell>
          <cell r="R14">
            <v>68</v>
          </cell>
          <cell r="S14">
            <v>54</v>
          </cell>
          <cell r="T14">
            <v>1</v>
          </cell>
          <cell r="U14">
            <v>101</v>
          </cell>
          <cell r="V14">
            <v>82</v>
          </cell>
          <cell r="W14">
            <v>66</v>
          </cell>
          <cell r="X14">
            <v>0</v>
          </cell>
          <cell r="Y14">
            <v>90</v>
          </cell>
          <cell r="Z14">
            <v>83</v>
          </cell>
          <cell r="AA14">
            <v>73</v>
          </cell>
          <cell r="AB14">
            <v>1</v>
          </cell>
          <cell r="AC14">
            <v>84</v>
          </cell>
          <cell r="AD14">
            <v>99</v>
          </cell>
          <cell r="AE14">
            <v>84</v>
          </cell>
          <cell r="AF14">
            <v>0</v>
          </cell>
          <cell r="AG14">
            <v>87</v>
          </cell>
          <cell r="AH14">
            <v>74</v>
          </cell>
          <cell r="AI14">
            <v>65</v>
          </cell>
          <cell r="AJ14">
            <v>0</v>
          </cell>
          <cell r="AK14">
            <v>81</v>
          </cell>
          <cell r="AL14">
            <v>66</v>
          </cell>
          <cell r="AM14">
            <v>62</v>
          </cell>
          <cell r="AN14">
            <v>0</v>
          </cell>
          <cell r="AO14">
            <v>93</v>
          </cell>
          <cell r="AP14">
            <v>81</v>
          </cell>
          <cell r="AQ14">
            <v>48</v>
          </cell>
          <cell r="AR14">
            <v>0</v>
          </cell>
          <cell r="AS14">
            <v>83</v>
          </cell>
          <cell r="AT14">
            <v>69</v>
          </cell>
          <cell r="AU14">
            <v>57</v>
          </cell>
          <cell r="AV14">
            <v>0</v>
          </cell>
          <cell r="AW14">
            <v>76</v>
          </cell>
          <cell r="AX14">
            <v>50</v>
          </cell>
          <cell r="AY14">
            <v>47</v>
          </cell>
          <cell r="AZ14">
            <v>0</v>
          </cell>
          <cell r="BA14">
            <v>74</v>
          </cell>
          <cell r="BB14">
            <v>54</v>
          </cell>
          <cell r="BC14">
            <v>54</v>
          </cell>
          <cell r="BD14">
            <v>0</v>
          </cell>
          <cell r="BE14">
            <v>65</v>
          </cell>
          <cell r="BF14">
            <v>56</v>
          </cell>
          <cell r="BG14">
            <v>43</v>
          </cell>
          <cell r="BH14">
            <v>0</v>
          </cell>
          <cell r="BI14">
            <v>74</v>
          </cell>
          <cell r="BJ14">
            <v>54</v>
          </cell>
          <cell r="BK14">
            <v>26</v>
          </cell>
          <cell r="BL14">
            <v>0</v>
          </cell>
          <cell r="BM14">
            <v>65</v>
          </cell>
          <cell r="BN14">
            <v>53</v>
          </cell>
          <cell r="BO14">
            <v>30</v>
          </cell>
          <cell r="BP14">
            <v>1</v>
          </cell>
          <cell r="BQ14">
            <v>68</v>
          </cell>
          <cell r="BR14">
            <v>64</v>
          </cell>
          <cell r="BS14">
            <v>39</v>
          </cell>
          <cell r="BT14">
            <v>0</v>
          </cell>
          <cell r="BU14">
            <v>54</v>
          </cell>
          <cell r="BV14">
            <v>44</v>
          </cell>
          <cell r="BW14">
            <v>44</v>
          </cell>
          <cell r="BX14">
            <v>1</v>
          </cell>
          <cell r="BY14">
            <v>43</v>
          </cell>
          <cell r="BZ14">
            <v>58</v>
          </cell>
          <cell r="CA14">
            <v>47</v>
          </cell>
          <cell r="CB14">
            <v>0</v>
          </cell>
          <cell r="CC14">
            <v>37</v>
          </cell>
          <cell r="CD14">
            <v>50</v>
          </cell>
          <cell r="CE14">
            <v>25</v>
          </cell>
          <cell r="CF14">
            <v>0</v>
          </cell>
          <cell r="CG14">
            <v>44</v>
          </cell>
          <cell r="CH14">
            <v>48</v>
          </cell>
          <cell r="CI14">
            <v>47</v>
          </cell>
          <cell r="CJ14">
            <v>0</v>
          </cell>
          <cell r="CK14">
            <v>46</v>
          </cell>
          <cell r="CL14">
            <v>48</v>
          </cell>
          <cell r="CM14">
            <v>40</v>
          </cell>
          <cell r="CN14">
            <v>0</v>
          </cell>
          <cell r="CO14">
            <v>31</v>
          </cell>
          <cell r="CP14">
            <v>43</v>
          </cell>
          <cell r="CQ14">
            <v>41</v>
          </cell>
          <cell r="CR14">
            <v>0</v>
          </cell>
          <cell r="CS14">
            <v>31</v>
          </cell>
          <cell r="CT14">
            <v>40</v>
          </cell>
          <cell r="CU14">
            <v>33</v>
          </cell>
          <cell r="CV14">
            <v>0</v>
          </cell>
          <cell r="CW14">
            <v>31</v>
          </cell>
          <cell r="CX14">
            <v>30</v>
          </cell>
          <cell r="CY14">
            <v>40</v>
          </cell>
          <cell r="CZ14">
            <v>0</v>
          </cell>
          <cell r="DA14">
            <v>33</v>
          </cell>
          <cell r="DB14">
            <v>39</v>
          </cell>
          <cell r="DC14">
            <v>29</v>
          </cell>
          <cell r="DD14">
            <v>0</v>
          </cell>
          <cell r="DE14">
            <v>32</v>
          </cell>
          <cell r="DF14">
            <v>30</v>
          </cell>
          <cell r="DG14">
            <v>23</v>
          </cell>
          <cell r="DH14">
            <v>0</v>
          </cell>
          <cell r="DI14">
            <v>31</v>
          </cell>
          <cell r="DJ14">
            <v>23</v>
          </cell>
          <cell r="DK14">
            <v>15</v>
          </cell>
          <cell r="DL14">
            <v>0</v>
          </cell>
          <cell r="DM14">
            <v>34</v>
          </cell>
          <cell r="DN14">
            <v>32</v>
          </cell>
          <cell r="DO14">
            <v>18</v>
          </cell>
          <cell r="DP14">
            <v>0</v>
          </cell>
          <cell r="DQ14">
            <v>28</v>
          </cell>
          <cell r="DR14">
            <v>22</v>
          </cell>
          <cell r="DS14">
            <v>19</v>
          </cell>
          <cell r="DT14">
            <v>1</v>
          </cell>
          <cell r="DU14">
            <v>29</v>
          </cell>
          <cell r="DV14">
            <v>19</v>
          </cell>
          <cell r="DW14">
            <v>30</v>
          </cell>
          <cell r="DX14">
            <v>0</v>
          </cell>
          <cell r="DY14">
            <v>27</v>
          </cell>
          <cell r="DZ14">
            <v>21</v>
          </cell>
          <cell r="EA14">
            <v>12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</row>
        <row r="15">
          <cell r="C15" t="str">
            <v>WEST CENTRAL</v>
          </cell>
          <cell r="E15">
            <v>167</v>
          </cell>
          <cell r="F15">
            <v>212</v>
          </cell>
          <cell r="G15">
            <v>81</v>
          </cell>
          <cell r="H15">
            <v>0</v>
          </cell>
          <cell r="I15">
            <v>127</v>
          </cell>
          <cell r="J15">
            <v>220</v>
          </cell>
          <cell r="K15">
            <v>72</v>
          </cell>
          <cell r="L15">
            <v>0</v>
          </cell>
          <cell r="M15">
            <v>156</v>
          </cell>
          <cell r="N15">
            <v>220</v>
          </cell>
          <cell r="O15">
            <v>70</v>
          </cell>
          <cell r="P15">
            <v>0</v>
          </cell>
          <cell r="Q15">
            <v>178</v>
          </cell>
          <cell r="R15">
            <v>221</v>
          </cell>
          <cell r="S15">
            <v>58</v>
          </cell>
          <cell r="T15">
            <v>0</v>
          </cell>
          <cell r="U15">
            <v>160</v>
          </cell>
          <cell r="V15">
            <v>254</v>
          </cell>
          <cell r="W15">
            <v>57</v>
          </cell>
          <cell r="X15">
            <v>0</v>
          </cell>
          <cell r="Y15">
            <v>152</v>
          </cell>
          <cell r="Z15">
            <v>217</v>
          </cell>
          <cell r="AA15">
            <v>66</v>
          </cell>
          <cell r="AB15">
            <v>0</v>
          </cell>
          <cell r="AC15">
            <v>118</v>
          </cell>
          <cell r="AD15">
            <v>200</v>
          </cell>
          <cell r="AE15">
            <v>72</v>
          </cell>
          <cell r="AF15">
            <v>0</v>
          </cell>
          <cell r="AG15">
            <v>133</v>
          </cell>
          <cell r="AH15">
            <v>225</v>
          </cell>
          <cell r="AI15">
            <v>64</v>
          </cell>
          <cell r="AJ15">
            <v>0</v>
          </cell>
          <cell r="AK15">
            <v>137</v>
          </cell>
          <cell r="AL15">
            <v>211</v>
          </cell>
          <cell r="AM15">
            <v>61</v>
          </cell>
          <cell r="AN15">
            <v>0</v>
          </cell>
          <cell r="AO15">
            <v>113</v>
          </cell>
          <cell r="AP15">
            <v>192</v>
          </cell>
          <cell r="AQ15">
            <v>51</v>
          </cell>
          <cell r="AR15">
            <v>0</v>
          </cell>
          <cell r="AS15">
            <v>111</v>
          </cell>
          <cell r="AT15">
            <v>190</v>
          </cell>
          <cell r="AU15">
            <v>61</v>
          </cell>
          <cell r="AV15">
            <v>0</v>
          </cell>
          <cell r="AW15">
            <v>100</v>
          </cell>
          <cell r="AX15">
            <v>194</v>
          </cell>
          <cell r="AY15">
            <v>45</v>
          </cell>
          <cell r="AZ15">
            <v>0</v>
          </cell>
          <cell r="BA15">
            <v>138</v>
          </cell>
          <cell r="BB15">
            <v>157</v>
          </cell>
          <cell r="BC15">
            <v>53</v>
          </cell>
          <cell r="BD15">
            <v>0</v>
          </cell>
          <cell r="BE15">
            <v>88</v>
          </cell>
          <cell r="BF15">
            <v>176</v>
          </cell>
          <cell r="BG15">
            <v>55</v>
          </cell>
          <cell r="BH15">
            <v>0</v>
          </cell>
          <cell r="BI15">
            <v>106</v>
          </cell>
          <cell r="BJ15">
            <v>153</v>
          </cell>
          <cell r="BK15">
            <v>58</v>
          </cell>
          <cell r="BL15">
            <v>0</v>
          </cell>
          <cell r="BM15">
            <v>116</v>
          </cell>
          <cell r="BN15">
            <v>173</v>
          </cell>
          <cell r="BO15">
            <v>41</v>
          </cell>
          <cell r="BP15">
            <v>0</v>
          </cell>
          <cell r="BQ15">
            <v>91</v>
          </cell>
          <cell r="BR15">
            <v>138</v>
          </cell>
          <cell r="BS15">
            <v>33</v>
          </cell>
          <cell r="BT15">
            <v>0</v>
          </cell>
          <cell r="BU15">
            <v>84</v>
          </cell>
          <cell r="BV15">
            <v>102</v>
          </cell>
          <cell r="BW15">
            <v>38</v>
          </cell>
          <cell r="BX15">
            <v>0</v>
          </cell>
          <cell r="BY15">
            <v>68</v>
          </cell>
          <cell r="BZ15">
            <v>96</v>
          </cell>
          <cell r="CA15">
            <v>36</v>
          </cell>
          <cell r="CB15">
            <v>0</v>
          </cell>
          <cell r="CC15">
            <v>62</v>
          </cell>
          <cell r="CD15">
            <v>106</v>
          </cell>
          <cell r="CE15">
            <v>30</v>
          </cell>
          <cell r="CF15">
            <v>0</v>
          </cell>
          <cell r="CG15">
            <v>60</v>
          </cell>
          <cell r="CH15">
            <v>83</v>
          </cell>
          <cell r="CI15">
            <v>33</v>
          </cell>
          <cell r="CJ15">
            <v>0</v>
          </cell>
          <cell r="CK15">
            <v>51</v>
          </cell>
          <cell r="CL15">
            <v>78</v>
          </cell>
          <cell r="CM15">
            <v>25</v>
          </cell>
          <cell r="CN15">
            <v>0</v>
          </cell>
          <cell r="CO15">
            <v>34</v>
          </cell>
          <cell r="CP15">
            <v>87</v>
          </cell>
          <cell r="CQ15">
            <v>38</v>
          </cell>
          <cell r="CR15">
            <v>0</v>
          </cell>
          <cell r="CS15">
            <v>40</v>
          </cell>
          <cell r="CT15">
            <v>81</v>
          </cell>
          <cell r="CU15">
            <v>25</v>
          </cell>
          <cell r="CV15">
            <v>0</v>
          </cell>
          <cell r="CW15">
            <v>51</v>
          </cell>
          <cell r="CX15">
            <v>70</v>
          </cell>
          <cell r="CY15">
            <v>28</v>
          </cell>
          <cell r="CZ15">
            <v>0</v>
          </cell>
          <cell r="DA15">
            <v>29</v>
          </cell>
          <cell r="DB15">
            <v>79</v>
          </cell>
          <cell r="DC15">
            <v>28</v>
          </cell>
          <cell r="DD15">
            <v>0</v>
          </cell>
          <cell r="DE15">
            <v>26</v>
          </cell>
          <cell r="DF15">
            <v>79</v>
          </cell>
          <cell r="DG15">
            <v>30</v>
          </cell>
          <cell r="DH15">
            <v>0</v>
          </cell>
          <cell r="DI15">
            <v>26</v>
          </cell>
          <cell r="DJ15">
            <v>68</v>
          </cell>
          <cell r="DK15">
            <v>26</v>
          </cell>
          <cell r="DL15">
            <v>0</v>
          </cell>
          <cell r="DM15">
            <v>31</v>
          </cell>
          <cell r="DN15">
            <v>58</v>
          </cell>
          <cell r="DO15">
            <v>18</v>
          </cell>
          <cell r="DP15">
            <v>0</v>
          </cell>
          <cell r="DQ15">
            <v>28</v>
          </cell>
          <cell r="DR15">
            <v>52</v>
          </cell>
          <cell r="DS15">
            <v>23</v>
          </cell>
          <cell r="DT15">
            <v>0</v>
          </cell>
          <cell r="DU15">
            <v>28</v>
          </cell>
          <cell r="DV15">
            <v>47</v>
          </cell>
          <cell r="DW15">
            <v>16</v>
          </cell>
          <cell r="DX15">
            <v>0</v>
          </cell>
          <cell r="DY15">
            <v>25</v>
          </cell>
          <cell r="DZ15">
            <v>47</v>
          </cell>
          <cell r="EA15">
            <v>19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</row>
        <row r="16">
          <cell r="C16" t="str">
            <v>TEXAS</v>
          </cell>
          <cell r="E16">
            <v>882</v>
          </cell>
          <cell r="F16">
            <v>0</v>
          </cell>
          <cell r="G16">
            <v>469</v>
          </cell>
          <cell r="H16">
            <v>34</v>
          </cell>
          <cell r="I16">
            <v>883</v>
          </cell>
          <cell r="J16">
            <v>1</v>
          </cell>
          <cell r="K16">
            <v>454</v>
          </cell>
          <cell r="L16">
            <v>23</v>
          </cell>
          <cell r="M16">
            <v>834</v>
          </cell>
          <cell r="N16">
            <v>0</v>
          </cell>
          <cell r="O16">
            <v>447</v>
          </cell>
          <cell r="P16">
            <v>32</v>
          </cell>
          <cell r="Q16">
            <v>766</v>
          </cell>
          <cell r="R16">
            <v>0</v>
          </cell>
          <cell r="S16">
            <v>355</v>
          </cell>
          <cell r="T16">
            <v>24</v>
          </cell>
          <cell r="U16">
            <v>686</v>
          </cell>
          <cell r="V16">
            <v>0</v>
          </cell>
          <cell r="W16">
            <v>367</v>
          </cell>
          <cell r="X16">
            <v>28</v>
          </cell>
          <cell r="Y16">
            <v>600</v>
          </cell>
          <cell r="Z16">
            <v>0</v>
          </cell>
          <cell r="AA16">
            <v>329</v>
          </cell>
          <cell r="AB16">
            <v>21</v>
          </cell>
          <cell r="AC16">
            <v>569</v>
          </cell>
          <cell r="AD16">
            <v>0</v>
          </cell>
          <cell r="AE16">
            <v>323</v>
          </cell>
          <cell r="AF16">
            <v>21</v>
          </cell>
          <cell r="AG16">
            <v>577</v>
          </cell>
          <cell r="AH16">
            <v>0</v>
          </cell>
          <cell r="AI16">
            <v>377</v>
          </cell>
          <cell r="AJ16">
            <v>37</v>
          </cell>
          <cell r="AK16">
            <v>558</v>
          </cell>
          <cell r="AL16">
            <v>0</v>
          </cell>
          <cell r="AM16">
            <v>332</v>
          </cell>
          <cell r="AN16">
            <v>27</v>
          </cell>
          <cell r="AO16">
            <v>565</v>
          </cell>
          <cell r="AP16">
            <v>0</v>
          </cell>
          <cell r="AQ16">
            <v>410</v>
          </cell>
          <cell r="AR16">
            <v>24</v>
          </cell>
          <cell r="AS16">
            <v>511</v>
          </cell>
          <cell r="AT16">
            <v>0</v>
          </cell>
          <cell r="AU16">
            <v>378</v>
          </cell>
          <cell r="AV16">
            <v>26</v>
          </cell>
          <cell r="AW16">
            <v>461</v>
          </cell>
          <cell r="AX16">
            <v>1</v>
          </cell>
          <cell r="AY16">
            <v>397</v>
          </cell>
          <cell r="AZ16">
            <v>28</v>
          </cell>
          <cell r="BA16">
            <v>469</v>
          </cell>
          <cell r="BB16">
            <v>0</v>
          </cell>
          <cell r="BC16">
            <v>281</v>
          </cell>
          <cell r="BD16">
            <v>20</v>
          </cell>
          <cell r="BE16">
            <v>447</v>
          </cell>
          <cell r="BF16">
            <v>1</v>
          </cell>
          <cell r="BG16">
            <v>260</v>
          </cell>
          <cell r="BH16">
            <v>17</v>
          </cell>
          <cell r="BI16">
            <v>497</v>
          </cell>
          <cell r="BJ16">
            <v>0</v>
          </cell>
          <cell r="BK16">
            <v>289</v>
          </cell>
          <cell r="BL16">
            <v>26</v>
          </cell>
          <cell r="BM16">
            <v>457</v>
          </cell>
          <cell r="BN16">
            <v>0</v>
          </cell>
          <cell r="BO16">
            <v>225</v>
          </cell>
          <cell r="BP16">
            <v>15</v>
          </cell>
          <cell r="BQ16">
            <v>444</v>
          </cell>
          <cell r="BR16">
            <v>0</v>
          </cell>
          <cell r="BS16">
            <v>256</v>
          </cell>
          <cell r="BT16">
            <v>18</v>
          </cell>
          <cell r="BU16">
            <v>417</v>
          </cell>
          <cell r="BV16">
            <v>0</v>
          </cell>
          <cell r="BW16">
            <v>223</v>
          </cell>
          <cell r="BX16">
            <v>14</v>
          </cell>
          <cell r="BY16">
            <v>355</v>
          </cell>
          <cell r="BZ16">
            <v>0</v>
          </cell>
          <cell r="CA16">
            <v>217</v>
          </cell>
          <cell r="CB16">
            <v>13</v>
          </cell>
          <cell r="CC16">
            <v>353</v>
          </cell>
          <cell r="CD16">
            <v>0</v>
          </cell>
          <cell r="CE16">
            <v>253</v>
          </cell>
          <cell r="CF16">
            <v>26</v>
          </cell>
          <cell r="CG16">
            <v>326</v>
          </cell>
          <cell r="CH16">
            <v>0</v>
          </cell>
          <cell r="CI16">
            <v>229</v>
          </cell>
          <cell r="CJ16">
            <v>19</v>
          </cell>
          <cell r="CK16">
            <v>300</v>
          </cell>
          <cell r="CL16">
            <v>0</v>
          </cell>
          <cell r="CM16">
            <v>272</v>
          </cell>
          <cell r="CN16">
            <v>15</v>
          </cell>
          <cell r="CO16">
            <v>293</v>
          </cell>
          <cell r="CP16">
            <v>0</v>
          </cell>
          <cell r="CQ16">
            <v>234</v>
          </cell>
          <cell r="CR16">
            <v>15</v>
          </cell>
          <cell r="CS16">
            <v>211</v>
          </cell>
          <cell r="CT16">
            <v>0</v>
          </cell>
          <cell r="CU16">
            <v>237</v>
          </cell>
          <cell r="CV16">
            <v>16</v>
          </cell>
          <cell r="CW16">
            <v>216</v>
          </cell>
          <cell r="CX16">
            <v>0</v>
          </cell>
          <cell r="CY16">
            <v>136</v>
          </cell>
          <cell r="CZ16">
            <v>10</v>
          </cell>
          <cell r="DA16">
            <v>161</v>
          </cell>
          <cell r="DB16">
            <v>0</v>
          </cell>
          <cell r="DC16">
            <v>106</v>
          </cell>
          <cell r="DD16">
            <v>5</v>
          </cell>
          <cell r="DE16">
            <v>207</v>
          </cell>
          <cell r="DF16">
            <v>0</v>
          </cell>
          <cell r="DG16">
            <v>142</v>
          </cell>
          <cell r="DH16">
            <v>15</v>
          </cell>
          <cell r="DI16">
            <v>157</v>
          </cell>
          <cell r="DJ16">
            <v>0</v>
          </cell>
          <cell r="DK16">
            <v>108</v>
          </cell>
          <cell r="DL16">
            <v>7</v>
          </cell>
          <cell r="DM16">
            <v>140</v>
          </cell>
          <cell r="DN16">
            <v>0</v>
          </cell>
          <cell r="DO16">
            <v>126</v>
          </cell>
          <cell r="DP16">
            <v>6</v>
          </cell>
          <cell r="DQ16">
            <v>127</v>
          </cell>
          <cell r="DR16">
            <v>0</v>
          </cell>
          <cell r="DS16">
            <v>109</v>
          </cell>
          <cell r="DT16">
            <v>4</v>
          </cell>
          <cell r="DU16">
            <v>120</v>
          </cell>
          <cell r="DV16">
            <v>0</v>
          </cell>
          <cell r="DW16">
            <v>73</v>
          </cell>
          <cell r="DX16">
            <v>7</v>
          </cell>
          <cell r="DY16">
            <v>98</v>
          </cell>
          <cell r="DZ16">
            <v>0</v>
          </cell>
          <cell r="EA16">
            <v>81</v>
          </cell>
          <cell r="EB16">
            <v>6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</row>
        <row r="17">
          <cell r="C17" t="str">
            <v>SOUTHERN</v>
          </cell>
          <cell r="E17">
            <v>773</v>
          </cell>
          <cell r="F17">
            <v>294</v>
          </cell>
          <cell r="G17">
            <v>138</v>
          </cell>
          <cell r="H17">
            <v>0</v>
          </cell>
          <cell r="I17">
            <v>828</v>
          </cell>
          <cell r="J17">
            <v>279</v>
          </cell>
          <cell r="K17">
            <v>102</v>
          </cell>
          <cell r="L17">
            <v>0</v>
          </cell>
          <cell r="M17">
            <v>1076</v>
          </cell>
          <cell r="N17">
            <v>253</v>
          </cell>
          <cell r="O17">
            <v>112</v>
          </cell>
          <cell r="P17">
            <v>0</v>
          </cell>
          <cell r="Q17">
            <v>1108</v>
          </cell>
          <cell r="R17">
            <v>254</v>
          </cell>
          <cell r="S17">
            <v>108</v>
          </cell>
          <cell r="T17">
            <v>1</v>
          </cell>
          <cell r="U17">
            <v>1065</v>
          </cell>
          <cell r="V17">
            <v>291</v>
          </cell>
          <cell r="W17">
            <v>126</v>
          </cell>
          <cell r="X17">
            <v>0</v>
          </cell>
          <cell r="Y17">
            <v>983</v>
          </cell>
          <cell r="Z17">
            <v>284</v>
          </cell>
          <cell r="AA17">
            <v>136</v>
          </cell>
          <cell r="AB17">
            <v>0</v>
          </cell>
          <cell r="AC17">
            <v>858</v>
          </cell>
          <cell r="AD17">
            <v>288</v>
          </cell>
          <cell r="AE17">
            <v>129</v>
          </cell>
          <cell r="AF17">
            <v>0</v>
          </cell>
          <cell r="AG17">
            <v>817</v>
          </cell>
          <cell r="AH17">
            <v>287</v>
          </cell>
          <cell r="AI17">
            <v>129</v>
          </cell>
          <cell r="AJ17">
            <v>0</v>
          </cell>
          <cell r="AK17">
            <v>611</v>
          </cell>
          <cell r="AL17">
            <v>288</v>
          </cell>
          <cell r="AM17">
            <v>90</v>
          </cell>
          <cell r="AN17">
            <v>0</v>
          </cell>
          <cell r="AO17">
            <v>573</v>
          </cell>
          <cell r="AP17">
            <v>252</v>
          </cell>
          <cell r="AQ17">
            <v>95</v>
          </cell>
          <cell r="AR17">
            <v>0</v>
          </cell>
          <cell r="AS17">
            <v>526</v>
          </cell>
          <cell r="AT17">
            <v>226</v>
          </cell>
          <cell r="AU17">
            <v>112</v>
          </cell>
          <cell r="AV17">
            <v>0</v>
          </cell>
          <cell r="AW17">
            <v>531</v>
          </cell>
          <cell r="AX17">
            <v>232</v>
          </cell>
          <cell r="AY17">
            <v>66</v>
          </cell>
          <cell r="AZ17">
            <v>0</v>
          </cell>
          <cell r="BA17">
            <v>445</v>
          </cell>
          <cell r="BB17">
            <v>196</v>
          </cell>
          <cell r="BC17">
            <v>76</v>
          </cell>
          <cell r="BD17">
            <v>0</v>
          </cell>
          <cell r="BE17">
            <v>518</v>
          </cell>
          <cell r="BF17">
            <v>208</v>
          </cell>
          <cell r="BG17">
            <v>58</v>
          </cell>
          <cell r="BH17">
            <v>0</v>
          </cell>
          <cell r="BI17">
            <v>331</v>
          </cell>
          <cell r="BJ17">
            <v>166</v>
          </cell>
          <cell r="BK17">
            <v>56</v>
          </cell>
          <cell r="BL17">
            <v>0</v>
          </cell>
          <cell r="BM17">
            <v>161</v>
          </cell>
          <cell r="BN17">
            <v>139</v>
          </cell>
          <cell r="BO17">
            <v>49</v>
          </cell>
          <cell r="BP17">
            <v>1</v>
          </cell>
          <cell r="BQ17">
            <v>177</v>
          </cell>
          <cell r="BR17">
            <v>142</v>
          </cell>
          <cell r="BS17">
            <v>50</v>
          </cell>
          <cell r="BT17">
            <v>0</v>
          </cell>
          <cell r="BU17">
            <v>197</v>
          </cell>
          <cell r="BV17">
            <v>152</v>
          </cell>
          <cell r="BW17">
            <v>57</v>
          </cell>
          <cell r="BX17">
            <v>0</v>
          </cell>
          <cell r="BY17">
            <v>165</v>
          </cell>
          <cell r="BZ17">
            <v>153</v>
          </cell>
          <cell r="CA17">
            <v>66</v>
          </cell>
          <cell r="CB17">
            <v>0</v>
          </cell>
          <cell r="CC17">
            <v>153</v>
          </cell>
          <cell r="CD17">
            <v>138</v>
          </cell>
          <cell r="CE17">
            <v>58</v>
          </cell>
          <cell r="CF17">
            <v>0</v>
          </cell>
          <cell r="CG17">
            <v>100</v>
          </cell>
          <cell r="CH17">
            <v>118</v>
          </cell>
          <cell r="CI17">
            <v>61</v>
          </cell>
          <cell r="CJ17">
            <v>0</v>
          </cell>
          <cell r="CK17">
            <v>85</v>
          </cell>
          <cell r="CL17">
            <v>108</v>
          </cell>
          <cell r="CM17">
            <v>48</v>
          </cell>
          <cell r="CN17">
            <v>0</v>
          </cell>
          <cell r="CO17">
            <v>84</v>
          </cell>
          <cell r="CP17">
            <v>100</v>
          </cell>
          <cell r="CQ17">
            <v>60</v>
          </cell>
          <cell r="CR17">
            <v>0</v>
          </cell>
          <cell r="CS17">
            <v>74</v>
          </cell>
          <cell r="CT17">
            <v>106</v>
          </cell>
          <cell r="CU17">
            <v>39</v>
          </cell>
          <cell r="CV17">
            <v>0</v>
          </cell>
          <cell r="CW17">
            <v>73</v>
          </cell>
          <cell r="CX17">
            <v>91</v>
          </cell>
          <cell r="CY17">
            <v>29</v>
          </cell>
          <cell r="CZ17">
            <v>0</v>
          </cell>
          <cell r="DA17">
            <v>58</v>
          </cell>
          <cell r="DB17">
            <v>78</v>
          </cell>
          <cell r="DC17">
            <v>39</v>
          </cell>
          <cell r="DD17">
            <v>0</v>
          </cell>
          <cell r="DE17">
            <v>51</v>
          </cell>
          <cell r="DF17">
            <v>59</v>
          </cell>
          <cell r="DG17">
            <v>16</v>
          </cell>
          <cell r="DH17">
            <v>0</v>
          </cell>
          <cell r="DI17">
            <v>30</v>
          </cell>
          <cell r="DJ17">
            <v>66</v>
          </cell>
          <cell r="DK17">
            <v>18</v>
          </cell>
          <cell r="DL17">
            <v>0</v>
          </cell>
          <cell r="DM17">
            <v>34</v>
          </cell>
          <cell r="DN17">
            <v>74</v>
          </cell>
          <cell r="DO17">
            <v>14</v>
          </cell>
          <cell r="DP17">
            <v>0</v>
          </cell>
          <cell r="DQ17">
            <v>33</v>
          </cell>
          <cell r="DR17">
            <v>67</v>
          </cell>
          <cell r="DS17">
            <v>30</v>
          </cell>
          <cell r="DT17">
            <v>0</v>
          </cell>
          <cell r="DU17">
            <v>41</v>
          </cell>
          <cell r="DV17">
            <v>74</v>
          </cell>
          <cell r="DW17">
            <v>30</v>
          </cell>
          <cell r="DX17">
            <v>0</v>
          </cell>
          <cell r="DY17">
            <v>34</v>
          </cell>
          <cell r="DZ17">
            <v>65</v>
          </cell>
          <cell r="EA17">
            <v>29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</row>
        <row r="18">
          <cell r="C18" t="str">
            <v>Countrywide</v>
          </cell>
          <cell r="E18">
            <v>6124</v>
          </cell>
          <cell r="F18">
            <v>3529</v>
          </cell>
          <cell r="G18">
            <v>3174</v>
          </cell>
          <cell r="H18">
            <v>34</v>
          </cell>
          <cell r="I18">
            <v>6333</v>
          </cell>
          <cell r="J18">
            <v>3096</v>
          </cell>
          <cell r="K18">
            <v>2827</v>
          </cell>
          <cell r="L18">
            <v>23</v>
          </cell>
          <cell r="M18">
            <v>6323</v>
          </cell>
          <cell r="N18">
            <v>3098</v>
          </cell>
          <cell r="O18">
            <v>2447</v>
          </cell>
          <cell r="P18">
            <v>32</v>
          </cell>
          <cell r="Q18">
            <v>5817</v>
          </cell>
          <cell r="R18">
            <v>3128</v>
          </cell>
          <cell r="S18">
            <v>2195</v>
          </cell>
          <cell r="T18">
            <v>26</v>
          </cell>
          <cell r="U18">
            <v>6151</v>
          </cell>
          <cell r="V18">
            <v>3671</v>
          </cell>
          <cell r="W18">
            <v>2600</v>
          </cell>
          <cell r="X18">
            <v>28</v>
          </cell>
          <cell r="Y18">
            <v>5747</v>
          </cell>
          <cell r="Z18">
            <v>3585</v>
          </cell>
          <cell r="AA18">
            <v>2491</v>
          </cell>
          <cell r="AB18">
            <v>22</v>
          </cell>
          <cell r="AC18">
            <v>5273</v>
          </cell>
          <cell r="AD18">
            <v>3357</v>
          </cell>
          <cell r="AE18">
            <v>2614</v>
          </cell>
          <cell r="AF18">
            <v>21</v>
          </cell>
          <cell r="AG18">
            <v>5049</v>
          </cell>
          <cell r="AH18">
            <v>3419</v>
          </cell>
          <cell r="AI18">
            <v>2662</v>
          </cell>
          <cell r="AJ18">
            <v>37</v>
          </cell>
          <cell r="AK18">
            <v>4548</v>
          </cell>
          <cell r="AL18">
            <v>3097</v>
          </cell>
          <cell r="AM18">
            <v>2314</v>
          </cell>
          <cell r="AN18">
            <v>27</v>
          </cell>
          <cell r="AO18">
            <v>4392</v>
          </cell>
          <cell r="AP18">
            <v>3208</v>
          </cell>
          <cell r="AQ18">
            <v>2417</v>
          </cell>
          <cell r="AR18">
            <v>24</v>
          </cell>
          <cell r="AS18">
            <v>4171</v>
          </cell>
          <cell r="AT18">
            <v>2858</v>
          </cell>
          <cell r="AU18">
            <v>2173</v>
          </cell>
          <cell r="AV18">
            <v>26</v>
          </cell>
          <cell r="AW18">
            <v>3974</v>
          </cell>
          <cell r="AX18">
            <v>2911</v>
          </cell>
          <cell r="AY18">
            <v>2239</v>
          </cell>
          <cell r="AZ18">
            <v>28</v>
          </cell>
          <cell r="BA18">
            <v>3674</v>
          </cell>
          <cell r="BB18">
            <v>2521</v>
          </cell>
          <cell r="BC18">
            <v>1900</v>
          </cell>
          <cell r="BD18">
            <v>20</v>
          </cell>
          <cell r="BE18">
            <v>3482</v>
          </cell>
          <cell r="BF18">
            <v>2173</v>
          </cell>
          <cell r="BG18">
            <v>1631</v>
          </cell>
          <cell r="BH18">
            <v>17</v>
          </cell>
          <cell r="BI18">
            <v>3711</v>
          </cell>
          <cell r="BJ18">
            <v>2024</v>
          </cell>
          <cell r="BK18">
            <v>1516</v>
          </cell>
          <cell r="BL18">
            <v>26</v>
          </cell>
          <cell r="BM18">
            <v>3004</v>
          </cell>
          <cell r="BN18">
            <v>2021</v>
          </cell>
          <cell r="BO18">
            <v>1306</v>
          </cell>
          <cell r="BP18">
            <v>17</v>
          </cell>
          <cell r="BQ18">
            <v>3151</v>
          </cell>
          <cell r="BR18">
            <v>2283</v>
          </cell>
          <cell r="BS18">
            <v>1559</v>
          </cell>
          <cell r="BT18">
            <v>18</v>
          </cell>
          <cell r="BU18">
            <v>3082</v>
          </cell>
          <cell r="BV18">
            <v>2203</v>
          </cell>
          <cell r="BW18">
            <v>1427</v>
          </cell>
          <cell r="BX18">
            <v>15</v>
          </cell>
          <cell r="BY18">
            <v>2822</v>
          </cell>
          <cell r="BZ18">
            <v>2062</v>
          </cell>
          <cell r="CA18">
            <v>1546</v>
          </cell>
          <cell r="CB18">
            <v>14</v>
          </cell>
          <cell r="CC18">
            <v>2607</v>
          </cell>
          <cell r="CD18">
            <v>2102</v>
          </cell>
          <cell r="CE18">
            <v>1491</v>
          </cell>
          <cell r="CF18">
            <v>26</v>
          </cell>
          <cell r="CG18">
            <v>2171</v>
          </cell>
          <cell r="CH18">
            <v>1791</v>
          </cell>
          <cell r="CI18">
            <v>1344</v>
          </cell>
          <cell r="CJ18">
            <v>19</v>
          </cell>
          <cell r="CK18">
            <v>1995</v>
          </cell>
          <cell r="CL18">
            <v>1813</v>
          </cell>
          <cell r="CM18">
            <v>1382</v>
          </cell>
          <cell r="CN18">
            <v>15</v>
          </cell>
          <cell r="CO18">
            <v>1854</v>
          </cell>
          <cell r="CP18">
            <v>1524</v>
          </cell>
          <cell r="CQ18">
            <v>1113</v>
          </cell>
          <cell r="CR18">
            <v>15</v>
          </cell>
          <cell r="CS18">
            <v>1635</v>
          </cell>
          <cell r="CT18">
            <v>1325</v>
          </cell>
          <cell r="CU18">
            <v>1133</v>
          </cell>
          <cell r="CV18">
            <v>16</v>
          </cell>
          <cell r="CW18">
            <v>1494</v>
          </cell>
          <cell r="CX18">
            <v>1162</v>
          </cell>
          <cell r="CY18">
            <v>875</v>
          </cell>
          <cell r="CZ18">
            <v>10</v>
          </cell>
          <cell r="DA18">
            <v>1247</v>
          </cell>
          <cell r="DB18">
            <v>984</v>
          </cell>
          <cell r="DC18">
            <v>702</v>
          </cell>
          <cell r="DD18">
            <v>5</v>
          </cell>
          <cell r="DE18">
            <v>1180</v>
          </cell>
          <cell r="DF18">
            <v>840</v>
          </cell>
          <cell r="DG18">
            <v>617</v>
          </cell>
          <cell r="DH18">
            <v>15</v>
          </cell>
          <cell r="DI18">
            <v>963</v>
          </cell>
          <cell r="DJ18">
            <v>747</v>
          </cell>
          <cell r="DK18">
            <v>520</v>
          </cell>
          <cell r="DL18">
            <v>7</v>
          </cell>
          <cell r="DM18">
            <v>1057</v>
          </cell>
          <cell r="DN18">
            <v>857</v>
          </cell>
          <cell r="DO18">
            <v>575</v>
          </cell>
          <cell r="DP18">
            <v>6</v>
          </cell>
          <cell r="DQ18">
            <v>950</v>
          </cell>
          <cell r="DR18">
            <v>806</v>
          </cell>
          <cell r="DS18">
            <v>577</v>
          </cell>
          <cell r="DT18">
            <v>5</v>
          </cell>
          <cell r="DU18">
            <v>939</v>
          </cell>
          <cell r="DV18">
            <v>759</v>
          </cell>
          <cell r="DW18">
            <v>556</v>
          </cell>
          <cell r="DX18">
            <v>7</v>
          </cell>
          <cell r="DY18">
            <v>866</v>
          </cell>
          <cell r="DZ18">
            <v>763</v>
          </cell>
          <cell r="EA18">
            <v>537</v>
          </cell>
          <cell r="EB18">
            <v>6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</row>
        <row r="20">
          <cell r="C20" t="str">
            <v>Paste Below</v>
          </cell>
        </row>
        <row r="21">
          <cell r="C21" t="str">
            <v>Inactive Active Agent AVC</v>
          </cell>
        </row>
        <row r="22">
          <cell r="E22">
            <v>2003</v>
          </cell>
          <cell r="F22">
            <v>2003</v>
          </cell>
          <cell r="G22">
            <v>2003</v>
          </cell>
          <cell r="H22">
            <v>2003</v>
          </cell>
          <cell r="I22">
            <v>2003</v>
          </cell>
          <cell r="J22">
            <v>2003</v>
          </cell>
          <cell r="K22">
            <v>2003</v>
          </cell>
          <cell r="L22">
            <v>2003</v>
          </cell>
          <cell r="M22">
            <v>2003</v>
          </cell>
          <cell r="N22">
            <v>2003</v>
          </cell>
          <cell r="O22">
            <v>2003</v>
          </cell>
          <cell r="P22">
            <v>2003</v>
          </cell>
          <cell r="Q22">
            <v>2003</v>
          </cell>
          <cell r="R22">
            <v>2003</v>
          </cell>
          <cell r="S22">
            <v>2003</v>
          </cell>
          <cell r="T22">
            <v>2003</v>
          </cell>
          <cell r="U22">
            <v>2003</v>
          </cell>
          <cell r="V22">
            <v>2003</v>
          </cell>
          <cell r="W22">
            <v>2003</v>
          </cell>
          <cell r="X22">
            <v>2003</v>
          </cell>
          <cell r="Y22">
            <v>2003</v>
          </cell>
          <cell r="Z22">
            <v>2003</v>
          </cell>
          <cell r="AA22">
            <v>2003</v>
          </cell>
          <cell r="AB22">
            <v>2003</v>
          </cell>
          <cell r="AC22">
            <v>2003</v>
          </cell>
          <cell r="AD22">
            <v>2003</v>
          </cell>
          <cell r="AE22">
            <v>2003</v>
          </cell>
          <cell r="AF22">
            <v>2003</v>
          </cell>
          <cell r="AG22">
            <v>2003</v>
          </cell>
          <cell r="AH22">
            <v>2003</v>
          </cell>
          <cell r="AI22">
            <v>2003</v>
          </cell>
          <cell r="AJ22">
            <v>2003</v>
          </cell>
          <cell r="AK22">
            <v>2003</v>
          </cell>
          <cell r="AL22">
            <v>2003</v>
          </cell>
          <cell r="AM22">
            <v>2003</v>
          </cell>
          <cell r="AN22">
            <v>2003</v>
          </cell>
          <cell r="AO22">
            <v>2003</v>
          </cell>
          <cell r="AP22">
            <v>2003</v>
          </cell>
          <cell r="AQ22">
            <v>2003</v>
          </cell>
          <cell r="AR22">
            <v>2003</v>
          </cell>
          <cell r="AS22">
            <v>2003</v>
          </cell>
          <cell r="AT22">
            <v>2003</v>
          </cell>
          <cell r="AU22">
            <v>2003</v>
          </cell>
          <cell r="AV22">
            <v>2003</v>
          </cell>
          <cell r="AW22">
            <v>2003</v>
          </cell>
          <cell r="AX22">
            <v>2003</v>
          </cell>
          <cell r="AY22">
            <v>2003</v>
          </cell>
          <cell r="AZ22">
            <v>2003</v>
          </cell>
          <cell r="BA22">
            <v>2004</v>
          </cell>
          <cell r="BB22">
            <v>2004</v>
          </cell>
          <cell r="BC22">
            <v>2004</v>
          </cell>
          <cell r="BD22">
            <v>2004</v>
          </cell>
          <cell r="BE22">
            <v>2004</v>
          </cell>
          <cell r="BF22">
            <v>2004</v>
          </cell>
          <cell r="BG22">
            <v>2004</v>
          </cell>
          <cell r="BH22">
            <v>2004</v>
          </cell>
          <cell r="BI22">
            <v>2004</v>
          </cell>
          <cell r="BJ22">
            <v>2004</v>
          </cell>
          <cell r="BK22">
            <v>2004</v>
          </cell>
          <cell r="BL22">
            <v>2004</v>
          </cell>
          <cell r="BM22">
            <v>2004</v>
          </cell>
          <cell r="BN22">
            <v>2004</v>
          </cell>
          <cell r="BO22">
            <v>2004</v>
          </cell>
          <cell r="BP22">
            <v>2004</v>
          </cell>
          <cell r="BQ22">
            <v>2004</v>
          </cell>
          <cell r="BR22">
            <v>2004</v>
          </cell>
          <cell r="BS22">
            <v>2004</v>
          </cell>
          <cell r="BT22">
            <v>2004</v>
          </cell>
          <cell r="BU22">
            <v>2004</v>
          </cell>
          <cell r="BV22">
            <v>2004</v>
          </cell>
          <cell r="BW22">
            <v>2004</v>
          </cell>
          <cell r="BX22">
            <v>2004</v>
          </cell>
          <cell r="BY22">
            <v>2004</v>
          </cell>
          <cell r="BZ22">
            <v>2004</v>
          </cell>
          <cell r="CA22">
            <v>2004</v>
          </cell>
          <cell r="CB22">
            <v>2004</v>
          </cell>
          <cell r="CC22">
            <v>2004</v>
          </cell>
          <cell r="CD22">
            <v>2004</v>
          </cell>
          <cell r="CE22">
            <v>2004</v>
          </cell>
          <cell r="CF22">
            <v>2004</v>
          </cell>
          <cell r="CG22">
            <v>2004</v>
          </cell>
          <cell r="CH22">
            <v>2004</v>
          </cell>
          <cell r="CI22">
            <v>2004</v>
          </cell>
          <cell r="CJ22">
            <v>2004</v>
          </cell>
          <cell r="CK22">
            <v>2004</v>
          </cell>
          <cell r="CL22">
            <v>2004</v>
          </cell>
          <cell r="CM22">
            <v>2004</v>
          </cell>
          <cell r="CN22">
            <v>2004</v>
          </cell>
          <cell r="CO22">
            <v>2004</v>
          </cell>
          <cell r="CP22">
            <v>2004</v>
          </cell>
          <cell r="CQ22">
            <v>2004</v>
          </cell>
          <cell r="CR22">
            <v>2004</v>
          </cell>
          <cell r="CS22">
            <v>2004</v>
          </cell>
          <cell r="CT22">
            <v>2004</v>
          </cell>
          <cell r="CU22">
            <v>2004</v>
          </cell>
          <cell r="CV22">
            <v>2004</v>
          </cell>
          <cell r="CW22">
            <v>2005</v>
          </cell>
          <cell r="CX22">
            <v>2005</v>
          </cell>
          <cell r="CY22">
            <v>2005</v>
          </cell>
          <cell r="CZ22">
            <v>2005</v>
          </cell>
          <cell r="DA22">
            <v>2005</v>
          </cell>
          <cell r="DB22">
            <v>2005</v>
          </cell>
          <cell r="DC22">
            <v>2005</v>
          </cell>
          <cell r="DD22">
            <v>2005</v>
          </cell>
          <cell r="DE22">
            <v>2005</v>
          </cell>
          <cell r="DF22">
            <v>2005</v>
          </cell>
          <cell r="DG22">
            <v>2005</v>
          </cell>
          <cell r="DH22">
            <v>2005</v>
          </cell>
          <cell r="DI22">
            <v>2005</v>
          </cell>
          <cell r="DJ22">
            <v>2005</v>
          </cell>
          <cell r="DK22">
            <v>2005</v>
          </cell>
          <cell r="DL22">
            <v>2005</v>
          </cell>
          <cell r="DM22">
            <v>2005</v>
          </cell>
          <cell r="DN22">
            <v>2005</v>
          </cell>
          <cell r="DO22">
            <v>2005</v>
          </cell>
          <cell r="DP22">
            <v>2005</v>
          </cell>
          <cell r="DQ22">
            <v>2005</v>
          </cell>
          <cell r="DR22">
            <v>2005</v>
          </cell>
          <cell r="DS22">
            <v>2005</v>
          </cell>
          <cell r="DT22">
            <v>2005</v>
          </cell>
          <cell r="DU22">
            <v>2005</v>
          </cell>
          <cell r="DV22">
            <v>2005</v>
          </cell>
          <cell r="DW22">
            <v>2005</v>
          </cell>
          <cell r="DX22">
            <v>2005</v>
          </cell>
          <cell r="DY22">
            <v>2005</v>
          </cell>
          <cell r="DZ22">
            <v>2005</v>
          </cell>
          <cell r="EA22">
            <v>2005</v>
          </cell>
          <cell r="EB22">
            <v>2005</v>
          </cell>
          <cell r="EC22">
            <v>2005</v>
          </cell>
          <cell r="ED22">
            <v>2005</v>
          </cell>
          <cell r="EE22">
            <v>2005</v>
          </cell>
          <cell r="EF22">
            <v>2005</v>
          </cell>
          <cell r="EG22">
            <v>2005</v>
          </cell>
          <cell r="EH22">
            <v>2005</v>
          </cell>
          <cell r="EI22">
            <v>2005</v>
          </cell>
          <cell r="EJ22">
            <v>2005</v>
          </cell>
          <cell r="EK22">
            <v>2005</v>
          </cell>
          <cell r="EL22">
            <v>2005</v>
          </cell>
          <cell r="EM22">
            <v>2005</v>
          </cell>
          <cell r="EN22">
            <v>2005</v>
          </cell>
        </row>
        <row r="23">
          <cell r="E23" t="str">
            <v>Auto + Vol</v>
          </cell>
          <cell r="F23" t="str">
            <v>Package</v>
          </cell>
          <cell r="G23" t="str">
            <v>Property</v>
          </cell>
          <cell r="H23" t="str">
            <v>Umbrella</v>
          </cell>
          <cell r="I23" t="str">
            <v>Auto + Vol</v>
          </cell>
          <cell r="J23" t="str">
            <v>Package</v>
          </cell>
          <cell r="K23" t="str">
            <v>Property</v>
          </cell>
          <cell r="L23" t="str">
            <v>Umbrella</v>
          </cell>
          <cell r="M23" t="str">
            <v>Auto + Vol</v>
          </cell>
          <cell r="N23" t="str">
            <v>Package</v>
          </cell>
          <cell r="O23" t="str">
            <v>Property</v>
          </cell>
          <cell r="P23" t="str">
            <v>Umbrella</v>
          </cell>
          <cell r="Q23" t="str">
            <v>Auto + Vol</v>
          </cell>
          <cell r="R23" t="str">
            <v>Package</v>
          </cell>
          <cell r="S23" t="str">
            <v>Property</v>
          </cell>
          <cell r="T23" t="str">
            <v>Umbrella</v>
          </cell>
          <cell r="U23" t="str">
            <v>Auto + Vol</v>
          </cell>
          <cell r="V23" t="str">
            <v>Package</v>
          </cell>
          <cell r="W23" t="str">
            <v>Property</v>
          </cell>
          <cell r="X23" t="str">
            <v>Umbrella</v>
          </cell>
          <cell r="Y23" t="str">
            <v>Auto + Vol</v>
          </cell>
          <cell r="Z23" t="str">
            <v>Package</v>
          </cell>
          <cell r="AA23" t="str">
            <v>Property</v>
          </cell>
          <cell r="AB23" t="str">
            <v>Umbrella</v>
          </cell>
          <cell r="AC23" t="str">
            <v>Auto + Vol</v>
          </cell>
          <cell r="AD23" t="str">
            <v>Package</v>
          </cell>
          <cell r="AE23" t="str">
            <v>Property</v>
          </cell>
          <cell r="AF23" t="str">
            <v>Umbrella</v>
          </cell>
          <cell r="AG23" t="str">
            <v>Auto + Vol</v>
          </cell>
          <cell r="AH23" t="str">
            <v>Package</v>
          </cell>
          <cell r="AI23" t="str">
            <v>Property</v>
          </cell>
          <cell r="AJ23" t="str">
            <v>Umbrella</v>
          </cell>
          <cell r="AK23" t="str">
            <v>Auto + Vol</v>
          </cell>
          <cell r="AL23" t="str">
            <v>Package</v>
          </cell>
          <cell r="AM23" t="str">
            <v>Property</v>
          </cell>
          <cell r="AN23" t="str">
            <v>Umbrella</v>
          </cell>
          <cell r="AO23" t="str">
            <v>Auto + Vol</v>
          </cell>
          <cell r="AP23" t="str">
            <v>Package</v>
          </cell>
          <cell r="AQ23" t="str">
            <v>Property</v>
          </cell>
          <cell r="AR23" t="str">
            <v>Umbrella</v>
          </cell>
          <cell r="AS23" t="str">
            <v>Auto + Vol</v>
          </cell>
          <cell r="AT23" t="str">
            <v>Package</v>
          </cell>
          <cell r="AU23" t="str">
            <v>Property</v>
          </cell>
          <cell r="AV23" t="str">
            <v>Umbrella</v>
          </cell>
          <cell r="AW23" t="str">
            <v>Auto + Vol</v>
          </cell>
          <cell r="AX23" t="str">
            <v>Package</v>
          </cell>
          <cell r="AY23" t="str">
            <v>Property</v>
          </cell>
          <cell r="AZ23" t="str">
            <v>Umbrella</v>
          </cell>
          <cell r="BA23" t="str">
            <v>Auto + Vol</v>
          </cell>
          <cell r="BB23" t="str">
            <v>Package</v>
          </cell>
          <cell r="BC23" t="str">
            <v>Property</v>
          </cell>
          <cell r="BD23" t="str">
            <v>Umbrella</v>
          </cell>
          <cell r="BE23" t="str">
            <v>Auto + Vol</v>
          </cell>
          <cell r="BF23" t="str">
            <v>Package</v>
          </cell>
          <cell r="BG23" t="str">
            <v>Property</v>
          </cell>
          <cell r="BH23" t="str">
            <v>Umbrella</v>
          </cell>
          <cell r="BI23" t="str">
            <v>Auto + Vol</v>
          </cell>
          <cell r="BJ23" t="str">
            <v>Package</v>
          </cell>
          <cell r="BK23" t="str">
            <v>Property</v>
          </cell>
          <cell r="BL23" t="str">
            <v>Umbrella</v>
          </cell>
          <cell r="BM23" t="str">
            <v>Auto + Vol</v>
          </cell>
          <cell r="BN23" t="str">
            <v>Package</v>
          </cell>
          <cell r="BO23" t="str">
            <v>Property</v>
          </cell>
          <cell r="BP23" t="str">
            <v>Umbrella</v>
          </cell>
          <cell r="BQ23" t="str">
            <v>Auto + Vol</v>
          </cell>
          <cell r="BR23" t="str">
            <v>Package</v>
          </cell>
          <cell r="BS23" t="str">
            <v>Property</v>
          </cell>
          <cell r="BT23" t="str">
            <v>Umbrella</v>
          </cell>
          <cell r="BU23" t="str">
            <v>Auto + Vol</v>
          </cell>
          <cell r="BV23" t="str">
            <v>Package</v>
          </cell>
          <cell r="BW23" t="str">
            <v>Property</v>
          </cell>
          <cell r="BX23" t="str">
            <v>Umbrella</v>
          </cell>
          <cell r="BY23" t="str">
            <v>Auto + Vol</v>
          </cell>
          <cell r="BZ23" t="str">
            <v>Package</v>
          </cell>
          <cell r="CA23" t="str">
            <v>Property</v>
          </cell>
          <cell r="CB23" t="str">
            <v>Umbrella</v>
          </cell>
          <cell r="CC23" t="str">
            <v>Auto + Vol</v>
          </cell>
          <cell r="CD23" t="str">
            <v>Package</v>
          </cell>
          <cell r="CE23" t="str">
            <v>Property</v>
          </cell>
          <cell r="CF23" t="str">
            <v>Umbrella</v>
          </cell>
          <cell r="CG23" t="str">
            <v>Auto + Vol</v>
          </cell>
          <cell r="CH23" t="str">
            <v>Package</v>
          </cell>
          <cell r="CI23" t="str">
            <v>Property</v>
          </cell>
          <cell r="CJ23" t="str">
            <v>Umbrella</v>
          </cell>
          <cell r="CK23" t="str">
            <v>Auto + Vol</v>
          </cell>
          <cell r="CL23" t="str">
            <v>Package</v>
          </cell>
          <cell r="CM23" t="str">
            <v>Property</v>
          </cell>
          <cell r="CN23" t="str">
            <v>Umbrella</v>
          </cell>
          <cell r="CO23" t="str">
            <v>Auto + Vol</v>
          </cell>
          <cell r="CP23" t="str">
            <v>Package</v>
          </cell>
          <cell r="CQ23" t="str">
            <v>Property</v>
          </cell>
          <cell r="CR23" t="str">
            <v>Umbrella</v>
          </cell>
          <cell r="CS23" t="str">
            <v>Auto + Vol</v>
          </cell>
          <cell r="CT23" t="str">
            <v>Package</v>
          </cell>
          <cell r="CU23" t="str">
            <v>Property</v>
          </cell>
          <cell r="CV23" t="str">
            <v>Umbrella</v>
          </cell>
          <cell r="CW23" t="str">
            <v>Auto + Vol</v>
          </cell>
          <cell r="CX23" t="str">
            <v>Package</v>
          </cell>
          <cell r="CY23" t="str">
            <v>Property</v>
          </cell>
          <cell r="CZ23" t="str">
            <v>Umbrella</v>
          </cell>
          <cell r="DA23" t="str">
            <v>Auto + Vol</v>
          </cell>
          <cell r="DB23" t="str">
            <v>Package</v>
          </cell>
          <cell r="DC23" t="str">
            <v>Property</v>
          </cell>
          <cell r="DD23" t="str">
            <v>Umbrella</v>
          </cell>
          <cell r="DE23" t="str">
            <v>Auto + Vol</v>
          </cell>
          <cell r="DF23" t="str">
            <v>Package</v>
          </cell>
          <cell r="DG23" t="str">
            <v>Property</v>
          </cell>
          <cell r="DH23" t="str">
            <v>Umbrella</v>
          </cell>
          <cell r="DI23" t="str">
            <v>Auto + Vol</v>
          </cell>
          <cell r="DJ23" t="str">
            <v>Package</v>
          </cell>
          <cell r="DK23" t="str">
            <v>Property</v>
          </cell>
          <cell r="DL23" t="str">
            <v>Umbrella</v>
          </cell>
          <cell r="DM23" t="str">
            <v>Auto + Vol</v>
          </cell>
          <cell r="DN23" t="str">
            <v>Package</v>
          </cell>
          <cell r="DO23" t="str">
            <v>Property</v>
          </cell>
          <cell r="DP23" t="str">
            <v>Umbrella</v>
          </cell>
          <cell r="DQ23" t="str">
            <v>Auto + Vol</v>
          </cell>
          <cell r="DR23" t="str">
            <v>Package</v>
          </cell>
          <cell r="DS23" t="str">
            <v>Property</v>
          </cell>
          <cell r="DT23" t="str">
            <v>Umbrella</v>
          </cell>
          <cell r="DU23" t="str">
            <v>Auto + Vol</v>
          </cell>
          <cell r="DV23" t="str">
            <v>Package</v>
          </cell>
          <cell r="DW23" t="str">
            <v>Property</v>
          </cell>
          <cell r="DX23" t="str">
            <v>Umbrella</v>
          </cell>
          <cell r="DY23" t="str">
            <v>Auto + Vol</v>
          </cell>
          <cell r="DZ23" t="str">
            <v>Package</v>
          </cell>
          <cell r="EA23" t="str">
            <v>Property</v>
          </cell>
          <cell r="EB23" t="str">
            <v>Umbrella</v>
          </cell>
          <cell r="EC23" t="str">
            <v>Auto + Vol</v>
          </cell>
          <cell r="ED23" t="str">
            <v>Package</v>
          </cell>
          <cell r="EE23" t="str">
            <v>Property</v>
          </cell>
          <cell r="EF23" t="str">
            <v>Umbrella</v>
          </cell>
          <cell r="EG23" t="str">
            <v>Auto + Vol</v>
          </cell>
          <cell r="EH23" t="str">
            <v>Package</v>
          </cell>
          <cell r="EI23" t="str">
            <v>Property</v>
          </cell>
          <cell r="EJ23" t="str">
            <v>Umbrella</v>
          </cell>
          <cell r="EK23" t="str">
            <v>Auto + Vol</v>
          </cell>
          <cell r="EL23" t="str">
            <v>Package</v>
          </cell>
          <cell r="EM23" t="str">
            <v>Property</v>
          </cell>
          <cell r="EN23" t="str">
            <v>Umbrella</v>
          </cell>
        </row>
        <row r="24">
          <cell r="E24">
            <v>200301</v>
          </cell>
          <cell r="F24">
            <v>200301</v>
          </cell>
          <cell r="G24">
            <v>200301</v>
          </cell>
          <cell r="H24">
            <v>200301</v>
          </cell>
          <cell r="I24">
            <v>200302</v>
          </cell>
          <cell r="J24">
            <v>200302</v>
          </cell>
          <cell r="K24">
            <v>200302</v>
          </cell>
          <cell r="L24">
            <v>200302</v>
          </cell>
          <cell r="M24">
            <v>200303</v>
          </cell>
          <cell r="N24">
            <v>200303</v>
          </cell>
          <cell r="O24">
            <v>200303</v>
          </cell>
          <cell r="P24">
            <v>200303</v>
          </cell>
          <cell r="Q24">
            <v>200304</v>
          </cell>
          <cell r="R24">
            <v>200304</v>
          </cell>
          <cell r="S24">
            <v>200304</v>
          </cell>
          <cell r="T24">
            <v>200304</v>
          </cell>
          <cell r="U24">
            <v>200305</v>
          </cell>
          <cell r="V24">
            <v>200305</v>
          </cell>
          <cell r="W24">
            <v>200305</v>
          </cell>
          <cell r="X24">
            <v>200305</v>
          </cell>
          <cell r="Y24">
            <v>200306</v>
          </cell>
          <cell r="Z24">
            <v>200306</v>
          </cell>
          <cell r="AA24">
            <v>200306</v>
          </cell>
          <cell r="AB24">
            <v>200306</v>
          </cell>
          <cell r="AC24">
            <v>200307</v>
          </cell>
          <cell r="AD24">
            <v>200307</v>
          </cell>
          <cell r="AE24">
            <v>200307</v>
          </cell>
          <cell r="AF24">
            <v>200307</v>
          </cell>
          <cell r="AG24">
            <v>200308</v>
          </cell>
          <cell r="AH24">
            <v>200308</v>
          </cell>
          <cell r="AI24">
            <v>200308</v>
          </cell>
          <cell r="AJ24">
            <v>200308</v>
          </cell>
          <cell r="AK24">
            <v>200309</v>
          </cell>
          <cell r="AL24">
            <v>200309</v>
          </cell>
          <cell r="AM24">
            <v>200309</v>
          </cell>
          <cell r="AN24">
            <v>200309</v>
          </cell>
          <cell r="AO24">
            <v>200310</v>
          </cell>
          <cell r="AP24">
            <v>200310</v>
          </cell>
          <cell r="AQ24">
            <v>200310</v>
          </cell>
          <cell r="AR24">
            <v>200310</v>
          </cell>
          <cell r="AS24">
            <v>200311</v>
          </cell>
          <cell r="AT24">
            <v>200311</v>
          </cell>
          <cell r="AU24">
            <v>200311</v>
          </cell>
          <cell r="AV24">
            <v>200311</v>
          </cell>
          <cell r="AW24">
            <v>200312</v>
          </cell>
          <cell r="AX24">
            <v>200312</v>
          </cell>
          <cell r="AY24">
            <v>200312</v>
          </cell>
          <cell r="AZ24">
            <v>200312</v>
          </cell>
          <cell r="BA24">
            <v>200401</v>
          </cell>
          <cell r="BB24">
            <v>200401</v>
          </cell>
          <cell r="BC24">
            <v>200401</v>
          </cell>
          <cell r="BD24">
            <v>200401</v>
          </cell>
          <cell r="BE24">
            <v>200402</v>
          </cell>
          <cell r="BF24">
            <v>200402</v>
          </cell>
          <cell r="BG24">
            <v>200402</v>
          </cell>
          <cell r="BH24">
            <v>200402</v>
          </cell>
          <cell r="BI24">
            <v>200403</v>
          </cell>
          <cell r="BJ24">
            <v>200403</v>
          </cell>
          <cell r="BK24">
            <v>200403</v>
          </cell>
          <cell r="BL24">
            <v>200403</v>
          </cell>
          <cell r="BM24">
            <v>200404</v>
          </cell>
          <cell r="BN24">
            <v>200404</v>
          </cell>
          <cell r="BO24">
            <v>200404</v>
          </cell>
          <cell r="BP24">
            <v>200404</v>
          </cell>
          <cell r="BQ24">
            <v>200405</v>
          </cell>
          <cell r="BR24">
            <v>200405</v>
          </cell>
          <cell r="BS24">
            <v>200405</v>
          </cell>
          <cell r="BT24">
            <v>200405</v>
          </cell>
          <cell r="BU24">
            <v>200406</v>
          </cell>
          <cell r="BV24">
            <v>200406</v>
          </cell>
          <cell r="BW24">
            <v>200406</v>
          </cell>
          <cell r="BX24">
            <v>200406</v>
          </cell>
          <cell r="BY24">
            <v>200407</v>
          </cell>
          <cell r="BZ24">
            <v>200407</v>
          </cell>
          <cell r="CA24">
            <v>200407</v>
          </cell>
          <cell r="CB24">
            <v>200407</v>
          </cell>
          <cell r="CC24">
            <v>200408</v>
          </cell>
          <cell r="CD24">
            <v>200408</v>
          </cell>
          <cell r="CE24">
            <v>200408</v>
          </cell>
          <cell r="CF24">
            <v>200408</v>
          </cell>
          <cell r="CG24">
            <v>200409</v>
          </cell>
          <cell r="CH24">
            <v>200409</v>
          </cell>
          <cell r="CI24">
            <v>200409</v>
          </cell>
          <cell r="CJ24">
            <v>200409</v>
          </cell>
          <cell r="CK24">
            <v>200410</v>
          </cell>
          <cell r="CL24">
            <v>200410</v>
          </cell>
          <cell r="CM24">
            <v>200410</v>
          </cell>
          <cell r="CN24">
            <v>200410</v>
          </cell>
          <cell r="CO24">
            <v>200411</v>
          </cell>
          <cell r="CP24">
            <v>200411</v>
          </cell>
          <cell r="CQ24">
            <v>200411</v>
          </cell>
          <cell r="CR24">
            <v>200411</v>
          </cell>
          <cell r="CS24">
            <v>200412</v>
          </cell>
          <cell r="CT24">
            <v>200412</v>
          </cell>
          <cell r="CU24">
            <v>200412</v>
          </cell>
          <cell r="CV24">
            <v>200412</v>
          </cell>
          <cell r="CW24">
            <v>200501</v>
          </cell>
          <cell r="CX24">
            <v>200501</v>
          </cell>
          <cell r="CY24">
            <v>200501</v>
          </cell>
          <cell r="CZ24">
            <v>200501</v>
          </cell>
          <cell r="DA24">
            <v>200502</v>
          </cell>
          <cell r="DB24">
            <v>200502</v>
          </cell>
          <cell r="DC24">
            <v>200502</v>
          </cell>
          <cell r="DD24">
            <v>200502</v>
          </cell>
          <cell r="DE24">
            <v>200503</v>
          </cell>
          <cell r="DF24">
            <v>200503</v>
          </cell>
          <cell r="DG24">
            <v>200503</v>
          </cell>
          <cell r="DH24">
            <v>200503</v>
          </cell>
          <cell r="DI24">
            <v>200504</v>
          </cell>
          <cell r="DJ24">
            <v>200504</v>
          </cell>
          <cell r="DK24">
            <v>200504</v>
          </cell>
          <cell r="DL24">
            <v>200504</v>
          </cell>
          <cell r="DM24">
            <v>200505</v>
          </cell>
          <cell r="DN24">
            <v>200505</v>
          </cell>
          <cell r="DO24">
            <v>200505</v>
          </cell>
          <cell r="DP24">
            <v>200505</v>
          </cell>
          <cell r="DQ24">
            <v>200506</v>
          </cell>
          <cell r="DR24">
            <v>200506</v>
          </cell>
          <cell r="DS24">
            <v>200506</v>
          </cell>
          <cell r="DT24">
            <v>200506</v>
          </cell>
          <cell r="DU24">
            <v>200507</v>
          </cell>
          <cell r="DV24">
            <v>200507</v>
          </cell>
          <cell r="DW24">
            <v>200507</v>
          </cell>
          <cell r="DX24">
            <v>200507</v>
          </cell>
          <cell r="DY24">
            <v>200508</v>
          </cell>
          <cell r="DZ24">
            <v>200508</v>
          </cell>
          <cell r="EA24">
            <v>200508</v>
          </cell>
          <cell r="EB24">
            <v>200508</v>
          </cell>
          <cell r="EC24">
            <v>200509</v>
          </cell>
          <cell r="ED24">
            <v>200509</v>
          </cell>
          <cell r="EE24">
            <v>200509</v>
          </cell>
          <cell r="EF24">
            <v>200509</v>
          </cell>
          <cell r="EG24">
            <v>200510</v>
          </cell>
          <cell r="EH24">
            <v>200510</v>
          </cell>
          <cell r="EI24">
            <v>200510</v>
          </cell>
          <cell r="EJ24">
            <v>200510</v>
          </cell>
          <cell r="EK24">
            <v>200511</v>
          </cell>
          <cell r="EL24">
            <v>200511</v>
          </cell>
          <cell r="EM24">
            <v>200511</v>
          </cell>
          <cell r="EN24">
            <v>200511</v>
          </cell>
        </row>
        <row r="25">
          <cell r="C25" t="str">
            <v>ALABAMA</v>
          </cell>
          <cell r="E25">
            <v>39</v>
          </cell>
          <cell r="F25">
            <v>80</v>
          </cell>
          <cell r="G25">
            <v>42</v>
          </cell>
          <cell r="H25">
            <v>0</v>
          </cell>
          <cell r="I25">
            <v>28</v>
          </cell>
          <cell r="J25">
            <v>71</v>
          </cell>
          <cell r="K25">
            <v>47</v>
          </cell>
          <cell r="L25">
            <v>0</v>
          </cell>
          <cell r="M25">
            <v>27</v>
          </cell>
          <cell r="N25">
            <v>56</v>
          </cell>
          <cell r="O25">
            <v>33</v>
          </cell>
          <cell r="P25">
            <v>0</v>
          </cell>
          <cell r="Q25">
            <v>37</v>
          </cell>
          <cell r="R25">
            <v>71</v>
          </cell>
          <cell r="S25">
            <v>49</v>
          </cell>
          <cell r="T25">
            <v>0</v>
          </cell>
          <cell r="U25">
            <v>23</v>
          </cell>
          <cell r="V25">
            <v>66</v>
          </cell>
          <cell r="W25">
            <v>51</v>
          </cell>
          <cell r="X25">
            <v>0</v>
          </cell>
          <cell r="Y25">
            <v>24</v>
          </cell>
          <cell r="Z25">
            <v>67</v>
          </cell>
          <cell r="AA25">
            <v>49</v>
          </cell>
          <cell r="AB25">
            <v>0</v>
          </cell>
          <cell r="AC25">
            <v>15</v>
          </cell>
          <cell r="AD25">
            <v>59</v>
          </cell>
          <cell r="AE25">
            <v>58</v>
          </cell>
          <cell r="AF25">
            <v>0</v>
          </cell>
          <cell r="AG25">
            <v>11</v>
          </cell>
          <cell r="AH25">
            <v>50</v>
          </cell>
          <cell r="AI25">
            <v>51</v>
          </cell>
          <cell r="AJ25">
            <v>0</v>
          </cell>
          <cell r="AK25">
            <v>17</v>
          </cell>
          <cell r="AL25">
            <v>38</v>
          </cell>
          <cell r="AM25">
            <v>38</v>
          </cell>
          <cell r="AN25">
            <v>0</v>
          </cell>
          <cell r="AO25">
            <v>22</v>
          </cell>
          <cell r="AP25">
            <v>61</v>
          </cell>
          <cell r="AQ25">
            <v>37</v>
          </cell>
          <cell r="AR25">
            <v>0</v>
          </cell>
          <cell r="AS25">
            <v>12</v>
          </cell>
          <cell r="AT25">
            <v>38</v>
          </cell>
          <cell r="AU25">
            <v>26</v>
          </cell>
          <cell r="AV25">
            <v>0</v>
          </cell>
          <cell r="AW25">
            <v>12</v>
          </cell>
          <cell r="AX25">
            <v>33</v>
          </cell>
          <cell r="AY25">
            <v>19</v>
          </cell>
          <cell r="AZ25">
            <v>0</v>
          </cell>
          <cell r="BA25">
            <v>19</v>
          </cell>
          <cell r="BB25">
            <v>41</v>
          </cell>
          <cell r="BC25">
            <v>30</v>
          </cell>
          <cell r="BD25">
            <v>0</v>
          </cell>
          <cell r="BE25">
            <v>11</v>
          </cell>
          <cell r="BF25">
            <v>40</v>
          </cell>
          <cell r="BG25">
            <v>19</v>
          </cell>
          <cell r="BH25">
            <v>0</v>
          </cell>
          <cell r="BI25">
            <v>11</v>
          </cell>
          <cell r="BJ25">
            <v>32</v>
          </cell>
          <cell r="BK25">
            <v>26</v>
          </cell>
          <cell r="BL25">
            <v>0</v>
          </cell>
          <cell r="BM25">
            <v>11</v>
          </cell>
          <cell r="BN25">
            <v>44</v>
          </cell>
          <cell r="BO25">
            <v>31</v>
          </cell>
          <cell r="BP25">
            <v>0</v>
          </cell>
          <cell r="BQ25">
            <v>11</v>
          </cell>
          <cell r="BR25">
            <v>42</v>
          </cell>
          <cell r="BS25">
            <v>32</v>
          </cell>
          <cell r="BT25">
            <v>0</v>
          </cell>
          <cell r="BU25">
            <v>13</v>
          </cell>
          <cell r="BV25">
            <v>48</v>
          </cell>
          <cell r="BW25">
            <v>26</v>
          </cell>
          <cell r="BX25">
            <v>0</v>
          </cell>
          <cell r="BY25">
            <v>10</v>
          </cell>
          <cell r="BZ25">
            <v>38</v>
          </cell>
          <cell r="CA25">
            <v>41</v>
          </cell>
          <cell r="CB25">
            <v>0</v>
          </cell>
          <cell r="CC25">
            <v>6</v>
          </cell>
          <cell r="CD25">
            <v>35</v>
          </cell>
          <cell r="CE25">
            <v>24</v>
          </cell>
          <cell r="CF25">
            <v>0</v>
          </cell>
          <cell r="CG25">
            <v>9</v>
          </cell>
          <cell r="CH25">
            <v>18</v>
          </cell>
          <cell r="CI25">
            <v>17</v>
          </cell>
          <cell r="CJ25">
            <v>0</v>
          </cell>
          <cell r="CK25">
            <v>17</v>
          </cell>
          <cell r="CL25">
            <v>33</v>
          </cell>
          <cell r="CM25">
            <v>18</v>
          </cell>
          <cell r="CN25">
            <v>0</v>
          </cell>
          <cell r="CO25">
            <v>7</v>
          </cell>
          <cell r="CP25">
            <v>25</v>
          </cell>
          <cell r="CQ25">
            <v>12</v>
          </cell>
          <cell r="CR25">
            <v>0</v>
          </cell>
          <cell r="CS25">
            <v>6</v>
          </cell>
          <cell r="CT25">
            <v>19</v>
          </cell>
          <cell r="CU25">
            <v>6</v>
          </cell>
          <cell r="CV25">
            <v>0</v>
          </cell>
          <cell r="CW25">
            <v>12</v>
          </cell>
          <cell r="CX25">
            <v>19</v>
          </cell>
          <cell r="CY25">
            <v>12</v>
          </cell>
          <cell r="CZ25">
            <v>0</v>
          </cell>
          <cell r="DA25">
            <v>2</v>
          </cell>
          <cell r="DB25">
            <v>19</v>
          </cell>
          <cell r="DC25">
            <v>6</v>
          </cell>
          <cell r="DD25">
            <v>0</v>
          </cell>
          <cell r="DE25">
            <v>3</v>
          </cell>
          <cell r="DF25">
            <v>15</v>
          </cell>
          <cell r="DG25">
            <v>8</v>
          </cell>
          <cell r="DH25">
            <v>0</v>
          </cell>
          <cell r="DI25">
            <v>6</v>
          </cell>
          <cell r="DJ25">
            <v>18</v>
          </cell>
          <cell r="DK25">
            <v>9</v>
          </cell>
          <cell r="DL25">
            <v>0</v>
          </cell>
          <cell r="DM25">
            <v>2</v>
          </cell>
          <cell r="DN25">
            <v>13</v>
          </cell>
          <cell r="DO25">
            <v>10</v>
          </cell>
          <cell r="DP25">
            <v>0</v>
          </cell>
          <cell r="DQ25">
            <v>3</v>
          </cell>
          <cell r="DR25">
            <v>8</v>
          </cell>
          <cell r="DS25">
            <v>2</v>
          </cell>
          <cell r="DT25">
            <v>0</v>
          </cell>
          <cell r="DU25">
            <v>0</v>
          </cell>
          <cell r="DV25">
            <v>4</v>
          </cell>
          <cell r="DW25">
            <v>2</v>
          </cell>
          <cell r="DX25">
            <v>0</v>
          </cell>
          <cell r="DY25">
            <v>0</v>
          </cell>
          <cell r="DZ25">
            <v>3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3</v>
          </cell>
          <cell r="EM25">
            <v>0</v>
          </cell>
          <cell r="EN25">
            <v>0</v>
          </cell>
        </row>
        <row r="26">
          <cell r="C26" t="str">
            <v>ARIZONA</v>
          </cell>
          <cell r="E26">
            <v>47</v>
          </cell>
          <cell r="F26">
            <v>14</v>
          </cell>
          <cell r="G26">
            <v>27</v>
          </cell>
          <cell r="H26">
            <v>0</v>
          </cell>
          <cell r="I26">
            <v>35</v>
          </cell>
          <cell r="J26">
            <v>7</v>
          </cell>
          <cell r="K26">
            <v>30</v>
          </cell>
          <cell r="L26">
            <v>0</v>
          </cell>
          <cell r="M26">
            <v>45</v>
          </cell>
          <cell r="N26">
            <v>16</v>
          </cell>
          <cell r="O26">
            <v>24</v>
          </cell>
          <cell r="P26">
            <v>0</v>
          </cell>
          <cell r="Q26">
            <v>40</v>
          </cell>
          <cell r="R26">
            <v>15</v>
          </cell>
          <cell r="S26">
            <v>15</v>
          </cell>
          <cell r="T26">
            <v>0</v>
          </cell>
          <cell r="U26">
            <v>48</v>
          </cell>
          <cell r="V26">
            <v>27</v>
          </cell>
          <cell r="W26">
            <v>14</v>
          </cell>
          <cell r="X26">
            <v>0</v>
          </cell>
          <cell r="Y26">
            <v>38</v>
          </cell>
          <cell r="Z26">
            <v>18</v>
          </cell>
          <cell r="AA26">
            <v>17</v>
          </cell>
          <cell r="AB26">
            <v>0</v>
          </cell>
          <cell r="AC26">
            <v>41</v>
          </cell>
          <cell r="AD26">
            <v>28</v>
          </cell>
          <cell r="AE26">
            <v>28</v>
          </cell>
          <cell r="AF26">
            <v>0</v>
          </cell>
          <cell r="AG26">
            <v>33</v>
          </cell>
          <cell r="AH26">
            <v>11</v>
          </cell>
          <cell r="AI26">
            <v>16</v>
          </cell>
          <cell r="AJ26">
            <v>0</v>
          </cell>
          <cell r="AK26">
            <v>35</v>
          </cell>
          <cell r="AL26">
            <v>19</v>
          </cell>
          <cell r="AM26">
            <v>31</v>
          </cell>
          <cell r="AN26">
            <v>0</v>
          </cell>
          <cell r="AO26">
            <v>39</v>
          </cell>
          <cell r="AP26">
            <v>24</v>
          </cell>
          <cell r="AQ26">
            <v>26</v>
          </cell>
          <cell r="AR26">
            <v>0</v>
          </cell>
          <cell r="AS26">
            <v>28</v>
          </cell>
          <cell r="AT26">
            <v>16</v>
          </cell>
          <cell r="AU26">
            <v>30</v>
          </cell>
          <cell r="AV26">
            <v>0</v>
          </cell>
          <cell r="AW26">
            <v>34</v>
          </cell>
          <cell r="AX26">
            <v>19</v>
          </cell>
          <cell r="AY26">
            <v>23</v>
          </cell>
          <cell r="AZ26">
            <v>0</v>
          </cell>
          <cell r="BA26">
            <v>38</v>
          </cell>
          <cell r="BB26">
            <v>12</v>
          </cell>
          <cell r="BC26">
            <v>21</v>
          </cell>
          <cell r="BD26">
            <v>0</v>
          </cell>
          <cell r="BE26">
            <v>29</v>
          </cell>
          <cell r="BF26">
            <v>8</v>
          </cell>
          <cell r="BG26">
            <v>25</v>
          </cell>
          <cell r="BH26">
            <v>0</v>
          </cell>
          <cell r="BI26">
            <v>32</v>
          </cell>
          <cell r="BJ26">
            <v>14</v>
          </cell>
          <cell r="BK26">
            <v>20</v>
          </cell>
          <cell r="BL26">
            <v>0</v>
          </cell>
          <cell r="BM26">
            <v>31</v>
          </cell>
          <cell r="BN26">
            <v>13</v>
          </cell>
          <cell r="BO26">
            <v>14</v>
          </cell>
          <cell r="BP26">
            <v>0</v>
          </cell>
          <cell r="BQ26">
            <v>35</v>
          </cell>
          <cell r="BR26">
            <v>23</v>
          </cell>
          <cell r="BS26">
            <v>13</v>
          </cell>
          <cell r="BT26">
            <v>0</v>
          </cell>
          <cell r="BU26">
            <v>27</v>
          </cell>
          <cell r="BV26">
            <v>14</v>
          </cell>
          <cell r="BW26">
            <v>16</v>
          </cell>
          <cell r="BX26">
            <v>0</v>
          </cell>
          <cell r="BY26">
            <v>34</v>
          </cell>
          <cell r="BZ26">
            <v>20</v>
          </cell>
          <cell r="CA26">
            <v>27</v>
          </cell>
          <cell r="CB26">
            <v>0</v>
          </cell>
          <cell r="CC26">
            <v>23</v>
          </cell>
          <cell r="CD26">
            <v>13</v>
          </cell>
          <cell r="CE26">
            <v>11</v>
          </cell>
          <cell r="CF26">
            <v>0</v>
          </cell>
          <cell r="CG26">
            <v>29</v>
          </cell>
          <cell r="CH26">
            <v>17</v>
          </cell>
          <cell r="CI26">
            <v>25</v>
          </cell>
          <cell r="CJ26">
            <v>0</v>
          </cell>
          <cell r="CK26">
            <v>30</v>
          </cell>
          <cell r="CL26">
            <v>19</v>
          </cell>
          <cell r="CM26">
            <v>22</v>
          </cell>
          <cell r="CN26">
            <v>0</v>
          </cell>
          <cell r="CO26">
            <v>15</v>
          </cell>
          <cell r="CP26">
            <v>14</v>
          </cell>
          <cell r="CQ26">
            <v>25</v>
          </cell>
          <cell r="CR26">
            <v>0</v>
          </cell>
          <cell r="CS26">
            <v>19</v>
          </cell>
          <cell r="CT26">
            <v>15</v>
          </cell>
          <cell r="CU26">
            <v>18</v>
          </cell>
          <cell r="CV26">
            <v>0</v>
          </cell>
          <cell r="CW26">
            <v>24</v>
          </cell>
          <cell r="CX26">
            <v>9</v>
          </cell>
          <cell r="CY26">
            <v>19</v>
          </cell>
          <cell r="CZ26">
            <v>0</v>
          </cell>
          <cell r="DA26">
            <v>21</v>
          </cell>
          <cell r="DB26">
            <v>5</v>
          </cell>
          <cell r="DC26">
            <v>18</v>
          </cell>
          <cell r="DD26">
            <v>0</v>
          </cell>
          <cell r="DE26">
            <v>24</v>
          </cell>
          <cell r="DF26">
            <v>5</v>
          </cell>
          <cell r="DG26">
            <v>19</v>
          </cell>
          <cell r="DH26">
            <v>0</v>
          </cell>
          <cell r="DI26">
            <v>24</v>
          </cell>
          <cell r="DJ26">
            <v>9</v>
          </cell>
          <cell r="DK26">
            <v>7</v>
          </cell>
          <cell r="DL26">
            <v>0</v>
          </cell>
          <cell r="DM26">
            <v>25</v>
          </cell>
          <cell r="DN26">
            <v>8</v>
          </cell>
          <cell r="DO26">
            <v>10</v>
          </cell>
          <cell r="DP26">
            <v>0</v>
          </cell>
          <cell r="DQ26">
            <v>19</v>
          </cell>
          <cell r="DR26">
            <v>7</v>
          </cell>
          <cell r="DS26">
            <v>9</v>
          </cell>
          <cell r="DT26">
            <v>0</v>
          </cell>
          <cell r="DU26">
            <v>25</v>
          </cell>
          <cell r="DV26">
            <v>6</v>
          </cell>
          <cell r="DW26">
            <v>21</v>
          </cell>
          <cell r="DX26">
            <v>0</v>
          </cell>
          <cell r="DY26">
            <v>19</v>
          </cell>
          <cell r="DZ26">
            <v>5</v>
          </cell>
          <cell r="EA26">
            <v>8</v>
          </cell>
          <cell r="EB26">
            <v>0</v>
          </cell>
          <cell r="EC26">
            <v>19</v>
          </cell>
          <cell r="ED26">
            <v>2</v>
          </cell>
          <cell r="EE26">
            <v>2</v>
          </cell>
          <cell r="EF26">
            <v>0</v>
          </cell>
          <cell r="EG26">
            <v>18</v>
          </cell>
          <cell r="EH26">
            <v>1</v>
          </cell>
          <cell r="EI26">
            <v>1</v>
          </cell>
          <cell r="EJ26">
            <v>0</v>
          </cell>
          <cell r="EK26">
            <v>10</v>
          </cell>
          <cell r="EL26">
            <v>0</v>
          </cell>
          <cell r="EM26">
            <v>3</v>
          </cell>
          <cell r="EN26">
            <v>0</v>
          </cell>
        </row>
        <row r="27">
          <cell r="C27" t="str">
            <v>ARKANSAS</v>
          </cell>
          <cell r="E27">
            <v>117</v>
          </cell>
          <cell r="F27">
            <v>28</v>
          </cell>
          <cell r="G27">
            <v>5</v>
          </cell>
          <cell r="H27">
            <v>0</v>
          </cell>
          <cell r="I27">
            <v>111</v>
          </cell>
          <cell r="J27">
            <v>33</v>
          </cell>
          <cell r="K27">
            <v>4</v>
          </cell>
          <cell r="L27">
            <v>0</v>
          </cell>
          <cell r="M27">
            <v>151</v>
          </cell>
          <cell r="N27">
            <v>42</v>
          </cell>
          <cell r="O27">
            <v>8</v>
          </cell>
          <cell r="P27">
            <v>0</v>
          </cell>
          <cell r="Q27">
            <v>146</v>
          </cell>
          <cell r="R27">
            <v>36</v>
          </cell>
          <cell r="S27">
            <v>4</v>
          </cell>
          <cell r="T27">
            <v>0</v>
          </cell>
          <cell r="U27">
            <v>129</v>
          </cell>
          <cell r="V27">
            <v>38</v>
          </cell>
          <cell r="W27">
            <v>12</v>
          </cell>
          <cell r="X27">
            <v>0</v>
          </cell>
          <cell r="Y27">
            <v>104</v>
          </cell>
          <cell r="Z27">
            <v>28</v>
          </cell>
          <cell r="AA27">
            <v>9</v>
          </cell>
          <cell r="AB27">
            <v>0</v>
          </cell>
          <cell r="AC27">
            <v>83</v>
          </cell>
          <cell r="AD27">
            <v>24</v>
          </cell>
          <cell r="AE27">
            <v>6</v>
          </cell>
          <cell r="AF27">
            <v>0</v>
          </cell>
          <cell r="AG27">
            <v>93</v>
          </cell>
          <cell r="AH27">
            <v>23</v>
          </cell>
          <cell r="AI27">
            <v>6</v>
          </cell>
          <cell r="AJ27">
            <v>0</v>
          </cell>
          <cell r="AK27">
            <v>90</v>
          </cell>
          <cell r="AL27">
            <v>36</v>
          </cell>
          <cell r="AM27">
            <v>1</v>
          </cell>
          <cell r="AN27">
            <v>0</v>
          </cell>
          <cell r="AO27">
            <v>78</v>
          </cell>
          <cell r="AP27">
            <v>18</v>
          </cell>
          <cell r="AQ27">
            <v>2</v>
          </cell>
          <cell r="AR27">
            <v>0</v>
          </cell>
          <cell r="AS27">
            <v>70</v>
          </cell>
          <cell r="AT27">
            <v>15</v>
          </cell>
          <cell r="AU27">
            <v>6</v>
          </cell>
          <cell r="AV27">
            <v>0</v>
          </cell>
          <cell r="AW27">
            <v>80</v>
          </cell>
          <cell r="AX27">
            <v>24</v>
          </cell>
          <cell r="AY27">
            <v>2</v>
          </cell>
          <cell r="AZ27">
            <v>0</v>
          </cell>
          <cell r="BA27">
            <v>65</v>
          </cell>
          <cell r="BB27">
            <v>12</v>
          </cell>
          <cell r="BC27">
            <v>3</v>
          </cell>
          <cell r="BD27">
            <v>0</v>
          </cell>
          <cell r="BE27">
            <v>81</v>
          </cell>
          <cell r="BF27">
            <v>19</v>
          </cell>
          <cell r="BG27">
            <v>3</v>
          </cell>
          <cell r="BH27">
            <v>0</v>
          </cell>
          <cell r="BI27">
            <v>95</v>
          </cell>
          <cell r="BJ27">
            <v>28</v>
          </cell>
          <cell r="BK27">
            <v>3</v>
          </cell>
          <cell r="BL27">
            <v>0</v>
          </cell>
          <cell r="BM27">
            <v>0</v>
          </cell>
          <cell r="BN27">
            <v>2</v>
          </cell>
          <cell r="BO27">
            <v>0</v>
          </cell>
          <cell r="BP27">
            <v>0</v>
          </cell>
          <cell r="BQ27">
            <v>0</v>
          </cell>
          <cell r="BR27">
            <v>3</v>
          </cell>
          <cell r="BS27">
            <v>0</v>
          </cell>
          <cell r="BT27">
            <v>0</v>
          </cell>
          <cell r="BU27">
            <v>0</v>
          </cell>
          <cell r="BV27">
            <v>5</v>
          </cell>
          <cell r="BW27">
            <v>0</v>
          </cell>
          <cell r="BX27">
            <v>0</v>
          </cell>
          <cell r="BY27">
            <v>0</v>
          </cell>
          <cell r="BZ27">
            <v>2</v>
          </cell>
          <cell r="CA27">
            <v>0</v>
          </cell>
          <cell r="CB27">
            <v>0</v>
          </cell>
          <cell r="CC27">
            <v>0</v>
          </cell>
          <cell r="CD27">
            <v>1</v>
          </cell>
          <cell r="CE27">
            <v>0</v>
          </cell>
          <cell r="CF27">
            <v>0</v>
          </cell>
          <cell r="CG27">
            <v>0</v>
          </cell>
          <cell r="CH27">
            <v>1</v>
          </cell>
          <cell r="CI27">
            <v>0</v>
          </cell>
          <cell r="CJ27">
            <v>0</v>
          </cell>
          <cell r="CK27">
            <v>0</v>
          </cell>
          <cell r="CL27">
            <v>1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1</v>
          </cell>
          <cell r="CU27">
            <v>0</v>
          </cell>
          <cell r="CV27">
            <v>0</v>
          </cell>
          <cell r="CW27">
            <v>0</v>
          </cell>
          <cell r="CX27">
            <v>1</v>
          </cell>
          <cell r="CY27">
            <v>0</v>
          </cell>
          <cell r="CZ27">
            <v>0</v>
          </cell>
          <cell r="DA27">
            <v>1</v>
          </cell>
          <cell r="DB27">
            <v>5</v>
          </cell>
          <cell r="DC27">
            <v>0</v>
          </cell>
          <cell r="DD27">
            <v>0</v>
          </cell>
          <cell r="DE27">
            <v>0</v>
          </cell>
          <cell r="DF27">
            <v>3</v>
          </cell>
          <cell r="DG27">
            <v>0</v>
          </cell>
          <cell r="DH27">
            <v>0</v>
          </cell>
          <cell r="DI27">
            <v>0</v>
          </cell>
          <cell r="DJ27">
            <v>2</v>
          </cell>
          <cell r="DK27">
            <v>0</v>
          </cell>
          <cell r="DL27">
            <v>0</v>
          </cell>
          <cell r="DM27">
            <v>0</v>
          </cell>
          <cell r="DN27">
            <v>3</v>
          </cell>
          <cell r="DO27">
            <v>0</v>
          </cell>
          <cell r="DP27">
            <v>0</v>
          </cell>
          <cell r="DQ27">
            <v>0</v>
          </cell>
          <cell r="DR27">
            <v>4</v>
          </cell>
          <cell r="DS27">
            <v>0</v>
          </cell>
          <cell r="DT27">
            <v>0</v>
          </cell>
          <cell r="DU27">
            <v>0</v>
          </cell>
          <cell r="DV27">
            <v>1</v>
          </cell>
          <cell r="DW27">
            <v>1</v>
          </cell>
          <cell r="DX27">
            <v>0</v>
          </cell>
          <cell r="DY27">
            <v>0</v>
          </cell>
          <cell r="DZ27">
            <v>1</v>
          </cell>
          <cell r="EA27">
            <v>0</v>
          </cell>
          <cell r="EB27">
            <v>0</v>
          </cell>
          <cell r="EC27">
            <v>0</v>
          </cell>
          <cell r="ED27">
            <v>1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</row>
        <row r="28">
          <cell r="C28" t="str">
            <v>CALIFORNIA</v>
          </cell>
          <cell r="E28">
            <v>464</v>
          </cell>
          <cell r="F28">
            <v>151</v>
          </cell>
          <cell r="G28">
            <v>218</v>
          </cell>
          <cell r="H28">
            <v>0</v>
          </cell>
          <cell r="I28">
            <v>361</v>
          </cell>
          <cell r="J28">
            <v>110</v>
          </cell>
          <cell r="K28">
            <v>205</v>
          </cell>
          <cell r="L28">
            <v>0</v>
          </cell>
          <cell r="M28">
            <v>354</v>
          </cell>
          <cell r="N28">
            <v>111</v>
          </cell>
          <cell r="O28">
            <v>164</v>
          </cell>
          <cell r="P28">
            <v>0</v>
          </cell>
          <cell r="Q28">
            <v>341</v>
          </cell>
          <cell r="R28">
            <v>111</v>
          </cell>
          <cell r="S28">
            <v>146</v>
          </cell>
          <cell r="T28">
            <v>0</v>
          </cell>
          <cell r="U28">
            <v>438</v>
          </cell>
          <cell r="V28">
            <v>161</v>
          </cell>
          <cell r="W28">
            <v>247</v>
          </cell>
          <cell r="X28">
            <v>0</v>
          </cell>
          <cell r="Y28">
            <v>342</v>
          </cell>
          <cell r="Z28">
            <v>187</v>
          </cell>
          <cell r="AA28">
            <v>189</v>
          </cell>
          <cell r="AB28">
            <v>0</v>
          </cell>
          <cell r="AC28">
            <v>299</v>
          </cell>
          <cell r="AD28">
            <v>156</v>
          </cell>
          <cell r="AE28">
            <v>216</v>
          </cell>
          <cell r="AF28">
            <v>0</v>
          </cell>
          <cell r="AG28">
            <v>262</v>
          </cell>
          <cell r="AH28">
            <v>173</v>
          </cell>
          <cell r="AI28">
            <v>231</v>
          </cell>
          <cell r="AJ28">
            <v>0</v>
          </cell>
          <cell r="AK28">
            <v>258</v>
          </cell>
          <cell r="AL28">
            <v>135</v>
          </cell>
          <cell r="AM28">
            <v>218</v>
          </cell>
          <cell r="AN28">
            <v>0</v>
          </cell>
          <cell r="AO28">
            <v>240</v>
          </cell>
          <cell r="AP28">
            <v>139</v>
          </cell>
          <cell r="AQ28">
            <v>193</v>
          </cell>
          <cell r="AR28">
            <v>0</v>
          </cell>
          <cell r="AS28">
            <v>236</v>
          </cell>
          <cell r="AT28">
            <v>119</v>
          </cell>
          <cell r="AU28">
            <v>156</v>
          </cell>
          <cell r="AV28">
            <v>0</v>
          </cell>
          <cell r="AW28">
            <v>219</v>
          </cell>
          <cell r="AX28">
            <v>155</v>
          </cell>
          <cell r="AY28">
            <v>154</v>
          </cell>
          <cell r="AZ28">
            <v>0</v>
          </cell>
          <cell r="BA28">
            <v>264</v>
          </cell>
          <cell r="BB28">
            <v>127</v>
          </cell>
          <cell r="BC28">
            <v>166</v>
          </cell>
          <cell r="BD28">
            <v>0</v>
          </cell>
          <cell r="BE28">
            <v>216</v>
          </cell>
          <cell r="BF28">
            <v>92</v>
          </cell>
          <cell r="BG28">
            <v>152</v>
          </cell>
          <cell r="BH28">
            <v>0</v>
          </cell>
          <cell r="BI28">
            <v>220</v>
          </cell>
          <cell r="BJ28">
            <v>81</v>
          </cell>
          <cell r="BK28">
            <v>122</v>
          </cell>
          <cell r="BL28">
            <v>0</v>
          </cell>
          <cell r="BM28">
            <v>209</v>
          </cell>
          <cell r="BN28">
            <v>99</v>
          </cell>
          <cell r="BO28">
            <v>112</v>
          </cell>
          <cell r="BP28">
            <v>0</v>
          </cell>
          <cell r="BQ28">
            <v>243</v>
          </cell>
          <cell r="BR28">
            <v>131</v>
          </cell>
          <cell r="BS28">
            <v>184</v>
          </cell>
          <cell r="BT28">
            <v>0</v>
          </cell>
          <cell r="BU28">
            <v>167</v>
          </cell>
          <cell r="BV28">
            <v>151</v>
          </cell>
          <cell r="BW28">
            <v>130</v>
          </cell>
          <cell r="BX28">
            <v>0</v>
          </cell>
          <cell r="BY28">
            <v>134</v>
          </cell>
          <cell r="BZ28">
            <v>122</v>
          </cell>
          <cell r="CA28">
            <v>166</v>
          </cell>
          <cell r="CB28">
            <v>0</v>
          </cell>
          <cell r="CC28">
            <v>111</v>
          </cell>
          <cell r="CD28">
            <v>100</v>
          </cell>
          <cell r="CE28">
            <v>151</v>
          </cell>
          <cell r="CF28">
            <v>0</v>
          </cell>
          <cell r="CG28">
            <v>103</v>
          </cell>
          <cell r="CH28">
            <v>89</v>
          </cell>
          <cell r="CI28">
            <v>124</v>
          </cell>
          <cell r="CJ28">
            <v>0</v>
          </cell>
          <cell r="CK28">
            <v>87</v>
          </cell>
          <cell r="CL28">
            <v>82</v>
          </cell>
          <cell r="CM28">
            <v>114</v>
          </cell>
          <cell r="CN28">
            <v>0</v>
          </cell>
          <cell r="CO28">
            <v>85</v>
          </cell>
          <cell r="CP28">
            <v>71</v>
          </cell>
          <cell r="CQ28">
            <v>77</v>
          </cell>
          <cell r="CR28">
            <v>0</v>
          </cell>
          <cell r="CS28">
            <v>80</v>
          </cell>
          <cell r="CT28">
            <v>78</v>
          </cell>
          <cell r="CU28">
            <v>91</v>
          </cell>
          <cell r="CV28">
            <v>0</v>
          </cell>
          <cell r="CW28">
            <v>66</v>
          </cell>
          <cell r="CX28">
            <v>48</v>
          </cell>
          <cell r="CY28">
            <v>53</v>
          </cell>
          <cell r="CZ28">
            <v>0</v>
          </cell>
          <cell r="DA28">
            <v>55</v>
          </cell>
          <cell r="DB28">
            <v>29</v>
          </cell>
          <cell r="DC28">
            <v>33</v>
          </cell>
          <cell r="DD28">
            <v>0</v>
          </cell>
          <cell r="DE28">
            <v>31</v>
          </cell>
          <cell r="DF28">
            <v>21</v>
          </cell>
          <cell r="DG28">
            <v>18</v>
          </cell>
          <cell r="DH28">
            <v>0</v>
          </cell>
          <cell r="DI28">
            <v>29</v>
          </cell>
          <cell r="DJ28">
            <v>21</v>
          </cell>
          <cell r="DK28">
            <v>14</v>
          </cell>
          <cell r="DL28">
            <v>0</v>
          </cell>
          <cell r="DM28">
            <v>33</v>
          </cell>
          <cell r="DN28">
            <v>37</v>
          </cell>
          <cell r="DO28">
            <v>21</v>
          </cell>
          <cell r="DP28">
            <v>0</v>
          </cell>
          <cell r="DQ28">
            <v>22</v>
          </cell>
          <cell r="DR28">
            <v>24</v>
          </cell>
          <cell r="DS28">
            <v>16</v>
          </cell>
          <cell r="DT28">
            <v>0</v>
          </cell>
          <cell r="DU28">
            <v>19</v>
          </cell>
          <cell r="DV28">
            <v>24</v>
          </cell>
          <cell r="DW28">
            <v>22</v>
          </cell>
          <cell r="DX28">
            <v>0</v>
          </cell>
          <cell r="DY28">
            <v>9</v>
          </cell>
          <cell r="DZ28">
            <v>19</v>
          </cell>
          <cell r="EA28">
            <v>24</v>
          </cell>
          <cell r="EB28">
            <v>0</v>
          </cell>
          <cell r="EC28">
            <v>15</v>
          </cell>
          <cell r="ED28">
            <v>20</v>
          </cell>
          <cell r="EE28">
            <v>12</v>
          </cell>
          <cell r="EF28">
            <v>0</v>
          </cell>
          <cell r="EG28">
            <v>19</v>
          </cell>
          <cell r="EH28">
            <v>11</v>
          </cell>
          <cell r="EI28">
            <v>9</v>
          </cell>
          <cell r="EJ28">
            <v>0</v>
          </cell>
          <cell r="EK28">
            <v>5</v>
          </cell>
          <cell r="EL28">
            <v>13</v>
          </cell>
          <cell r="EM28">
            <v>11</v>
          </cell>
          <cell r="EN28">
            <v>0</v>
          </cell>
        </row>
        <row r="29">
          <cell r="C29" t="str">
            <v>COLORADO</v>
          </cell>
          <cell r="E29">
            <v>64</v>
          </cell>
          <cell r="F29">
            <v>41</v>
          </cell>
          <cell r="G29">
            <v>19</v>
          </cell>
          <cell r="H29">
            <v>0</v>
          </cell>
          <cell r="I29">
            <v>48</v>
          </cell>
          <cell r="J29">
            <v>37</v>
          </cell>
          <cell r="K29">
            <v>12</v>
          </cell>
          <cell r="L29">
            <v>0</v>
          </cell>
          <cell r="M29">
            <v>73</v>
          </cell>
          <cell r="N29">
            <v>42</v>
          </cell>
          <cell r="O29">
            <v>15</v>
          </cell>
          <cell r="P29">
            <v>0</v>
          </cell>
          <cell r="Q29">
            <v>93</v>
          </cell>
          <cell r="R29">
            <v>39</v>
          </cell>
          <cell r="S29">
            <v>10</v>
          </cell>
          <cell r="T29">
            <v>0</v>
          </cell>
          <cell r="U29">
            <v>71</v>
          </cell>
          <cell r="V29">
            <v>46</v>
          </cell>
          <cell r="W29">
            <v>8</v>
          </cell>
          <cell r="X29">
            <v>0</v>
          </cell>
          <cell r="Y29">
            <v>57</v>
          </cell>
          <cell r="Z29">
            <v>45</v>
          </cell>
          <cell r="AA29">
            <v>11</v>
          </cell>
          <cell r="AB29">
            <v>0</v>
          </cell>
          <cell r="AC29">
            <v>52</v>
          </cell>
          <cell r="AD29">
            <v>45</v>
          </cell>
          <cell r="AE29">
            <v>10</v>
          </cell>
          <cell r="AF29">
            <v>0</v>
          </cell>
          <cell r="AG29">
            <v>65</v>
          </cell>
          <cell r="AH29">
            <v>40</v>
          </cell>
          <cell r="AI29">
            <v>11</v>
          </cell>
          <cell r="AJ29">
            <v>0</v>
          </cell>
          <cell r="AK29">
            <v>54</v>
          </cell>
          <cell r="AL29">
            <v>36</v>
          </cell>
          <cell r="AM29">
            <v>9</v>
          </cell>
          <cell r="AN29">
            <v>0</v>
          </cell>
          <cell r="AO29">
            <v>45</v>
          </cell>
          <cell r="AP29">
            <v>28</v>
          </cell>
          <cell r="AQ29">
            <v>7</v>
          </cell>
          <cell r="AR29">
            <v>0</v>
          </cell>
          <cell r="AS29">
            <v>53</v>
          </cell>
          <cell r="AT29">
            <v>33</v>
          </cell>
          <cell r="AU29">
            <v>9</v>
          </cell>
          <cell r="AV29">
            <v>0</v>
          </cell>
          <cell r="AW29">
            <v>47</v>
          </cell>
          <cell r="AX29">
            <v>50</v>
          </cell>
          <cell r="AY29">
            <v>11</v>
          </cell>
          <cell r="AZ29">
            <v>0</v>
          </cell>
          <cell r="BA29">
            <v>53</v>
          </cell>
          <cell r="BB29">
            <v>40</v>
          </cell>
          <cell r="BC29">
            <v>17</v>
          </cell>
          <cell r="BD29">
            <v>0</v>
          </cell>
          <cell r="BE29">
            <v>41</v>
          </cell>
          <cell r="BF29">
            <v>38</v>
          </cell>
          <cell r="BG29">
            <v>12</v>
          </cell>
          <cell r="BH29">
            <v>0</v>
          </cell>
          <cell r="BI29">
            <v>55</v>
          </cell>
          <cell r="BJ29">
            <v>35</v>
          </cell>
          <cell r="BK29">
            <v>15</v>
          </cell>
          <cell r="BL29">
            <v>0</v>
          </cell>
          <cell r="BM29">
            <v>70</v>
          </cell>
          <cell r="BN29">
            <v>35</v>
          </cell>
          <cell r="BO29">
            <v>7</v>
          </cell>
          <cell r="BP29">
            <v>0</v>
          </cell>
          <cell r="BQ29">
            <v>49</v>
          </cell>
          <cell r="BR29">
            <v>30</v>
          </cell>
          <cell r="BS29">
            <v>9</v>
          </cell>
          <cell r="BT29">
            <v>0</v>
          </cell>
          <cell r="BU29">
            <v>41</v>
          </cell>
          <cell r="BV29">
            <v>28</v>
          </cell>
          <cell r="BW29">
            <v>9</v>
          </cell>
          <cell r="BX29">
            <v>0</v>
          </cell>
          <cell r="BY29">
            <v>33</v>
          </cell>
          <cell r="BZ29">
            <v>35</v>
          </cell>
          <cell r="CA29">
            <v>7</v>
          </cell>
          <cell r="CB29">
            <v>0</v>
          </cell>
          <cell r="CC29">
            <v>26</v>
          </cell>
          <cell r="CD29">
            <v>22</v>
          </cell>
          <cell r="CE29">
            <v>6</v>
          </cell>
          <cell r="CF29">
            <v>0</v>
          </cell>
          <cell r="CG29">
            <v>23</v>
          </cell>
          <cell r="CH29">
            <v>18</v>
          </cell>
          <cell r="CI29">
            <v>8</v>
          </cell>
          <cell r="CJ29">
            <v>0</v>
          </cell>
          <cell r="CK29">
            <v>25</v>
          </cell>
          <cell r="CL29">
            <v>19</v>
          </cell>
          <cell r="CM29">
            <v>8</v>
          </cell>
          <cell r="CN29">
            <v>0</v>
          </cell>
          <cell r="CO29">
            <v>13</v>
          </cell>
          <cell r="CP29">
            <v>19</v>
          </cell>
          <cell r="CQ29">
            <v>6</v>
          </cell>
          <cell r="CR29">
            <v>0</v>
          </cell>
          <cell r="CS29">
            <v>14</v>
          </cell>
          <cell r="CT29">
            <v>25</v>
          </cell>
          <cell r="CU29">
            <v>9</v>
          </cell>
          <cell r="CV29">
            <v>0</v>
          </cell>
          <cell r="CW29">
            <v>9</v>
          </cell>
          <cell r="CX29">
            <v>20</v>
          </cell>
          <cell r="CY29">
            <v>11</v>
          </cell>
          <cell r="CZ29">
            <v>0</v>
          </cell>
          <cell r="DA29">
            <v>13</v>
          </cell>
          <cell r="DB29">
            <v>24</v>
          </cell>
          <cell r="DC29">
            <v>4</v>
          </cell>
          <cell r="DD29">
            <v>0</v>
          </cell>
          <cell r="DE29">
            <v>9</v>
          </cell>
          <cell r="DF29">
            <v>13</v>
          </cell>
          <cell r="DG29">
            <v>4</v>
          </cell>
          <cell r="DH29">
            <v>0</v>
          </cell>
          <cell r="DI29">
            <v>9</v>
          </cell>
          <cell r="DJ29">
            <v>17</v>
          </cell>
          <cell r="DK29">
            <v>2</v>
          </cell>
          <cell r="DL29">
            <v>0</v>
          </cell>
          <cell r="DM29">
            <v>13</v>
          </cell>
          <cell r="DN29">
            <v>9</v>
          </cell>
          <cell r="DO29">
            <v>4</v>
          </cell>
          <cell r="DP29">
            <v>0</v>
          </cell>
          <cell r="DQ29">
            <v>6</v>
          </cell>
          <cell r="DR29">
            <v>13</v>
          </cell>
          <cell r="DS29">
            <v>4</v>
          </cell>
          <cell r="DT29">
            <v>0</v>
          </cell>
          <cell r="DU29">
            <v>6</v>
          </cell>
          <cell r="DV29">
            <v>19</v>
          </cell>
          <cell r="DW29">
            <v>2</v>
          </cell>
          <cell r="DX29">
            <v>0</v>
          </cell>
          <cell r="DY29">
            <v>8</v>
          </cell>
          <cell r="DZ29">
            <v>8</v>
          </cell>
          <cell r="EA29">
            <v>1</v>
          </cell>
          <cell r="EB29">
            <v>0</v>
          </cell>
          <cell r="EC29">
            <v>4</v>
          </cell>
          <cell r="ED29">
            <v>10</v>
          </cell>
          <cell r="EE29">
            <v>6</v>
          </cell>
          <cell r="EF29">
            <v>0</v>
          </cell>
          <cell r="EG29">
            <v>9</v>
          </cell>
          <cell r="EH29">
            <v>6</v>
          </cell>
          <cell r="EI29">
            <v>0</v>
          </cell>
          <cell r="EJ29">
            <v>0</v>
          </cell>
          <cell r="EK29">
            <v>3</v>
          </cell>
          <cell r="EL29">
            <v>8</v>
          </cell>
          <cell r="EM29">
            <v>1</v>
          </cell>
          <cell r="EN29">
            <v>0</v>
          </cell>
        </row>
        <row r="30">
          <cell r="C30" t="str">
            <v>CONNECTICUT</v>
          </cell>
          <cell r="E30">
            <v>5</v>
          </cell>
          <cell r="F30">
            <v>13</v>
          </cell>
          <cell r="G30">
            <v>6</v>
          </cell>
          <cell r="H30">
            <v>0</v>
          </cell>
          <cell r="I30">
            <v>4</v>
          </cell>
          <cell r="J30">
            <v>19</v>
          </cell>
          <cell r="K30">
            <v>4</v>
          </cell>
          <cell r="L30">
            <v>0</v>
          </cell>
          <cell r="M30">
            <v>9</v>
          </cell>
          <cell r="N30">
            <v>13</v>
          </cell>
          <cell r="O30">
            <v>11</v>
          </cell>
          <cell r="P30">
            <v>0</v>
          </cell>
          <cell r="Q30">
            <v>4</v>
          </cell>
          <cell r="R30">
            <v>13</v>
          </cell>
          <cell r="S30">
            <v>4</v>
          </cell>
          <cell r="T30">
            <v>0</v>
          </cell>
          <cell r="U30">
            <v>5</v>
          </cell>
          <cell r="V30">
            <v>19</v>
          </cell>
          <cell r="W30">
            <v>8</v>
          </cell>
          <cell r="X30">
            <v>0</v>
          </cell>
          <cell r="Y30">
            <v>8</v>
          </cell>
          <cell r="Z30">
            <v>29</v>
          </cell>
          <cell r="AA30">
            <v>8</v>
          </cell>
          <cell r="AB30">
            <v>0</v>
          </cell>
          <cell r="AC30">
            <v>6</v>
          </cell>
          <cell r="AD30">
            <v>25</v>
          </cell>
          <cell r="AE30">
            <v>12</v>
          </cell>
          <cell r="AF30">
            <v>0</v>
          </cell>
          <cell r="AG30">
            <v>4</v>
          </cell>
          <cell r="AH30">
            <v>35</v>
          </cell>
          <cell r="AI30">
            <v>10</v>
          </cell>
          <cell r="AJ30">
            <v>0</v>
          </cell>
          <cell r="AK30">
            <v>16</v>
          </cell>
          <cell r="AL30">
            <v>21</v>
          </cell>
          <cell r="AM30">
            <v>6</v>
          </cell>
          <cell r="AN30">
            <v>0</v>
          </cell>
          <cell r="AO30">
            <v>9</v>
          </cell>
          <cell r="AP30">
            <v>28</v>
          </cell>
          <cell r="AQ30">
            <v>6</v>
          </cell>
          <cell r="AR30">
            <v>0</v>
          </cell>
          <cell r="AS30">
            <v>5</v>
          </cell>
          <cell r="AT30">
            <v>25</v>
          </cell>
          <cell r="AU30">
            <v>7</v>
          </cell>
          <cell r="AV30">
            <v>0</v>
          </cell>
          <cell r="AW30">
            <v>3</v>
          </cell>
          <cell r="AX30">
            <v>25</v>
          </cell>
          <cell r="AY30">
            <v>8</v>
          </cell>
          <cell r="AZ30">
            <v>0</v>
          </cell>
          <cell r="BA30">
            <v>6</v>
          </cell>
          <cell r="BB30">
            <v>11</v>
          </cell>
          <cell r="BC30">
            <v>4</v>
          </cell>
          <cell r="BD30">
            <v>0</v>
          </cell>
          <cell r="BE30">
            <v>4</v>
          </cell>
          <cell r="BF30">
            <v>13</v>
          </cell>
          <cell r="BG30">
            <v>1</v>
          </cell>
          <cell r="BH30">
            <v>0</v>
          </cell>
          <cell r="BI30">
            <v>5</v>
          </cell>
          <cell r="BJ30">
            <v>8</v>
          </cell>
          <cell r="BK30">
            <v>7</v>
          </cell>
          <cell r="BL30">
            <v>0</v>
          </cell>
          <cell r="BM30">
            <v>1</v>
          </cell>
          <cell r="BN30">
            <v>11</v>
          </cell>
          <cell r="BO30">
            <v>1</v>
          </cell>
          <cell r="BP30">
            <v>0</v>
          </cell>
          <cell r="BQ30">
            <v>5</v>
          </cell>
          <cell r="BR30">
            <v>17</v>
          </cell>
          <cell r="BS30">
            <v>7</v>
          </cell>
          <cell r="BT30">
            <v>0</v>
          </cell>
          <cell r="BU30">
            <v>7</v>
          </cell>
          <cell r="BV30">
            <v>18</v>
          </cell>
          <cell r="BW30">
            <v>5</v>
          </cell>
          <cell r="BX30">
            <v>0</v>
          </cell>
          <cell r="BY30">
            <v>3</v>
          </cell>
          <cell r="BZ30">
            <v>21</v>
          </cell>
          <cell r="CA30">
            <v>6</v>
          </cell>
          <cell r="CB30">
            <v>0</v>
          </cell>
          <cell r="CC30">
            <v>3</v>
          </cell>
          <cell r="CD30">
            <v>24</v>
          </cell>
          <cell r="CE30">
            <v>5</v>
          </cell>
          <cell r="CF30">
            <v>0</v>
          </cell>
          <cell r="CG30">
            <v>12</v>
          </cell>
          <cell r="CH30">
            <v>16</v>
          </cell>
          <cell r="CI30">
            <v>3</v>
          </cell>
          <cell r="CJ30">
            <v>0</v>
          </cell>
          <cell r="CK30">
            <v>7</v>
          </cell>
          <cell r="CL30">
            <v>22</v>
          </cell>
          <cell r="CM30">
            <v>5</v>
          </cell>
          <cell r="CN30">
            <v>0</v>
          </cell>
          <cell r="CO30">
            <v>4</v>
          </cell>
          <cell r="CP30">
            <v>22</v>
          </cell>
          <cell r="CQ30">
            <v>6</v>
          </cell>
          <cell r="CR30">
            <v>0</v>
          </cell>
          <cell r="CS30">
            <v>4</v>
          </cell>
          <cell r="CT30">
            <v>22</v>
          </cell>
          <cell r="CU30">
            <v>4</v>
          </cell>
          <cell r="CV30">
            <v>0</v>
          </cell>
          <cell r="CW30">
            <v>3</v>
          </cell>
          <cell r="CX30">
            <v>8</v>
          </cell>
          <cell r="CY30">
            <v>1</v>
          </cell>
          <cell r="CZ30">
            <v>0</v>
          </cell>
          <cell r="DA30">
            <v>2</v>
          </cell>
          <cell r="DB30">
            <v>7</v>
          </cell>
          <cell r="DC30">
            <v>0</v>
          </cell>
          <cell r="DD30">
            <v>0</v>
          </cell>
          <cell r="DE30">
            <v>4</v>
          </cell>
          <cell r="DF30">
            <v>4</v>
          </cell>
          <cell r="DG30">
            <v>3</v>
          </cell>
          <cell r="DH30">
            <v>0</v>
          </cell>
          <cell r="DI30">
            <v>1</v>
          </cell>
          <cell r="DJ30">
            <v>7</v>
          </cell>
          <cell r="DK30">
            <v>1</v>
          </cell>
          <cell r="DL30">
            <v>0</v>
          </cell>
          <cell r="DM30">
            <v>3</v>
          </cell>
          <cell r="DN30">
            <v>5</v>
          </cell>
          <cell r="DO30">
            <v>3</v>
          </cell>
          <cell r="DP30">
            <v>0</v>
          </cell>
          <cell r="DQ30">
            <v>5</v>
          </cell>
          <cell r="DR30">
            <v>12</v>
          </cell>
          <cell r="DS30">
            <v>3</v>
          </cell>
          <cell r="DT30">
            <v>0</v>
          </cell>
          <cell r="DU30">
            <v>2</v>
          </cell>
          <cell r="DV30">
            <v>13</v>
          </cell>
          <cell r="DW30">
            <v>2</v>
          </cell>
          <cell r="DX30">
            <v>0</v>
          </cell>
          <cell r="DY30">
            <v>3</v>
          </cell>
          <cell r="DZ30">
            <v>15</v>
          </cell>
          <cell r="EA30">
            <v>6</v>
          </cell>
          <cell r="EB30">
            <v>0</v>
          </cell>
          <cell r="EC30">
            <v>4</v>
          </cell>
          <cell r="ED30">
            <v>9</v>
          </cell>
          <cell r="EE30">
            <v>3</v>
          </cell>
          <cell r="EF30">
            <v>0</v>
          </cell>
          <cell r="EG30">
            <v>4</v>
          </cell>
          <cell r="EH30">
            <v>9</v>
          </cell>
          <cell r="EI30">
            <v>2</v>
          </cell>
          <cell r="EJ30">
            <v>0</v>
          </cell>
          <cell r="EK30">
            <v>2</v>
          </cell>
          <cell r="EL30">
            <v>10</v>
          </cell>
          <cell r="EM30">
            <v>4</v>
          </cell>
          <cell r="EN30">
            <v>0</v>
          </cell>
        </row>
        <row r="31">
          <cell r="C31" t="str">
            <v>DELAWARE</v>
          </cell>
          <cell r="E31">
            <v>13</v>
          </cell>
          <cell r="F31">
            <v>8</v>
          </cell>
          <cell r="G31">
            <v>4</v>
          </cell>
          <cell r="H31">
            <v>0</v>
          </cell>
          <cell r="I31">
            <v>13</v>
          </cell>
          <cell r="J31">
            <v>10</v>
          </cell>
          <cell r="K31">
            <v>6</v>
          </cell>
          <cell r="L31">
            <v>0</v>
          </cell>
          <cell r="M31">
            <v>20</v>
          </cell>
          <cell r="N31">
            <v>20</v>
          </cell>
          <cell r="O31">
            <v>5</v>
          </cell>
          <cell r="P31">
            <v>0</v>
          </cell>
          <cell r="Q31">
            <v>20</v>
          </cell>
          <cell r="R31">
            <v>16</v>
          </cell>
          <cell r="S31">
            <v>6</v>
          </cell>
          <cell r="T31">
            <v>0</v>
          </cell>
          <cell r="U31">
            <v>22</v>
          </cell>
          <cell r="V31">
            <v>51</v>
          </cell>
          <cell r="W31">
            <v>11</v>
          </cell>
          <cell r="X31">
            <v>0</v>
          </cell>
          <cell r="Y31">
            <v>21</v>
          </cell>
          <cell r="Z31">
            <v>14</v>
          </cell>
          <cell r="AA31">
            <v>9</v>
          </cell>
          <cell r="AB31">
            <v>0</v>
          </cell>
          <cell r="AC31">
            <v>6</v>
          </cell>
          <cell r="AD31">
            <v>14</v>
          </cell>
          <cell r="AE31">
            <v>10</v>
          </cell>
          <cell r="AF31">
            <v>0</v>
          </cell>
          <cell r="AG31">
            <v>11</v>
          </cell>
          <cell r="AH31">
            <v>7</v>
          </cell>
          <cell r="AI31">
            <v>8</v>
          </cell>
          <cell r="AJ31">
            <v>0</v>
          </cell>
          <cell r="AK31">
            <v>3</v>
          </cell>
          <cell r="AL31">
            <v>3</v>
          </cell>
          <cell r="AM31">
            <v>1</v>
          </cell>
          <cell r="AN31">
            <v>0</v>
          </cell>
          <cell r="AO31">
            <v>6</v>
          </cell>
          <cell r="AP31">
            <v>3</v>
          </cell>
          <cell r="AQ31">
            <v>1</v>
          </cell>
          <cell r="AR31">
            <v>0</v>
          </cell>
          <cell r="AS31">
            <v>0</v>
          </cell>
          <cell r="AT31">
            <v>6</v>
          </cell>
          <cell r="AU31">
            <v>4</v>
          </cell>
          <cell r="AV31">
            <v>0</v>
          </cell>
          <cell r="AW31">
            <v>5</v>
          </cell>
          <cell r="AX31">
            <v>4</v>
          </cell>
          <cell r="AY31">
            <v>5</v>
          </cell>
          <cell r="AZ31">
            <v>0</v>
          </cell>
          <cell r="BA31">
            <v>3</v>
          </cell>
          <cell r="BB31">
            <v>5</v>
          </cell>
          <cell r="BC31">
            <v>0</v>
          </cell>
          <cell r="BD31">
            <v>0</v>
          </cell>
          <cell r="BE31">
            <v>4</v>
          </cell>
          <cell r="BF31">
            <v>2</v>
          </cell>
          <cell r="BG31">
            <v>2</v>
          </cell>
          <cell r="BH31">
            <v>0</v>
          </cell>
          <cell r="BI31">
            <v>3</v>
          </cell>
          <cell r="BJ31">
            <v>5</v>
          </cell>
          <cell r="BK31">
            <v>1</v>
          </cell>
          <cell r="BL31">
            <v>0</v>
          </cell>
          <cell r="BM31">
            <v>2</v>
          </cell>
          <cell r="BN31">
            <v>2</v>
          </cell>
          <cell r="BO31">
            <v>2</v>
          </cell>
          <cell r="BP31">
            <v>0</v>
          </cell>
          <cell r="BQ31">
            <v>4</v>
          </cell>
          <cell r="BR31">
            <v>3</v>
          </cell>
          <cell r="BS31">
            <v>5</v>
          </cell>
          <cell r="BT31">
            <v>0</v>
          </cell>
          <cell r="BU31">
            <v>1</v>
          </cell>
          <cell r="BV31">
            <v>3</v>
          </cell>
          <cell r="BW31">
            <v>0</v>
          </cell>
          <cell r="BX31">
            <v>0</v>
          </cell>
          <cell r="BY31">
            <v>1</v>
          </cell>
          <cell r="BZ31">
            <v>5</v>
          </cell>
          <cell r="CA31">
            <v>1</v>
          </cell>
          <cell r="CB31">
            <v>0</v>
          </cell>
          <cell r="CC31">
            <v>12</v>
          </cell>
          <cell r="CD31">
            <v>2</v>
          </cell>
          <cell r="CE31">
            <v>4</v>
          </cell>
          <cell r="CF31">
            <v>0</v>
          </cell>
          <cell r="CG31">
            <v>15</v>
          </cell>
          <cell r="CH31">
            <v>6</v>
          </cell>
          <cell r="CI31">
            <v>0</v>
          </cell>
          <cell r="CJ31">
            <v>0</v>
          </cell>
          <cell r="CK31">
            <v>11</v>
          </cell>
          <cell r="CL31">
            <v>4</v>
          </cell>
          <cell r="CM31">
            <v>0</v>
          </cell>
          <cell r="CN31">
            <v>0</v>
          </cell>
          <cell r="CO31">
            <v>1</v>
          </cell>
          <cell r="CP31">
            <v>14</v>
          </cell>
          <cell r="CQ31">
            <v>0</v>
          </cell>
          <cell r="CR31">
            <v>0</v>
          </cell>
          <cell r="CS31">
            <v>6</v>
          </cell>
          <cell r="CT31">
            <v>7</v>
          </cell>
          <cell r="CU31">
            <v>0</v>
          </cell>
          <cell r="CV31">
            <v>0</v>
          </cell>
          <cell r="CW31">
            <v>1</v>
          </cell>
          <cell r="CX31">
            <v>6</v>
          </cell>
          <cell r="CY31">
            <v>0</v>
          </cell>
          <cell r="CZ31">
            <v>0</v>
          </cell>
          <cell r="DA31">
            <v>5</v>
          </cell>
          <cell r="DB31">
            <v>9</v>
          </cell>
          <cell r="DC31">
            <v>0</v>
          </cell>
          <cell r="DD31">
            <v>0</v>
          </cell>
          <cell r="DE31">
            <v>1</v>
          </cell>
          <cell r="DF31">
            <v>7</v>
          </cell>
          <cell r="DG31">
            <v>0</v>
          </cell>
          <cell r="DH31">
            <v>0</v>
          </cell>
          <cell r="DI31">
            <v>0</v>
          </cell>
          <cell r="DJ31">
            <v>3</v>
          </cell>
          <cell r="DK31">
            <v>0</v>
          </cell>
          <cell r="DL31">
            <v>0</v>
          </cell>
          <cell r="DM31">
            <v>9</v>
          </cell>
          <cell r="DN31">
            <v>3</v>
          </cell>
          <cell r="DO31">
            <v>1</v>
          </cell>
          <cell r="DP31">
            <v>0</v>
          </cell>
          <cell r="DQ31">
            <v>6</v>
          </cell>
          <cell r="DR31">
            <v>4</v>
          </cell>
          <cell r="DS31">
            <v>1</v>
          </cell>
          <cell r="DT31">
            <v>0</v>
          </cell>
          <cell r="DU31">
            <v>5</v>
          </cell>
          <cell r="DV31">
            <v>1</v>
          </cell>
          <cell r="DW31">
            <v>0</v>
          </cell>
          <cell r="DX31">
            <v>0</v>
          </cell>
          <cell r="DY31">
            <v>8</v>
          </cell>
          <cell r="DZ31">
            <v>2</v>
          </cell>
          <cell r="EA31">
            <v>0</v>
          </cell>
          <cell r="EB31">
            <v>0</v>
          </cell>
          <cell r="EC31">
            <v>16</v>
          </cell>
          <cell r="ED31">
            <v>7</v>
          </cell>
          <cell r="EE31">
            <v>0</v>
          </cell>
          <cell r="EF31">
            <v>0</v>
          </cell>
          <cell r="EG31">
            <v>16</v>
          </cell>
          <cell r="EH31">
            <v>3</v>
          </cell>
          <cell r="EI31">
            <v>2</v>
          </cell>
          <cell r="EJ31">
            <v>0</v>
          </cell>
          <cell r="EK31">
            <v>12</v>
          </cell>
          <cell r="EL31">
            <v>12</v>
          </cell>
          <cell r="EM31">
            <v>0</v>
          </cell>
          <cell r="EN31">
            <v>0</v>
          </cell>
        </row>
        <row r="32">
          <cell r="C32" t="str">
            <v>FLORIDA</v>
          </cell>
          <cell r="E32">
            <v>272</v>
          </cell>
          <cell r="F32">
            <v>161</v>
          </cell>
          <cell r="G32">
            <v>105</v>
          </cell>
          <cell r="H32">
            <v>0</v>
          </cell>
          <cell r="I32">
            <v>231</v>
          </cell>
          <cell r="J32">
            <v>154</v>
          </cell>
          <cell r="K32">
            <v>78</v>
          </cell>
          <cell r="L32">
            <v>0</v>
          </cell>
          <cell r="M32">
            <v>210</v>
          </cell>
          <cell r="N32">
            <v>146</v>
          </cell>
          <cell r="O32">
            <v>87</v>
          </cell>
          <cell r="P32">
            <v>0</v>
          </cell>
          <cell r="Q32">
            <v>230</v>
          </cell>
          <cell r="R32">
            <v>157</v>
          </cell>
          <cell r="S32">
            <v>69</v>
          </cell>
          <cell r="T32">
            <v>0</v>
          </cell>
          <cell r="U32">
            <v>186</v>
          </cell>
          <cell r="V32">
            <v>143</v>
          </cell>
          <cell r="W32">
            <v>96</v>
          </cell>
          <cell r="X32">
            <v>0</v>
          </cell>
          <cell r="Y32">
            <v>195</v>
          </cell>
          <cell r="Z32">
            <v>171</v>
          </cell>
          <cell r="AA32">
            <v>104</v>
          </cell>
          <cell r="AB32">
            <v>0</v>
          </cell>
          <cell r="AC32">
            <v>181</v>
          </cell>
          <cell r="AD32">
            <v>160</v>
          </cell>
          <cell r="AE32">
            <v>99</v>
          </cell>
          <cell r="AF32">
            <v>0</v>
          </cell>
          <cell r="AG32">
            <v>188</v>
          </cell>
          <cell r="AH32">
            <v>170</v>
          </cell>
          <cell r="AI32">
            <v>83</v>
          </cell>
          <cell r="AJ32">
            <v>0</v>
          </cell>
          <cell r="AK32">
            <v>144</v>
          </cell>
          <cell r="AL32">
            <v>142</v>
          </cell>
          <cell r="AM32">
            <v>78</v>
          </cell>
          <cell r="AN32">
            <v>0</v>
          </cell>
          <cell r="AO32">
            <v>156</v>
          </cell>
          <cell r="AP32">
            <v>133</v>
          </cell>
          <cell r="AQ32">
            <v>72</v>
          </cell>
          <cell r="AR32">
            <v>0</v>
          </cell>
          <cell r="AS32">
            <v>175</v>
          </cell>
          <cell r="AT32">
            <v>115</v>
          </cell>
          <cell r="AU32">
            <v>55</v>
          </cell>
          <cell r="AV32">
            <v>0</v>
          </cell>
          <cell r="AW32">
            <v>160</v>
          </cell>
          <cell r="AX32">
            <v>147</v>
          </cell>
          <cell r="AY32">
            <v>92</v>
          </cell>
          <cell r="AZ32">
            <v>0</v>
          </cell>
          <cell r="BA32">
            <v>196</v>
          </cell>
          <cell r="BB32">
            <v>123</v>
          </cell>
          <cell r="BC32">
            <v>70</v>
          </cell>
          <cell r="BD32">
            <v>0</v>
          </cell>
          <cell r="BE32">
            <v>154</v>
          </cell>
          <cell r="BF32">
            <v>112</v>
          </cell>
          <cell r="BG32">
            <v>48</v>
          </cell>
          <cell r="BH32">
            <v>0</v>
          </cell>
          <cell r="BI32">
            <v>110</v>
          </cell>
          <cell r="BJ32">
            <v>85</v>
          </cell>
          <cell r="BK32">
            <v>44</v>
          </cell>
          <cell r="BL32">
            <v>0</v>
          </cell>
          <cell r="BM32">
            <v>138</v>
          </cell>
          <cell r="BN32">
            <v>102</v>
          </cell>
          <cell r="BO32">
            <v>30</v>
          </cell>
          <cell r="BP32">
            <v>0</v>
          </cell>
          <cell r="BQ32">
            <v>101</v>
          </cell>
          <cell r="BR32">
            <v>83</v>
          </cell>
          <cell r="BS32">
            <v>46</v>
          </cell>
          <cell r="BT32">
            <v>0</v>
          </cell>
          <cell r="BU32">
            <v>99</v>
          </cell>
          <cell r="BV32">
            <v>98</v>
          </cell>
          <cell r="BW32">
            <v>35</v>
          </cell>
          <cell r="BX32">
            <v>0</v>
          </cell>
          <cell r="BY32">
            <v>113</v>
          </cell>
          <cell r="BZ32">
            <v>96</v>
          </cell>
          <cell r="CA32">
            <v>39</v>
          </cell>
          <cell r="CB32">
            <v>0</v>
          </cell>
          <cell r="CC32">
            <v>121</v>
          </cell>
          <cell r="CD32">
            <v>128</v>
          </cell>
          <cell r="CE32">
            <v>36</v>
          </cell>
          <cell r="CF32">
            <v>0</v>
          </cell>
          <cell r="CG32">
            <v>92</v>
          </cell>
          <cell r="CH32">
            <v>81</v>
          </cell>
          <cell r="CI32">
            <v>33</v>
          </cell>
          <cell r="CJ32">
            <v>0</v>
          </cell>
          <cell r="CK32">
            <v>97</v>
          </cell>
          <cell r="CL32">
            <v>72</v>
          </cell>
          <cell r="CM32">
            <v>32</v>
          </cell>
          <cell r="CN32">
            <v>0</v>
          </cell>
          <cell r="CO32">
            <v>90</v>
          </cell>
          <cell r="CP32">
            <v>73</v>
          </cell>
          <cell r="CQ32">
            <v>20</v>
          </cell>
          <cell r="CR32">
            <v>0</v>
          </cell>
          <cell r="CS32">
            <v>80</v>
          </cell>
          <cell r="CT32">
            <v>75</v>
          </cell>
          <cell r="CU32">
            <v>51</v>
          </cell>
          <cell r="CV32">
            <v>0</v>
          </cell>
          <cell r="CW32">
            <v>100</v>
          </cell>
          <cell r="CX32">
            <v>68</v>
          </cell>
          <cell r="CY32">
            <v>31</v>
          </cell>
          <cell r="CZ32">
            <v>0</v>
          </cell>
          <cell r="DA32">
            <v>72</v>
          </cell>
          <cell r="DB32">
            <v>73</v>
          </cell>
          <cell r="DC32">
            <v>22</v>
          </cell>
          <cell r="DD32">
            <v>0</v>
          </cell>
          <cell r="DE32">
            <v>55</v>
          </cell>
          <cell r="DF32">
            <v>59</v>
          </cell>
          <cell r="DG32">
            <v>36</v>
          </cell>
          <cell r="DH32">
            <v>0</v>
          </cell>
          <cell r="DI32">
            <v>45</v>
          </cell>
          <cell r="DJ32">
            <v>52</v>
          </cell>
          <cell r="DK32">
            <v>28</v>
          </cell>
          <cell r="DL32">
            <v>0</v>
          </cell>
          <cell r="DM32">
            <v>27</v>
          </cell>
          <cell r="DN32">
            <v>44</v>
          </cell>
          <cell r="DO32">
            <v>39</v>
          </cell>
          <cell r="DP32">
            <v>0</v>
          </cell>
          <cell r="DQ32">
            <v>34</v>
          </cell>
          <cell r="DR32">
            <v>51</v>
          </cell>
          <cell r="DS32">
            <v>28</v>
          </cell>
          <cell r="DT32">
            <v>0</v>
          </cell>
          <cell r="DU32">
            <v>30</v>
          </cell>
          <cell r="DV32">
            <v>48</v>
          </cell>
          <cell r="DW32">
            <v>3</v>
          </cell>
          <cell r="DX32">
            <v>0</v>
          </cell>
          <cell r="DY32">
            <v>43</v>
          </cell>
          <cell r="DZ32">
            <v>63</v>
          </cell>
          <cell r="EA32">
            <v>9</v>
          </cell>
          <cell r="EB32">
            <v>0</v>
          </cell>
          <cell r="EC32">
            <v>37</v>
          </cell>
          <cell r="ED32">
            <v>40</v>
          </cell>
          <cell r="EE32">
            <v>12</v>
          </cell>
          <cell r="EF32">
            <v>0</v>
          </cell>
          <cell r="EG32">
            <v>37</v>
          </cell>
          <cell r="EH32">
            <v>41</v>
          </cell>
          <cell r="EI32">
            <v>16</v>
          </cell>
          <cell r="EJ32">
            <v>0</v>
          </cell>
          <cell r="EK32">
            <v>26</v>
          </cell>
          <cell r="EL32">
            <v>32</v>
          </cell>
          <cell r="EM32">
            <v>5</v>
          </cell>
          <cell r="EN32">
            <v>0</v>
          </cell>
        </row>
        <row r="33">
          <cell r="C33" t="str">
            <v>GEORGIA</v>
          </cell>
          <cell r="E33">
            <v>182</v>
          </cell>
          <cell r="F33">
            <v>200</v>
          </cell>
          <cell r="G33">
            <v>87</v>
          </cell>
          <cell r="H33">
            <v>0</v>
          </cell>
          <cell r="I33">
            <v>163</v>
          </cell>
          <cell r="J33">
            <v>171</v>
          </cell>
          <cell r="K33">
            <v>89</v>
          </cell>
          <cell r="L33">
            <v>0</v>
          </cell>
          <cell r="M33">
            <v>186</v>
          </cell>
          <cell r="N33">
            <v>181</v>
          </cell>
          <cell r="O33">
            <v>72</v>
          </cell>
          <cell r="P33">
            <v>0</v>
          </cell>
          <cell r="Q33">
            <v>180</v>
          </cell>
          <cell r="R33">
            <v>170</v>
          </cell>
          <cell r="S33">
            <v>84</v>
          </cell>
          <cell r="T33">
            <v>0</v>
          </cell>
          <cell r="U33">
            <v>204</v>
          </cell>
          <cell r="V33">
            <v>238</v>
          </cell>
          <cell r="W33">
            <v>126</v>
          </cell>
          <cell r="X33">
            <v>0</v>
          </cell>
          <cell r="Y33">
            <v>150</v>
          </cell>
          <cell r="Z33">
            <v>178</v>
          </cell>
          <cell r="AA33">
            <v>119</v>
          </cell>
          <cell r="AB33">
            <v>0</v>
          </cell>
          <cell r="AC33">
            <v>137</v>
          </cell>
          <cell r="AD33">
            <v>146</v>
          </cell>
          <cell r="AE33">
            <v>114</v>
          </cell>
          <cell r="AF33">
            <v>0</v>
          </cell>
          <cell r="AG33">
            <v>117</v>
          </cell>
          <cell r="AH33">
            <v>163</v>
          </cell>
          <cell r="AI33">
            <v>128</v>
          </cell>
          <cell r="AJ33">
            <v>0</v>
          </cell>
          <cell r="AK33">
            <v>128</v>
          </cell>
          <cell r="AL33">
            <v>159</v>
          </cell>
          <cell r="AM33">
            <v>119</v>
          </cell>
          <cell r="AN33">
            <v>0</v>
          </cell>
          <cell r="AO33">
            <v>132</v>
          </cell>
          <cell r="AP33">
            <v>172</v>
          </cell>
          <cell r="AQ33">
            <v>96</v>
          </cell>
          <cell r="AR33">
            <v>0</v>
          </cell>
          <cell r="AS33">
            <v>102</v>
          </cell>
          <cell r="AT33">
            <v>138</v>
          </cell>
          <cell r="AU33">
            <v>68</v>
          </cell>
          <cell r="AV33">
            <v>0</v>
          </cell>
          <cell r="AW33">
            <v>129</v>
          </cell>
          <cell r="AX33">
            <v>156</v>
          </cell>
          <cell r="AY33">
            <v>73</v>
          </cell>
          <cell r="AZ33">
            <v>0</v>
          </cell>
          <cell r="BA33">
            <v>92</v>
          </cell>
          <cell r="BB33">
            <v>124</v>
          </cell>
          <cell r="BC33">
            <v>68</v>
          </cell>
          <cell r="BD33">
            <v>0</v>
          </cell>
          <cell r="BE33">
            <v>83</v>
          </cell>
          <cell r="BF33">
            <v>104</v>
          </cell>
          <cell r="BG33">
            <v>59</v>
          </cell>
          <cell r="BH33">
            <v>0</v>
          </cell>
          <cell r="BI33">
            <v>69</v>
          </cell>
          <cell r="BJ33">
            <v>83</v>
          </cell>
          <cell r="BK33">
            <v>33</v>
          </cell>
          <cell r="BL33">
            <v>0</v>
          </cell>
          <cell r="BM33">
            <v>68</v>
          </cell>
          <cell r="BN33">
            <v>67</v>
          </cell>
          <cell r="BO33">
            <v>50</v>
          </cell>
          <cell r="BP33">
            <v>0</v>
          </cell>
          <cell r="BQ33">
            <v>72</v>
          </cell>
          <cell r="BR33">
            <v>111</v>
          </cell>
          <cell r="BS33">
            <v>64</v>
          </cell>
          <cell r="BT33">
            <v>0</v>
          </cell>
          <cell r="BU33">
            <v>57</v>
          </cell>
          <cell r="BV33">
            <v>82</v>
          </cell>
          <cell r="BW33">
            <v>61</v>
          </cell>
          <cell r="BX33">
            <v>0</v>
          </cell>
          <cell r="BY33">
            <v>58</v>
          </cell>
          <cell r="BZ33">
            <v>67</v>
          </cell>
          <cell r="CA33">
            <v>56</v>
          </cell>
          <cell r="CB33">
            <v>1</v>
          </cell>
          <cell r="CC33">
            <v>46</v>
          </cell>
          <cell r="CD33">
            <v>82</v>
          </cell>
          <cell r="CE33">
            <v>66</v>
          </cell>
          <cell r="CF33">
            <v>0</v>
          </cell>
          <cell r="CG33">
            <v>58</v>
          </cell>
          <cell r="CH33">
            <v>79</v>
          </cell>
          <cell r="CI33">
            <v>71</v>
          </cell>
          <cell r="CJ33">
            <v>0</v>
          </cell>
          <cell r="CK33">
            <v>59</v>
          </cell>
          <cell r="CL33">
            <v>99</v>
          </cell>
          <cell r="CM33">
            <v>61</v>
          </cell>
          <cell r="CN33">
            <v>0</v>
          </cell>
          <cell r="CO33">
            <v>38</v>
          </cell>
          <cell r="CP33">
            <v>86</v>
          </cell>
          <cell r="CQ33">
            <v>41</v>
          </cell>
          <cell r="CR33">
            <v>0</v>
          </cell>
          <cell r="CS33">
            <v>54</v>
          </cell>
          <cell r="CT33">
            <v>85</v>
          </cell>
          <cell r="CU33">
            <v>35</v>
          </cell>
          <cell r="CV33">
            <v>0</v>
          </cell>
          <cell r="CW33">
            <v>33</v>
          </cell>
          <cell r="CX33">
            <v>78</v>
          </cell>
          <cell r="CY33">
            <v>42</v>
          </cell>
          <cell r="CZ33">
            <v>0</v>
          </cell>
          <cell r="DA33">
            <v>27</v>
          </cell>
          <cell r="DB33">
            <v>46</v>
          </cell>
          <cell r="DC33">
            <v>34</v>
          </cell>
          <cell r="DD33">
            <v>0</v>
          </cell>
          <cell r="DE33">
            <v>35</v>
          </cell>
          <cell r="DF33">
            <v>41</v>
          </cell>
          <cell r="DG33">
            <v>20</v>
          </cell>
          <cell r="DH33">
            <v>0</v>
          </cell>
          <cell r="DI33">
            <v>39</v>
          </cell>
          <cell r="DJ33">
            <v>37</v>
          </cell>
          <cell r="DK33">
            <v>23</v>
          </cell>
          <cell r="DL33">
            <v>0</v>
          </cell>
          <cell r="DM33">
            <v>27</v>
          </cell>
          <cell r="DN33">
            <v>55</v>
          </cell>
          <cell r="DO33">
            <v>28</v>
          </cell>
          <cell r="DP33">
            <v>0</v>
          </cell>
          <cell r="DQ33">
            <v>12</v>
          </cell>
          <cell r="DR33">
            <v>41</v>
          </cell>
          <cell r="DS33">
            <v>28</v>
          </cell>
          <cell r="DT33">
            <v>0</v>
          </cell>
          <cell r="DU33">
            <v>12</v>
          </cell>
          <cell r="DV33">
            <v>33</v>
          </cell>
          <cell r="DW33">
            <v>25</v>
          </cell>
          <cell r="DX33">
            <v>0</v>
          </cell>
          <cell r="DY33">
            <v>13</v>
          </cell>
          <cell r="DZ33">
            <v>35</v>
          </cell>
          <cell r="EA33">
            <v>25</v>
          </cell>
          <cell r="EB33">
            <v>0</v>
          </cell>
          <cell r="EC33">
            <v>21</v>
          </cell>
          <cell r="ED33">
            <v>29</v>
          </cell>
          <cell r="EE33">
            <v>16</v>
          </cell>
          <cell r="EF33">
            <v>0</v>
          </cell>
          <cell r="EG33">
            <v>25</v>
          </cell>
          <cell r="EH33">
            <v>37</v>
          </cell>
          <cell r="EI33">
            <v>18</v>
          </cell>
          <cell r="EJ33">
            <v>0</v>
          </cell>
          <cell r="EK33">
            <v>14</v>
          </cell>
          <cell r="EL33">
            <v>36</v>
          </cell>
          <cell r="EM33">
            <v>9</v>
          </cell>
          <cell r="EN33">
            <v>0</v>
          </cell>
        </row>
        <row r="34">
          <cell r="C34" t="str">
            <v>IDAHO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1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1</v>
          </cell>
          <cell r="AE34">
            <v>0</v>
          </cell>
          <cell r="AF34">
            <v>0</v>
          </cell>
          <cell r="AG34">
            <v>1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1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1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</row>
        <row r="35">
          <cell r="C35" t="str">
            <v>ILLINOIS</v>
          </cell>
          <cell r="E35">
            <v>89</v>
          </cell>
          <cell r="F35">
            <v>279</v>
          </cell>
          <cell r="G35">
            <v>102</v>
          </cell>
          <cell r="H35">
            <v>0</v>
          </cell>
          <cell r="I35">
            <v>53</v>
          </cell>
          <cell r="J35">
            <v>209</v>
          </cell>
          <cell r="K35">
            <v>98</v>
          </cell>
          <cell r="L35">
            <v>0</v>
          </cell>
          <cell r="M35">
            <v>57</v>
          </cell>
          <cell r="N35">
            <v>216</v>
          </cell>
          <cell r="O35">
            <v>80</v>
          </cell>
          <cell r="P35">
            <v>0</v>
          </cell>
          <cell r="Q35">
            <v>47</v>
          </cell>
          <cell r="R35">
            <v>223</v>
          </cell>
          <cell r="S35">
            <v>66</v>
          </cell>
          <cell r="T35">
            <v>0</v>
          </cell>
          <cell r="U35">
            <v>56</v>
          </cell>
          <cell r="V35">
            <v>242</v>
          </cell>
          <cell r="W35">
            <v>73</v>
          </cell>
          <cell r="X35">
            <v>0</v>
          </cell>
          <cell r="Y35">
            <v>50</v>
          </cell>
          <cell r="Z35">
            <v>256</v>
          </cell>
          <cell r="AA35">
            <v>84</v>
          </cell>
          <cell r="AB35">
            <v>0</v>
          </cell>
          <cell r="AC35">
            <v>61</v>
          </cell>
          <cell r="AD35">
            <v>229</v>
          </cell>
          <cell r="AE35">
            <v>109</v>
          </cell>
          <cell r="AF35">
            <v>0</v>
          </cell>
          <cell r="AG35">
            <v>61</v>
          </cell>
          <cell r="AH35">
            <v>240</v>
          </cell>
          <cell r="AI35">
            <v>99</v>
          </cell>
          <cell r="AJ35">
            <v>0</v>
          </cell>
          <cell r="AK35">
            <v>58</v>
          </cell>
          <cell r="AL35">
            <v>229</v>
          </cell>
          <cell r="AM35">
            <v>73</v>
          </cell>
          <cell r="AN35">
            <v>0</v>
          </cell>
          <cell r="AO35">
            <v>51</v>
          </cell>
          <cell r="AP35">
            <v>290</v>
          </cell>
          <cell r="AQ35">
            <v>87</v>
          </cell>
          <cell r="AR35">
            <v>0</v>
          </cell>
          <cell r="AS35">
            <v>44</v>
          </cell>
          <cell r="AT35">
            <v>219</v>
          </cell>
          <cell r="AU35">
            <v>81</v>
          </cell>
          <cell r="AV35">
            <v>0</v>
          </cell>
          <cell r="AW35">
            <v>60</v>
          </cell>
          <cell r="AX35">
            <v>263</v>
          </cell>
          <cell r="AY35">
            <v>87</v>
          </cell>
          <cell r="AZ35">
            <v>0</v>
          </cell>
          <cell r="BA35">
            <v>64</v>
          </cell>
          <cell r="BB35">
            <v>185</v>
          </cell>
          <cell r="BC35">
            <v>65</v>
          </cell>
          <cell r="BD35">
            <v>0</v>
          </cell>
          <cell r="BE35">
            <v>37</v>
          </cell>
          <cell r="BF35">
            <v>121</v>
          </cell>
          <cell r="BG35">
            <v>58</v>
          </cell>
          <cell r="BH35">
            <v>0</v>
          </cell>
          <cell r="BI35">
            <v>34</v>
          </cell>
          <cell r="BJ35">
            <v>90</v>
          </cell>
          <cell r="BK35">
            <v>45</v>
          </cell>
          <cell r="BL35">
            <v>0</v>
          </cell>
          <cell r="BM35">
            <v>22</v>
          </cell>
          <cell r="BN35">
            <v>99</v>
          </cell>
          <cell r="BO35">
            <v>51</v>
          </cell>
          <cell r="BP35">
            <v>0</v>
          </cell>
          <cell r="BQ35">
            <v>22</v>
          </cell>
          <cell r="BR35">
            <v>102</v>
          </cell>
          <cell r="BS35">
            <v>35</v>
          </cell>
          <cell r="BT35">
            <v>0</v>
          </cell>
          <cell r="BU35">
            <v>24</v>
          </cell>
          <cell r="BV35">
            <v>101</v>
          </cell>
          <cell r="BW35">
            <v>43</v>
          </cell>
          <cell r="BX35">
            <v>0</v>
          </cell>
          <cell r="BY35">
            <v>29</v>
          </cell>
          <cell r="BZ35">
            <v>91</v>
          </cell>
          <cell r="CA35">
            <v>47</v>
          </cell>
          <cell r="CB35">
            <v>0</v>
          </cell>
          <cell r="CC35">
            <v>24</v>
          </cell>
          <cell r="CD35">
            <v>98</v>
          </cell>
          <cell r="CE35">
            <v>51</v>
          </cell>
          <cell r="CF35">
            <v>0</v>
          </cell>
          <cell r="CG35">
            <v>32</v>
          </cell>
          <cell r="CH35">
            <v>117</v>
          </cell>
          <cell r="CI35">
            <v>36</v>
          </cell>
          <cell r="CJ35">
            <v>0</v>
          </cell>
          <cell r="CK35">
            <v>26</v>
          </cell>
          <cell r="CL35">
            <v>142</v>
          </cell>
          <cell r="CM35">
            <v>60</v>
          </cell>
          <cell r="CN35">
            <v>0</v>
          </cell>
          <cell r="CO35">
            <v>33</v>
          </cell>
          <cell r="CP35">
            <v>134</v>
          </cell>
          <cell r="CQ35">
            <v>44</v>
          </cell>
          <cell r="CR35">
            <v>0</v>
          </cell>
          <cell r="CS35">
            <v>19</v>
          </cell>
          <cell r="CT35">
            <v>82</v>
          </cell>
          <cell r="CU35">
            <v>42</v>
          </cell>
          <cell r="CV35">
            <v>0</v>
          </cell>
          <cell r="CW35">
            <v>24</v>
          </cell>
          <cell r="CX35">
            <v>66</v>
          </cell>
          <cell r="CY35">
            <v>29</v>
          </cell>
          <cell r="CZ35">
            <v>0</v>
          </cell>
          <cell r="DA35">
            <v>20</v>
          </cell>
          <cell r="DB35">
            <v>51</v>
          </cell>
          <cell r="DC35">
            <v>28</v>
          </cell>
          <cell r="DD35">
            <v>0</v>
          </cell>
          <cell r="DE35">
            <v>20</v>
          </cell>
          <cell r="DF35">
            <v>48</v>
          </cell>
          <cell r="DG35">
            <v>18</v>
          </cell>
          <cell r="DH35">
            <v>0</v>
          </cell>
          <cell r="DI35">
            <v>8</v>
          </cell>
          <cell r="DJ35">
            <v>49</v>
          </cell>
          <cell r="DK35">
            <v>21</v>
          </cell>
          <cell r="DL35">
            <v>0</v>
          </cell>
          <cell r="DM35">
            <v>12</v>
          </cell>
          <cell r="DN35">
            <v>52</v>
          </cell>
          <cell r="DO35">
            <v>22</v>
          </cell>
          <cell r="DP35">
            <v>0</v>
          </cell>
          <cell r="DQ35">
            <v>12</v>
          </cell>
          <cell r="DR35">
            <v>65</v>
          </cell>
          <cell r="DS35">
            <v>26</v>
          </cell>
          <cell r="DT35">
            <v>0</v>
          </cell>
          <cell r="DU35">
            <v>18</v>
          </cell>
          <cell r="DV35">
            <v>65</v>
          </cell>
          <cell r="DW35">
            <v>21</v>
          </cell>
          <cell r="DX35">
            <v>0</v>
          </cell>
          <cell r="DY35">
            <v>9</v>
          </cell>
          <cell r="DZ35">
            <v>60</v>
          </cell>
          <cell r="EA35">
            <v>27</v>
          </cell>
          <cell r="EB35">
            <v>0</v>
          </cell>
          <cell r="EC35">
            <v>22</v>
          </cell>
          <cell r="ED35">
            <v>87</v>
          </cell>
          <cell r="EE35">
            <v>26</v>
          </cell>
          <cell r="EF35">
            <v>0</v>
          </cell>
          <cell r="EG35">
            <v>10</v>
          </cell>
          <cell r="EH35">
            <v>66</v>
          </cell>
          <cell r="EI35">
            <v>21</v>
          </cell>
          <cell r="EJ35">
            <v>0</v>
          </cell>
          <cell r="EK35">
            <v>12</v>
          </cell>
          <cell r="EL35">
            <v>77</v>
          </cell>
          <cell r="EM35">
            <v>17</v>
          </cell>
          <cell r="EN35">
            <v>0</v>
          </cell>
        </row>
        <row r="36">
          <cell r="C36" t="str">
            <v>INDIANA</v>
          </cell>
          <cell r="E36">
            <v>7</v>
          </cell>
          <cell r="F36">
            <v>54</v>
          </cell>
          <cell r="G36">
            <v>13</v>
          </cell>
          <cell r="H36">
            <v>0</v>
          </cell>
          <cell r="I36">
            <v>15</v>
          </cell>
          <cell r="J36">
            <v>48</v>
          </cell>
          <cell r="K36">
            <v>23</v>
          </cell>
          <cell r="L36">
            <v>0</v>
          </cell>
          <cell r="M36">
            <v>9</v>
          </cell>
          <cell r="N36">
            <v>37</v>
          </cell>
          <cell r="O36">
            <v>15</v>
          </cell>
          <cell r="P36">
            <v>0</v>
          </cell>
          <cell r="Q36">
            <v>10</v>
          </cell>
          <cell r="R36">
            <v>37</v>
          </cell>
          <cell r="S36">
            <v>16</v>
          </cell>
          <cell r="T36">
            <v>0</v>
          </cell>
          <cell r="U36">
            <v>9</v>
          </cell>
          <cell r="V36">
            <v>47</v>
          </cell>
          <cell r="W36">
            <v>16</v>
          </cell>
          <cell r="X36">
            <v>0</v>
          </cell>
          <cell r="Y36">
            <v>7</v>
          </cell>
          <cell r="Z36">
            <v>34</v>
          </cell>
          <cell r="AA36">
            <v>19</v>
          </cell>
          <cell r="AB36">
            <v>0</v>
          </cell>
          <cell r="AC36">
            <v>8</v>
          </cell>
          <cell r="AD36">
            <v>26</v>
          </cell>
          <cell r="AE36">
            <v>12</v>
          </cell>
          <cell r="AF36">
            <v>0</v>
          </cell>
          <cell r="AG36">
            <v>7</v>
          </cell>
          <cell r="AH36">
            <v>37</v>
          </cell>
          <cell r="AI36">
            <v>9</v>
          </cell>
          <cell r="AJ36">
            <v>0</v>
          </cell>
          <cell r="AK36">
            <v>13</v>
          </cell>
          <cell r="AL36">
            <v>35</v>
          </cell>
          <cell r="AM36">
            <v>14</v>
          </cell>
          <cell r="AN36">
            <v>0</v>
          </cell>
          <cell r="AO36">
            <v>7</v>
          </cell>
          <cell r="AP36">
            <v>45</v>
          </cell>
          <cell r="AQ36">
            <v>10</v>
          </cell>
          <cell r="AR36">
            <v>0</v>
          </cell>
          <cell r="AS36">
            <v>6</v>
          </cell>
          <cell r="AT36">
            <v>36</v>
          </cell>
          <cell r="AU36">
            <v>17</v>
          </cell>
          <cell r="AV36">
            <v>0</v>
          </cell>
          <cell r="AW36">
            <v>10</v>
          </cell>
          <cell r="AX36">
            <v>46</v>
          </cell>
          <cell r="AY36">
            <v>19</v>
          </cell>
          <cell r="AZ36">
            <v>0</v>
          </cell>
          <cell r="BA36">
            <v>5</v>
          </cell>
          <cell r="BB36">
            <v>43</v>
          </cell>
          <cell r="BC36">
            <v>13</v>
          </cell>
          <cell r="BD36">
            <v>0</v>
          </cell>
          <cell r="BE36">
            <v>7</v>
          </cell>
          <cell r="BF36">
            <v>36</v>
          </cell>
          <cell r="BG36">
            <v>14</v>
          </cell>
          <cell r="BH36">
            <v>0</v>
          </cell>
          <cell r="BI36">
            <v>1</v>
          </cell>
          <cell r="BJ36">
            <v>24</v>
          </cell>
          <cell r="BK36">
            <v>12</v>
          </cell>
          <cell r="BL36">
            <v>0</v>
          </cell>
          <cell r="BM36">
            <v>5</v>
          </cell>
          <cell r="BN36">
            <v>16</v>
          </cell>
          <cell r="BO36">
            <v>14</v>
          </cell>
          <cell r="BP36">
            <v>0</v>
          </cell>
          <cell r="BQ36">
            <v>3</v>
          </cell>
          <cell r="BR36">
            <v>28</v>
          </cell>
          <cell r="BS36">
            <v>11</v>
          </cell>
          <cell r="BT36">
            <v>0</v>
          </cell>
          <cell r="BU36">
            <v>6</v>
          </cell>
          <cell r="BV36">
            <v>21</v>
          </cell>
          <cell r="BW36">
            <v>9</v>
          </cell>
          <cell r="BX36">
            <v>0</v>
          </cell>
          <cell r="BY36">
            <v>3</v>
          </cell>
          <cell r="BZ36">
            <v>16</v>
          </cell>
          <cell r="CA36">
            <v>7</v>
          </cell>
          <cell r="CB36">
            <v>0</v>
          </cell>
          <cell r="CC36">
            <v>1</v>
          </cell>
          <cell r="CD36">
            <v>23</v>
          </cell>
          <cell r="CE36">
            <v>4</v>
          </cell>
          <cell r="CF36">
            <v>0</v>
          </cell>
          <cell r="CG36">
            <v>5</v>
          </cell>
          <cell r="CH36">
            <v>16</v>
          </cell>
          <cell r="CI36">
            <v>3</v>
          </cell>
          <cell r="CJ36">
            <v>0</v>
          </cell>
          <cell r="CK36">
            <v>4</v>
          </cell>
          <cell r="CL36">
            <v>15</v>
          </cell>
          <cell r="CM36">
            <v>1</v>
          </cell>
          <cell r="CN36">
            <v>0</v>
          </cell>
          <cell r="CO36">
            <v>2</v>
          </cell>
          <cell r="CP36">
            <v>21</v>
          </cell>
          <cell r="CQ36">
            <v>8</v>
          </cell>
          <cell r="CR36">
            <v>0</v>
          </cell>
          <cell r="CS36">
            <v>5</v>
          </cell>
          <cell r="CT36">
            <v>20</v>
          </cell>
          <cell r="CU36">
            <v>11</v>
          </cell>
          <cell r="CV36">
            <v>0</v>
          </cell>
          <cell r="CW36">
            <v>3</v>
          </cell>
          <cell r="CX36">
            <v>17</v>
          </cell>
          <cell r="CY36">
            <v>8</v>
          </cell>
          <cell r="CZ36">
            <v>0</v>
          </cell>
          <cell r="DA36">
            <v>2</v>
          </cell>
          <cell r="DB36">
            <v>13</v>
          </cell>
          <cell r="DC36">
            <v>3</v>
          </cell>
          <cell r="DD36">
            <v>0</v>
          </cell>
          <cell r="DE36">
            <v>0</v>
          </cell>
          <cell r="DF36">
            <v>11</v>
          </cell>
          <cell r="DG36">
            <v>2</v>
          </cell>
          <cell r="DH36">
            <v>0</v>
          </cell>
          <cell r="DI36">
            <v>3</v>
          </cell>
          <cell r="DJ36">
            <v>7</v>
          </cell>
          <cell r="DK36">
            <v>7</v>
          </cell>
          <cell r="DL36">
            <v>0</v>
          </cell>
          <cell r="DM36">
            <v>2</v>
          </cell>
          <cell r="DN36">
            <v>11</v>
          </cell>
          <cell r="DO36">
            <v>4</v>
          </cell>
          <cell r="DP36">
            <v>0</v>
          </cell>
          <cell r="DQ36">
            <v>1</v>
          </cell>
          <cell r="DR36">
            <v>5</v>
          </cell>
          <cell r="DS36">
            <v>1</v>
          </cell>
          <cell r="DT36">
            <v>0</v>
          </cell>
          <cell r="DU36">
            <v>2</v>
          </cell>
          <cell r="DV36">
            <v>5</v>
          </cell>
          <cell r="DW36">
            <v>1</v>
          </cell>
          <cell r="DX36">
            <v>0</v>
          </cell>
          <cell r="DY36">
            <v>1</v>
          </cell>
          <cell r="DZ36">
            <v>8</v>
          </cell>
          <cell r="EA36">
            <v>1</v>
          </cell>
          <cell r="EB36">
            <v>0</v>
          </cell>
          <cell r="EC36">
            <v>1</v>
          </cell>
          <cell r="ED36">
            <v>5</v>
          </cell>
          <cell r="EE36">
            <v>1</v>
          </cell>
          <cell r="EF36">
            <v>0</v>
          </cell>
          <cell r="EG36">
            <v>0</v>
          </cell>
          <cell r="EH36">
            <v>4</v>
          </cell>
          <cell r="EI36">
            <v>0</v>
          </cell>
          <cell r="EJ36">
            <v>0</v>
          </cell>
          <cell r="EK36">
            <v>0</v>
          </cell>
          <cell r="EL36">
            <v>4</v>
          </cell>
          <cell r="EM36">
            <v>3</v>
          </cell>
          <cell r="EN36">
            <v>0</v>
          </cell>
        </row>
        <row r="37">
          <cell r="C37" t="str">
            <v>IOWA</v>
          </cell>
          <cell r="E37">
            <v>53</v>
          </cell>
          <cell r="F37">
            <v>80</v>
          </cell>
          <cell r="G37">
            <v>22</v>
          </cell>
          <cell r="H37">
            <v>0</v>
          </cell>
          <cell r="I37">
            <v>45</v>
          </cell>
          <cell r="J37">
            <v>95</v>
          </cell>
          <cell r="K37">
            <v>26</v>
          </cell>
          <cell r="L37">
            <v>0</v>
          </cell>
          <cell r="M37">
            <v>38</v>
          </cell>
          <cell r="N37">
            <v>76</v>
          </cell>
          <cell r="O37">
            <v>16</v>
          </cell>
          <cell r="P37">
            <v>0</v>
          </cell>
          <cell r="Q37">
            <v>34</v>
          </cell>
          <cell r="R37">
            <v>82</v>
          </cell>
          <cell r="S37">
            <v>11</v>
          </cell>
          <cell r="T37">
            <v>0</v>
          </cell>
          <cell r="U37">
            <v>42</v>
          </cell>
          <cell r="V37">
            <v>98</v>
          </cell>
          <cell r="W37">
            <v>21</v>
          </cell>
          <cell r="X37">
            <v>0</v>
          </cell>
          <cell r="Y37">
            <v>47</v>
          </cell>
          <cell r="Z37">
            <v>101</v>
          </cell>
          <cell r="AA37">
            <v>23</v>
          </cell>
          <cell r="AB37">
            <v>0</v>
          </cell>
          <cell r="AC37">
            <v>39</v>
          </cell>
          <cell r="AD37">
            <v>95</v>
          </cell>
          <cell r="AE37">
            <v>31</v>
          </cell>
          <cell r="AF37">
            <v>0</v>
          </cell>
          <cell r="AG37">
            <v>41</v>
          </cell>
          <cell r="AH37">
            <v>105</v>
          </cell>
          <cell r="AI37">
            <v>26</v>
          </cell>
          <cell r="AJ37">
            <v>0</v>
          </cell>
          <cell r="AK37">
            <v>40</v>
          </cell>
          <cell r="AL37">
            <v>107</v>
          </cell>
          <cell r="AM37">
            <v>26</v>
          </cell>
          <cell r="AN37">
            <v>0</v>
          </cell>
          <cell r="AO37">
            <v>28</v>
          </cell>
          <cell r="AP37">
            <v>87</v>
          </cell>
          <cell r="AQ37">
            <v>16</v>
          </cell>
          <cell r="AR37">
            <v>0</v>
          </cell>
          <cell r="AS37">
            <v>22</v>
          </cell>
          <cell r="AT37">
            <v>79</v>
          </cell>
          <cell r="AU37">
            <v>13</v>
          </cell>
          <cell r="AV37">
            <v>0</v>
          </cell>
          <cell r="AW37">
            <v>25</v>
          </cell>
          <cell r="AX37">
            <v>78</v>
          </cell>
          <cell r="AY37">
            <v>14</v>
          </cell>
          <cell r="AZ37">
            <v>0</v>
          </cell>
          <cell r="BA37">
            <v>44</v>
          </cell>
          <cell r="BB37">
            <v>60</v>
          </cell>
          <cell r="BC37">
            <v>15</v>
          </cell>
          <cell r="BD37">
            <v>0</v>
          </cell>
          <cell r="BE37">
            <v>29</v>
          </cell>
          <cell r="BF37">
            <v>80</v>
          </cell>
          <cell r="BG37">
            <v>16</v>
          </cell>
          <cell r="BH37">
            <v>0</v>
          </cell>
          <cell r="BI37">
            <v>29</v>
          </cell>
          <cell r="BJ37">
            <v>55</v>
          </cell>
          <cell r="BK37">
            <v>11</v>
          </cell>
          <cell r="BL37">
            <v>0</v>
          </cell>
          <cell r="BM37">
            <v>23</v>
          </cell>
          <cell r="BN37">
            <v>73</v>
          </cell>
          <cell r="BO37">
            <v>7</v>
          </cell>
          <cell r="BP37">
            <v>0</v>
          </cell>
          <cell r="BQ37">
            <v>15</v>
          </cell>
          <cell r="BR37">
            <v>24</v>
          </cell>
          <cell r="BS37">
            <v>3</v>
          </cell>
          <cell r="BT37">
            <v>0</v>
          </cell>
          <cell r="BU37">
            <v>11</v>
          </cell>
          <cell r="BV37">
            <v>26</v>
          </cell>
          <cell r="BW37">
            <v>1</v>
          </cell>
          <cell r="BX37">
            <v>0</v>
          </cell>
          <cell r="BY37">
            <v>14</v>
          </cell>
          <cell r="BZ37">
            <v>21</v>
          </cell>
          <cell r="CA37">
            <v>6</v>
          </cell>
          <cell r="CB37">
            <v>0</v>
          </cell>
          <cell r="CC37">
            <v>14</v>
          </cell>
          <cell r="CD37">
            <v>28</v>
          </cell>
          <cell r="CE37">
            <v>1</v>
          </cell>
          <cell r="CF37">
            <v>0</v>
          </cell>
          <cell r="CG37">
            <v>12</v>
          </cell>
          <cell r="CH37">
            <v>18</v>
          </cell>
          <cell r="CI37">
            <v>4</v>
          </cell>
          <cell r="CJ37">
            <v>0</v>
          </cell>
          <cell r="CK37">
            <v>4</v>
          </cell>
          <cell r="CL37">
            <v>11</v>
          </cell>
          <cell r="CM37">
            <v>1</v>
          </cell>
          <cell r="CN37">
            <v>0</v>
          </cell>
          <cell r="CO37">
            <v>4</v>
          </cell>
          <cell r="CP37">
            <v>16</v>
          </cell>
          <cell r="CQ37">
            <v>1</v>
          </cell>
          <cell r="CR37">
            <v>0</v>
          </cell>
          <cell r="CS37">
            <v>8</v>
          </cell>
          <cell r="CT37">
            <v>14</v>
          </cell>
          <cell r="CU37">
            <v>1</v>
          </cell>
          <cell r="CV37">
            <v>0</v>
          </cell>
          <cell r="CW37">
            <v>10</v>
          </cell>
          <cell r="CX37">
            <v>14</v>
          </cell>
          <cell r="CY37">
            <v>1</v>
          </cell>
          <cell r="CZ37">
            <v>0</v>
          </cell>
          <cell r="DA37">
            <v>5</v>
          </cell>
          <cell r="DB37">
            <v>15</v>
          </cell>
          <cell r="DC37">
            <v>3</v>
          </cell>
          <cell r="DD37">
            <v>0</v>
          </cell>
          <cell r="DE37">
            <v>2</v>
          </cell>
          <cell r="DF37">
            <v>17</v>
          </cell>
          <cell r="DG37">
            <v>1</v>
          </cell>
          <cell r="DH37">
            <v>0</v>
          </cell>
          <cell r="DI37">
            <v>6</v>
          </cell>
          <cell r="DJ37">
            <v>11</v>
          </cell>
          <cell r="DK37">
            <v>1</v>
          </cell>
          <cell r="DL37">
            <v>0</v>
          </cell>
          <cell r="DM37">
            <v>6</v>
          </cell>
          <cell r="DN37">
            <v>8</v>
          </cell>
          <cell r="DO37">
            <v>4</v>
          </cell>
          <cell r="DP37">
            <v>0</v>
          </cell>
          <cell r="DQ37">
            <v>4</v>
          </cell>
          <cell r="DR37">
            <v>11</v>
          </cell>
          <cell r="DS37">
            <v>1</v>
          </cell>
          <cell r="DT37">
            <v>0</v>
          </cell>
          <cell r="DU37">
            <v>11</v>
          </cell>
          <cell r="DV37">
            <v>12</v>
          </cell>
          <cell r="DW37">
            <v>1</v>
          </cell>
          <cell r="DX37">
            <v>0</v>
          </cell>
          <cell r="DY37">
            <v>8</v>
          </cell>
          <cell r="DZ37">
            <v>12</v>
          </cell>
          <cell r="EA37">
            <v>0</v>
          </cell>
          <cell r="EB37">
            <v>0</v>
          </cell>
          <cell r="EC37">
            <v>4</v>
          </cell>
          <cell r="ED37">
            <v>7</v>
          </cell>
          <cell r="EE37">
            <v>2</v>
          </cell>
          <cell r="EF37">
            <v>0</v>
          </cell>
          <cell r="EG37">
            <v>1</v>
          </cell>
          <cell r="EH37">
            <v>6</v>
          </cell>
          <cell r="EI37">
            <v>0</v>
          </cell>
          <cell r="EJ37">
            <v>0</v>
          </cell>
          <cell r="EK37">
            <v>2</v>
          </cell>
          <cell r="EL37">
            <v>6</v>
          </cell>
          <cell r="EM37">
            <v>0</v>
          </cell>
          <cell r="EN37">
            <v>0</v>
          </cell>
        </row>
        <row r="38">
          <cell r="C38" t="str">
            <v>KANSAS</v>
          </cell>
          <cell r="E38">
            <v>21</v>
          </cell>
          <cell r="F38">
            <v>32</v>
          </cell>
          <cell r="G38">
            <v>19</v>
          </cell>
          <cell r="H38">
            <v>0</v>
          </cell>
          <cell r="I38">
            <v>12</v>
          </cell>
          <cell r="J38">
            <v>34</v>
          </cell>
          <cell r="K38">
            <v>25</v>
          </cell>
          <cell r="L38">
            <v>0</v>
          </cell>
          <cell r="M38">
            <v>17</v>
          </cell>
          <cell r="N38">
            <v>43</v>
          </cell>
          <cell r="O38">
            <v>26</v>
          </cell>
          <cell r="P38">
            <v>0</v>
          </cell>
          <cell r="Q38">
            <v>14</v>
          </cell>
          <cell r="R38">
            <v>29</v>
          </cell>
          <cell r="S38">
            <v>21</v>
          </cell>
          <cell r="T38">
            <v>0</v>
          </cell>
          <cell r="U38">
            <v>13</v>
          </cell>
          <cell r="V38">
            <v>39</v>
          </cell>
          <cell r="W38">
            <v>11</v>
          </cell>
          <cell r="X38">
            <v>0</v>
          </cell>
          <cell r="Y38">
            <v>22</v>
          </cell>
          <cell r="Z38">
            <v>34</v>
          </cell>
          <cell r="AA38">
            <v>17</v>
          </cell>
          <cell r="AB38">
            <v>0</v>
          </cell>
          <cell r="AC38">
            <v>13</v>
          </cell>
          <cell r="AD38">
            <v>31</v>
          </cell>
          <cell r="AE38">
            <v>16</v>
          </cell>
          <cell r="AF38">
            <v>0</v>
          </cell>
          <cell r="AG38">
            <v>12</v>
          </cell>
          <cell r="AH38">
            <v>35</v>
          </cell>
          <cell r="AI38">
            <v>20</v>
          </cell>
          <cell r="AJ38">
            <v>0</v>
          </cell>
          <cell r="AK38">
            <v>19</v>
          </cell>
          <cell r="AL38">
            <v>21</v>
          </cell>
          <cell r="AM38">
            <v>19</v>
          </cell>
          <cell r="AN38">
            <v>0</v>
          </cell>
          <cell r="AO38">
            <v>18</v>
          </cell>
          <cell r="AP38">
            <v>31</v>
          </cell>
          <cell r="AQ38">
            <v>13</v>
          </cell>
          <cell r="AR38">
            <v>0</v>
          </cell>
          <cell r="AS38">
            <v>15</v>
          </cell>
          <cell r="AT38">
            <v>29</v>
          </cell>
          <cell r="AU38">
            <v>26</v>
          </cell>
          <cell r="AV38">
            <v>0</v>
          </cell>
          <cell r="AW38">
            <v>15</v>
          </cell>
          <cell r="AX38">
            <v>24</v>
          </cell>
          <cell r="AY38">
            <v>13</v>
          </cell>
          <cell r="AZ38">
            <v>0</v>
          </cell>
          <cell r="BA38">
            <v>17</v>
          </cell>
          <cell r="BB38">
            <v>22</v>
          </cell>
          <cell r="BC38">
            <v>11</v>
          </cell>
          <cell r="BD38">
            <v>0</v>
          </cell>
          <cell r="BE38">
            <v>7</v>
          </cell>
          <cell r="BF38">
            <v>24</v>
          </cell>
          <cell r="BG38">
            <v>20</v>
          </cell>
          <cell r="BH38">
            <v>0</v>
          </cell>
          <cell r="BI38">
            <v>7</v>
          </cell>
          <cell r="BJ38">
            <v>33</v>
          </cell>
          <cell r="BK38">
            <v>20</v>
          </cell>
          <cell r="BL38">
            <v>0</v>
          </cell>
          <cell r="BM38">
            <v>9</v>
          </cell>
          <cell r="BN38">
            <v>24</v>
          </cell>
          <cell r="BO38">
            <v>15</v>
          </cell>
          <cell r="BP38">
            <v>0</v>
          </cell>
          <cell r="BQ38">
            <v>11</v>
          </cell>
          <cell r="BR38">
            <v>34</v>
          </cell>
          <cell r="BS38">
            <v>6</v>
          </cell>
          <cell r="BT38">
            <v>0</v>
          </cell>
          <cell r="BU38">
            <v>18</v>
          </cell>
          <cell r="BV38">
            <v>31</v>
          </cell>
          <cell r="BW38">
            <v>17</v>
          </cell>
          <cell r="BX38">
            <v>0</v>
          </cell>
          <cell r="BY38">
            <v>13</v>
          </cell>
          <cell r="BZ38">
            <v>23</v>
          </cell>
          <cell r="CA38">
            <v>13</v>
          </cell>
          <cell r="CB38">
            <v>0</v>
          </cell>
          <cell r="CC38">
            <v>10</v>
          </cell>
          <cell r="CD38">
            <v>30</v>
          </cell>
          <cell r="CE38">
            <v>18</v>
          </cell>
          <cell r="CF38">
            <v>0</v>
          </cell>
          <cell r="CG38">
            <v>16</v>
          </cell>
          <cell r="CH38">
            <v>17</v>
          </cell>
          <cell r="CI38">
            <v>16</v>
          </cell>
          <cell r="CJ38">
            <v>0</v>
          </cell>
          <cell r="CK38">
            <v>13</v>
          </cell>
          <cell r="CL38">
            <v>27</v>
          </cell>
          <cell r="CM38">
            <v>7</v>
          </cell>
          <cell r="CN38">
            <v>0</v>
          </cell>
          <cell r="CO38">
            <v>9</v>
          </cell>
          <cell r="CP38">
            <v>22</v>
          </cell>
          <cell r="CQ38">
            <v>23</v>
          </cell>
          <cell r="CR38">
            <v>0</v>
          </cell>
          <cell r="CS38">
            <v>10</v>
          </cell>
          <cell r="CT38">
            <v>16</v>
          </cell>
          <cell r="CU38">
            <v>9</v>
          </cell>
          <cell r="CV38">
            <v>0</v>
          </cell>
          <cell r="CW38">
            <v>14</v>
          </cell>
          <cell r="CX38">
            <v>14</v>
          </cell>
          <cell r="CY38">
            <v>10</v>
          </cell>
          <cell r="CZ38">
            <v>0</v>
          </cell>
          <cell r="DA38">
            <v>6</v>
          </cell>
          <cell r="DB38">
            <v>20</v>
          </cell>
          <cell r="DC38">
            <v>18</v>
          </cell>
          <cell r="DD38">
            <v>0</v>
          </cell>
          <cell r="DE38">
            <v>8</v>
          </cell>
          <cell r="DF38">
            <v>27</v>
          </cell>
          <cell r="DG38">
            <v>16</v>
          </cell>
          <cell r="DH38">
            <v>0</v>
          </cell>
          <cell r="DI38">
            <v>7</v>
          </cell>
          <cell r="DJ38">
            <v>15</v>
          </cell>
          <cell r="DK38">
            <v>11</v>
          </cell>
          <cell r="DL38">
            <v>0</v>
          </cell>
          <cell r="DM38">
            <v>9</v>
          </cell>
          <cell r="DN38">
            <v>28</v>
          </cell>
          <cell r="DO38">
            <v>6</v>
          </cell>
          <cell r="DP38">
            <v>0</v>
          </cell>
          <cell r="DQ38">
            <v>15</v>
          </cell>
          <cell r="DR38">
            <v>21</v>
          </cell>
          <cell r="DS38">
            <v>12</v>
          </cell>
          <cell r="DT38">
            <v>0</v>
          </cell>
          <cell r="DU38">
            <v>11</v>
          </cell>
          <cell r="DV38">
            <v>13</v>
          </cell>
          <cell r="DW38">
            <v>9</v>
          </cell>
          <cell r="DX38">
            <v>0</v>
          </cell>
          <cell r="DY38">
            <v>8</v>
          </cell>
          <cell r="DZ38">
            <v>20</v>
          </cell>
          <cell r="EA38">
            <v>14</v>
          </cell>
          <cell r="EB38">
            <v>0</v>
          </cell>
          <cell r="EC38">
            <v>26</v>
          </cell>
          <cell r="ED38">
            <v>45</v>
          </cell>
          <cell r="EE38">
            <v>41</v>
          </cell>
          <cell r="EF38">
            <v>0</v>
          </cell>
          <cell r="EG38">
            <v>21</v>
          </cell>
          <cell r="EH38">
            <v>71</v>
          </cell>
          <cell r="EI38">
            <v>33</v>
          </cell>
          <cell r="EJ38">
            <v>0</v>
          </cell>
          <cell r="EK38">
            <v>12</v>
          </cell>
          <cell r="EL38">
            <v>44</v>
          </cell>
          <cell r="EM38">
            <v>33</v>
          </cell>
          <cell r="EN38">
            <v>0</v>
          </cell>
        </row>
        <row r="39">
          <cell r="C39" t="str">
            <v>KENTUCKY</v>
          </cell>
          <cell r="E39">
            <v>20</v>
          </cell>
          <cell r="F39">
            <v>68</v>
          </cell>
          <cell r="G39">
            <v>12</v>
          </cell>
          <cell r="H39">
            <v>0</v>
          </cell>
          <cell r="I39">
            <v>8</v>
          </cell>
          <cell r="J39">
            <v>69</v>
          </cell>
          <cell r="K39">
            <v>11</v>
          </cell>
          <cell r="L39">
            <v>0</v>
          </cell>
          <cell r="M39">
            <v>20</v>
          </cell>
          <cell r="N39">
            <v>55</v>
          </cell>
          <cell r="O39">
            <v>6</v>
          </cell>
          <cell r="P39">
            <v>0</v>
          </cell>
          <cell r="Q39">
            <v>15</v>
          </cell>
          <cell r="R39">
            <v>68</v>
          </cell>
          <cell r="S39">
            <v>13</v>
          </cell>
          <cell r="T39">
            <v>0</v>
          </cell>
          <cell r="U39">
            <v>11</v>
          </cell>
          <cell r="V39">
            <v>78</v>
          </cell>
          <cell r="W39">
            <v>7</v>
          </cell>
          <cell r="X39">
            <v>0</v>
          </cell>
          <cell r="Y39">
            <v>21</v>
          </cell>
          <cell r="Z39">
            <v>66</v>
          </cell>
          <cell r="AA39">
            <v>11</v>
          </cell>
          <cell r="AB39">
            <v>0</v>
          </cell>
          <cell r="AC39">
            <v>11</v>
          </cell>
          <cell r="AD39">
            <v>69</v>
          </cell>
          <cell r="AE39">
            <v>16</v>
          </cell>
          <cell r="AF39">
            <v>0</v>
          </cell>
          <cell r="AG39">
            <v>19</v>
          </cell>
          <cell r="AH39">
            <v>85</v>
          </cell>
          <cell r="AI39">
            <v>11</v>
          </cell>
          <cell r="AJ39">
            <v>0</v>
          </cell>
          <cell r="AK39">
            <v>8</v>
          </cell>
          <cell r="AL39">
            <v>75</v>
          </cell>
          <cell r="AM39">
            <v>7</v>
          </cell>
          <cell r="AN39">
            <v>0</v>
          </cell>
          <cell r="AO39">
            <v>13</v>
          </cell>
          <cell r="AP39">
            <v>65</v>
          </cell>
          <cell r="AQ39">
            <v>9</v>
          </cell>
          <cell r="AR39">
            <v>0</v>
          </cell>
          <cell r="AS39">
            <v>7</v>
          </cell>
          <cell r="AT39">
            <v>64</v>
          </cell>
          <cell r="AU39">
            <v>18</v>
          </cell>
          <cell r="AV39">
            <v>0</v>
          </cell>
          <cell r="AW39">
            <v>12</v>
          </cell>
          <cell r="AX39">
            <v>53</v>
          </cell>
          <cell r="AY39">
            <v>5</v>
          </cell>
          <cell r="AZ39">
            <v>0</v>
          </cell>
          <cell r="BA39">
            <v>13</v>
          </cell>
          <cell r="BB39">
            <v>63</v>
          </cell>
          <cell r="BC39">
            <v>11</v>
          </cell>
          <cell r="BD39">
            <v>0</v>
          </cell>
          <cell r="BE39">
            <v>6</v>
          </cell>
          <cell r="BF39">
            <v>66</v>
          </cell>
          <cell r="BG39">
            <v>10</v>
          </cell>
          <cell r="BH39">
            <v>0</v>
          </cell>
          <cell r="BI39">
            <v>16</v>
          </cell>
          <cell r="BJ39">
            <v>50</v>
          </cell>
          <cell r="BK39">
            <v>5</v>
          </cell>
          <cell r="BL39">
            <v>0</v>
          </cell>
          <cell r="BM39">
            <v>8</v>
          </cell>
          <cell r="BN39">
            <v>55</v>
          </cell>
          <cell r="BO39">
            <v>12</v>
          </cell>
          <cell r="BP39">
            <v>0</v>
          </cell>
          <cell r="BQ39">
            <v>8</v>
          </cell>
          <cell r="BR39">
            <v>60</v>
          </cell>
          <cell r="BS39">
            <v>4</v>
          </cell>
          <cell r="BT39">
            <v>0</v>
          </cell>
          <cell r="BU39">
            <v>17</v>
          </cell>
          <cell r="BV39">
            <v>45</v>
          </cell>
          <cell r="BW39">
            <v>8</v>
          </cell>
          <cell r="BX39">
            <v>0</v>
          </cell>
          <cell r="BY39">
            <v>7</v>
          </cell>
          <cell r="BZ39">
            <v>61</v>
          </cell>
          <cell r="CA39">
            <v>11</v>
          </cell>
          <cell r="CB39">
            <v>0</v>
          </cell>
          <cell r="CC39">
            <v>12</v>
          </cell>
          <cell r="CD39">
            <v>53</v>
          </cell>
          <cell r="CE39">
            <v>8</v>
          </cell>
          <cell r="CF39">
            <v>0</v>
          </cell>
          <cell r="CG39">
            <v>4</v>
          </cell>
          <cell r="CH39">
            <v>44</v>
          </cell>
          <cell r="CI39">
            <v>4</v>
          </cell>
          <cell r="CJ39">
            <v>0</v>
          </cell>
          <cell r="CK39">
            <v>9</v>
          </cell>
          <cell r="CL39">
            <v>24</v>
          </cell>
          <cell r="CM39">
            <v>4</v>
          </cell>
          <cell r="CN39">
            <v>0</v>
          </cell>
          <cell r="CO39">
            <v>1</v>
          </cell>
          <cell r="CP39">
            <v>27</v>
          </cell>
          <cell r="CQ39">
            <v>10</v>
          </cell>
          <cell r="CR39">
            <v>0</v>
          </cell>
          <cell r="CS39">
            <v>8</v>
          </cell>
          <cell r="CT39">
            <v>29</v>
          </cell>
          <cell r="CU39">
            <v>4</v>
          </cell>
          <cell r="CV39">
            <v>0</v>
          </cell>
          <cell r="CW39">
            <v>5</v>
          </cell>
          <cell r="CX39">
            <v>33</v>
          </cell>
          <cell r="CY39">
            <v>4</v>
          </cell>
          <cell r="CZ39">
            <v>0</v>
          </cell>
          <cell r="DA39">
            <v>4</v>
          </cell>
          <cell r="DB39">
            <v>24</v>
          </cell>
          <cell r="DC39">
            <v>8</v>
          </cell>
          <cell r="DD39">
            <v>0</v>
          </cell>
          <cell r="DE39">
            <v>7</v>
          </cell>
          <cell r="DF39">
            <v>23</v>
          </cell>
          <cell r="DG39">
            <v>2</v>
          </cell>
          <cell r="DH39">
            <v>0</v>
          </cell>
          <cell r="DI39">
            <v>1</v>
          </cell>
          <cell r="DJ39">
            <v>22</v>
          </cell>
          <cell r="DK39">
            <v>6</v>
          </cell>
          <cell r="DL39">
            <v>0</v>
          </cell>
          <cell r="DM39">
            <v>2</v>
          </cell>
          <cell r="DN39">
            <v>29</v>
          </cell>
          <cell r="DO39">
            <v>1</v>
          </cell>
          <cell r="DP39">
            <v>0</v>
          </cell>
          <cell r="DQ39">
            <v>1</v>
          </cell>
          <cell r="DR39">
            <v>17</v>
          </cell>
          <cell r="DS39">
            <v>5</v>
          </cell>
          <cell r="DT39">
            <v>0</v>
          </cell>
          <cell r="DU39">
            <v>2</v>
          </cell>
          <cell r="DV39">
            <v>35</v>
          </cell>
          <cell r="DW39">
            <v>4</v>
          </cell>
          <cell r="DX39">
            <v>0</v>
          </cell>
          <cell r="DY39">
            <v>2</v>
          </cell>
          <cell r="DZ39">
            <v>28</v>
          </cell>
          <cell r="EA39">
            <v>4</v>
          </cell>
          <cell r="EB39">
            <v>0</v>
          </cell>
          <cell r="EC39">
            <v>1</v>
          </cell>
          <cell r="ED39">
            <v>22</v>
          </cell>
          <cell r="EE39">
            <v>2</v>
          </cell>
          <cell r="EF39">
            <v>0</v>
          </cell>
          <cell r="EG39">
            <v>3</v>
          </cell>
          <cell r="EH39">
            <v>15</v>
          </cell>
          <cell r="EI39">
            <v>1</v>
          </cell>
          <cell r="EJ39">
            <v>0</v>
          </cell>
          <cell r="EK39">
            <v>0</v>
          </cell>
          <cell r="EL39">
            <v>3</v>
          </cell>
          <cell r="EM39">
            <v>0</v>
          </cell>
          <cell r="EN39">
            <v>0</v>
          </cell>
        </row>
        <row r="40">
          <cell r="C40" t="str">
            <v>LOUISIANA</v>
          </cell>
          <cell r="E40">
            <v>459</v>
          </cell>
          <cell r="F40">
            <v>54</v>
          </cell>
          <cell r="G40">
            <v>40</v>
          </cell>
          <cell r="H40">
            <v>0</v>
          </cell>
          <cell r="I40">
            <v>535</v>
          </cell>
          <cell r="J40">
            <v>57</v>
          </cell>
          <cell r="K40">
            <v>19</v>
          </cell>
          <cell r="L40">
            <v>0</v>
          </cell>
          <cell r="M40">
            <v>752</v>
          </cell>
          <cell r="N40">
            <v>38</v>
          </cell>
          <cell r="O40">
            <v>28</v>
          </cell>
          <cell r="P40">
            <v>0</v>
          </cell>
          <cell r="Q40">
            <v>789</v>
          </cell>
          <cell r="R40">
            <v>48</v>
          </cell>
          <cell r="S40">
            <v>28</v>
          </cell>
          <cell r="T40">
            <v>1</v>
          </cell>
          <cell r="U40">
            <v>720</v>
          </cell>
          <cell r="V40">
            <v>38</v>
          </cell>
          <cell r="W40">
            <v>21</v>
          </cell>
          <cell r="X40">
            <v>0</v>
          </cell>
          <cell r="Y40">
            <v>684</v>
          </cell>
          <cell r="Z40">
            <v>47</v>
          </cell>
          <cell r="AA40">
            <v>36</v>
          </cell>
          <cell r="AB40">
            <v>0</v>
          </cell>
          <cell r="AC40">
            <v>598</v>
          </cell>
          <cell r="AD40">
            <v>44</v>
          </cell>
          <cell r="AE40">
            <v>13</v>
          </cell>
          <cell r="AF40">
            <v>0</v>
          </cell>
          <cell r="AG40">
            <v>527</v>
          </cell>
          <cell r="AH40">
            <v>43</v>
          </cell>
          <cell r="AI40">
            <v>30</v>
          </cell>
          <cell r="AJ40">
            <v>0</v>
          </cell>
          <cell r="AK40">
            <v>384</v>
          </cell>
          <cell r="AL40">
            <v>43</v>
          </cell>
          <cell r="AM40">
            <v>33</v>
          </cell>
          <cell r="AN40">
            <v>0</v>
          </cell>
          <cell r="AO40">
            <v>381</v>
          </cell>
          <cell r="AP40">
            <v>47</v>
          </cell>
          <cell r="AQ40">
            <v>26</v>
          </cell>
          <cell r="AR40">
            <v>0</v>
          </cell>
          <cell r="AS40">
            <v>352</v>
          </cell>
          <cell r="AT40">
            <v>35</v>
          </cell>
          <cell r="AU40">
            <v>27</v>
          </cell>
          <cell r="AV40">
            <v>0</v>
          </cell>
          <cell r="AW40">
            <v>358</v>
          </cell>
          <cell r="AX40">
            <v>46</v>
          </cell>
          <cell r="AY40">
            <v>14</v>
          </cell>
          <cell r="AZ40">
            <v>0</v>
          </cell>
          <cell r="BA40">
            <v>266</v>
          </cell>
          <cell r="BB40">
            <v>26</v>
          </cell>
          <cell r="BC40">
            <v>15</v>
          </cell>
          <cell r="BD40">
            <v>0</v>
          </cell>
          <cell r="BE40">
            <v>327</v>
          </cell>
          <cell r="BF40">
            <v>39</v>
          </cell>
          <cell r="BG40">
            <v>11</v>
          </cell>
          <cell r="BH40">
            <v>0</v>
          </cell>
          <cell r="BI40">
            <v>165</v>
          </cell>
          <cell r="BJ40">
            <v>24</v>
          </cell>
          <cell r="BK40">
            <v>12</v>
          </cell>
          <cell r="BL40">
            <v>0</v>
          </cell>
          <cell r="BM40">
            <v>107</v>
          </cell>
          <cell r="BN40">
            <v>24</v>
          </cell>
          <cell r="BO40">
            <v>14</v>
          </cell>
          <cell r="BP40">
            <v>1</v>
          </cell>
          <cell r="BQ40">
            <v>102</v>
          </cell>
          <cell r="BR40">
            <v>18</v>
          </cell>
          <cell r="BS40">
            <v>10</v>
          </cell>
          <cell r="BT40">
            <v>0</v>
          </cell>
          <cell r="BU40">
            <v>120</v>
          </cell>
          <cell r="BV40">
            <v>23</v>
          </cell>
          <cell r="BW40">
            <v>24</v>
          </cell>
          <cell r="BX40">
            <v>0</v>
          </cell>
          <cell r="BY40">
            <v>106</v>
          </cell>
          <cell r="BZ40">
            <v>17</v>
          </cell>
          <cell r="CA40">
            <v>16</v>
          </cell>
          <cell r="CB40">
            <v>0</v>
          </cell>
          <cell r="CC40">
            <v>92</v>
          </cell>
          <cell r="CD40">
            <v>19</v>
          </cell>
          <cell r="CE40">
            <v>25</v>
          </cell>
          <cell r="CF40">
            <v>0</v>
          </cell>
          <cell r="CG40">
            <v>72</v>
          </cell>
          <cell r="CH40">
            <v>17</v>
          </cell>
          <cell r="CI40">
            <v>28</v>
          </cell>
          <cell r="CJ40">
            <v>0</v>
          </cell>
          <cell r="CK40">
            <v>47</v>
          </cell>
          <cell r="CL40">
            <v>20</v>
          </cell>
          <cell r="CM40">
            <v>16</v>
          </cell>
          <cell r="CN40">
            <v>0</v>
          </cell>
          <cell r="CO40">
            <v>53</v>
          </cell>
          <cell r="CP40">
            <v>19</v>
          </cell>
          <cell r="CQ40">
            <v>16</v>
          </cell>
          <cell r="CR40">
            <v>0</v>
          </cell>
          <cell r="CS40">
            <v>47</v>
          </cell>
          <cell r="CT40">
            <v>21</v>
          </cell>
          <cell r="CU40">
            <v>15</v>
          </cell>
          <cell r="CV40">
            <v>0</v>
          </cell>
          <cell r="CW40">
            <v>36</v>
          </cell>
          <cell r="CX40">
            <v>10</v>
          </cell>
          <cell r="CY40">
            <v>14</v>
          </cell>
          <cell r="CZ40">
            <v>0</v>
          </cell>
          <cell r="DA40">
            <v>36</v>
          </cell>
          <cell r="DB40">
            <v>11</v>
          </cell>
          <cell r="DC40">
            <v>16</v>
          </cell>
          <cell r="DD40">
            <v>0</v>
          </cell>
          <cell r="DE40">
            <v>28</v>
          </cell>
          <cell r="DF40">
            <v>5</v>
          </cell>
          <cell r="DG40">
            <v>7</v>
          </cell>
          <cell r="DH40">
            <v>0</v>
          </cell>
          <cell r="DI40">
            <v>17</v>
          </cell>
          <cell r="DJ40">
            <v>7</v>
          </cell>
          <cell r="DK40">
            <v>4</v>
          </cell>
          <cell r="DL40">
            <v>0</v>
          </cell>
          <cell r="DM40">
            <v>17</v>
          </cell>
          <cell r="DN40">
            <v>8</v>
          </cell>
          <cell r="DO40">
            <v>4</v>
          </cell>
          <cell r="DP40">
            <v>0</v>
          </cell>
          <cell r="DQ40">
            <v>14</v>
          </cell>
          <cell r="DR40">
            <v>14</v>
          </cell>
          <cell r="DS40">
            <v>18</v>
          </cell>
          <cell r="DT40">
            <v>0</v>
          </cell>
          <cell r="DU40">
            <v>26</v>
          </cell>
          <cell r="DV40">
            <v>8</v>
          </cell>
          <cell r="DW40">
            <v>10</v>
          </cell>
          <cell r="DX40">
            <v>0</v>
          </cell>
          <cell r="DY40">
            <v>18</v>
          </cell>
          <cell r="DZ40">
            <v>5</v>
          </cell>
          <cell r="EA40">
            <v>17</v>
          </cell>
          <cell r="EB40">
            <v>0</v>
          </cell>
          <cell r="EC40">
            <v>21</v>
          </cell>
          <cell r="ED40">
            <v>4</v>
          </cell>
          <cell r="EE40">
            <v>21</v>
          </cell>
          <cell r="EF40">
            <v>0</v>
          </cell>
          <cell r="EG40">
            <v>13</v>
          </cell>
          <cell r="EH40">
            <v>3</v>
          </cell>
          <cell r="EI40">
            <v>13</v>
          </cell>
          <cell r="EJ40">
            <v>0</v>
          </cell>
          <cell r="EK40">
            <v>7</v>
          </cell>
          <cell r="EL40">
            <v>3</v>
          </cell>
          <cell r="EM40">
            <v>15</v>
          </cell>
          <cell r="EN40">
            <v>0</v>
          </cell>
        </row>
        <row r="41">
          <cell r="C41" t="str">
            <v>MAINE</v>
          </cell>
          <cell r="E41">
            <v>0</v>
          </cell>
          <cell r="F41">
            <v>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2</v>
          </cell>
          <cell r="O41">
            <v>0</v>
          </cell>
          <cell r="P41">
            <v>0</v>
          </cell>
          <cell r="Q41">
            <v>0</v>
          </cell>
          <cell r="R41">
            <v>1</v>
          </cell>
          <cell r="S41">
            <v>1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1</v>
          </cell>
          <cell r="AM41">
            <v>0</v>
          </cell>
          <cell r="AN41">
            <v>0</v>
          </cell>
          <cell r="AO41">
            <v>0</v>
          </cell>
          <cell r="AP41">
            <v>1</v>
          </cell>
          <cell r="AQ41">
            <v>0</v>
          </cell>
          <cell r="AR41">
            <v>0</v>
          </cell>
          <cell r="AS41">
            <v>0</v>
          </cell>
          <cell r="AT41">
            <v>1</v>
          </cell>
          <cell r="AU41">
            <v>0</v>
          </cell>
          <cell r="AV41">
            <v>0</v>
          </cell>
          <cell r="AW41">
            <v>1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1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2</v>
          </cell>
          <cell r="BK41">
            <v>0</v>
          </cell>
          <cell r="BL41">
            <v>0</v>
          </cell>
          <cell r="BM41">
            <v>0</v>
          </cell>
          <cell r="BN41">
            <v>1</v>
          </cell>
          <cell r="BO41">
            <v>1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1</v>
          </cell>
          <cell r="CI41">
            <v>0</v>
          </cell>
          <cell r="CJ41">
            <v>0</v>
          </cell>
          <cell r="CK41">
            <v>0</v>
          </cell>
          <cell r="CL41">
            <v>1</v>
          </cell>
          <cell r="CM41">
            <v>0</v>
          </cell>
          <cell r="CN41">
            <v>0</v>
          </cell>
          <cell r="CO41">
            <v>0</v>
          </cell>
          <cell r="CP41">
            <v>1</v>
          </cell>
          <cell r="CQ41">
            <v>0</v>
          </cell>
          <cell r="CR41">
            <v>0</v>
          </cell>
          <cell r="CS41">
            <v>1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1</v>
          </cell>
          <cell r="CY41">
            <v>0</v>
          </cell>
          <cell r="CZ41">
            <v>0</v>
          </cell>
          <cell r="DA41">
            <v>0</v>
          </cell>
          <cell r="DB41">
            <v>1</v>
          </cell>
          <cell r="DC41">
            <v>0</v>
          </cell>
          <cell r="DD41">
            <v>0</v>
          </cell>
          <cell r="DE41">
            <v>0</v>
          </cell>
          <cell r="DF41">
            <v>2</v>
          </cell>
          <cell r="DG41">
            <v>0</v>
          </cell>
          <cell r="DH41">
            <v>0</v>
          </cell>
          <cell r="DI41">
            <v>0</v>
          </cell>
          <cell r="DJ41">
            <v>1</v>
          </cell>
          <cell r="DK41">
            <v>1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1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</row>
        <row r="42">
          <cell r="C42" t="str">
            <v>MARYLAND</v>
          </cell>
          <cell r="E42">
            <v>46</v>
          </cell>
          <cell r="F42">
            <v>47</v>
          </cell>
          <cell r="G42">
            <v>51</v>
          </cell>
          <cell r="H42">
            <v>0</v>
          </cell>
          <cell r="I42">
            <v>57</v>
          </cell>
          <cell r="J42">
            <v>40</v>
          </cell>
          <cell r="K42">
            <v>53</v>
          </cell>
          <cell r="L42">
            <v>0</v>
          </cell>
          <cell r="M42">
            <v>34</v>
          </cell>
          <cell r="N42">
            <v>28</v>
          </cell>
          <cell r="O42">
            <v>41</v>
          </cell>
          <cell r="P42">
            <v>0</v>
          </cell>
          <cell r="Q42">
            <v>57</v>
          </cell>
          <cell r="R42">
            <v>46</v>
          </cell>
          <cell r="S42">
            <v>36</v>
          </cell>
          <cell r="T42">
            <v>0</v>
          </cell>
          <cell r="U42">
            <v>61</v>
          </cell>
          <cell r="V42">
            <v>50</v>
          </cell>
          <cell r="W42">
            <v>38</v>
          </cell>
          <cell r="X42">
            <v>0</v>
          </cell>
          <cell r="Y42">
            <v>66</v>
          </cell>
          <cell r="Z42">
            <v>53</v>
          </cell>
          <cell r="AA42">
            <v>30</v>
          </cell>
          <cell r="AB42">
            <v>0</v>
          </cell>
          <cell r="AC42">
            <v>65</v>
          </cell>
          <cell r="AD42">
            <v>68</v>
          </cell>
          <cell r="AE42">
            <v>35</v>
          </cell>
          <cell r="AF42">
            <v>0</v>
          </cell>
          <cell r="AG42">
            <v>53</v>
          </cell>
          <cell r="AH42">
            <v>40</v>
          </cell>
          <cell r="AI42">
            <v>54</v>
          </cell>
          <cell r="AJ42">
            <v>0</v>
          </cell>
          <cell r="AK42">
            <v>49</v>
          </cell>
          <cell r="AL42">
            <v>48</v>
          </cell>
          <cell r="AM42">
            <v>35</v>
          </cell>
          <cell r="AN42">
            <v>0</v>
          </cell>
          <cell r="AO42">
            <v>47</v>
          </cell>
          <cell r="AP42">
            <v>46</v>
          </cell>
          <cell r="AQ42">
            <v>44</v>
          </cell>
          <cell r="AR42">
            <v>0</v>
          </cell>
          <cell r="AS42">
            <v>39</v>
          </cell>
          <cell r="AT42">
            <v>43</v>
          </cell>
          <cell r="AU42">
            <v>40</v>
          </cell>
          <cell r="AV42">
            <v>0</v>
          </cell>
          <cell r="AW42">
            <v>10</v>
          </cell>
          <cell r="AX42">
            <v>31</v>
          </cell>
          <cell r="AY42">
            <v>31</v>
          </cell>
          <cell r="AZ42">
            <v>0</v>
          </cell>
          <cell r="BA42">
            <v>11</v>
          </cell>
          <cell r="BB42">
            <v>32</v>
          </cell>
          <cell r="BC42">
            <v>33</v>
          </cell>
          <cell r="BD42">
            <v>0</v>
          </cell>
          <cell r="BE42">
            <v>21</v>
          </cell>
          <cell r="BF42">
            <v>26</v>
          </cell>
          <cell r="BG42">
            <v>33</v>
          </cell>
          <cell r="BH42">
            <v>0</v>
          </cell>
          <cell r="BI42">
            <v>13</v>
          </cell>
          <cell r="BJ42">
            <v>16</v>
          </cell>
          <cell r="BK42">
            <v>21</v>
          </cell>
          <cell r="BL42">
            <v>0</v>
          </cell>
          <cell r="BM42">
            <v>18</v>
          </cell>
          <cell r="BN42">
            <v>24</v>
          </cell>
          <cell r="BO42">
            <v>20</v>
          </cell>
          <cell r="BP42">
            <v>0</v>
          </cell>
          <cell r="BQ42">
            <v>21</v>
          </cell>
          <cell r="BR42">
            <v>29</v>
          </cell>
          <cell r="BS42">
            <v>23</v>
          </cell>
          <cell r="BT42">
            <v>0</v>
          </cell>
          <cell r="BU42">
            <v>28</v>
          </cell>
          <cell r="BV42">
            <v>32</v>
          </cell>
          <cell r="BW42">
            <v>13</v>
          </cell>
          <cell r="BX42">
            <v>0</v>
          </cell>
          <cell r="BY42">
            <v>19</v>
          </cell>
          <cell r="BZ42">
            <v>28</v>
          </cell>
          <cell r="CA42">
            <v>16</v>
          </cell>
          <cell r="CB42">
            <v>0</v>
          </cell>
          <cell r="CC42">
            <v>23</v>
          </cell>
          <cell r="CD42">
            <v>18</v>
          </cell>
          <cell r="CE42">
            <v>29</v>
          </cell>
          <cell r="CF42">
            <v>0</v>
          </cell>
          <cell r="CG42">
            <v>21</v>
          </cell>
          <cell r="CH42">
            <v>26</v>
          </cell>
          <cell r="CI42">
            <v>20</v>
          </cell>
          <cell r="CJ42">
            <v>0</v>
          </cell>
          <cell r="CK42">
            <v>16</v>
          </cell>
          <cell r="CL42">
            <v>34</v>
          </cell>
          <cell r="CM42">
            <v>18</v>
          </cell>
          <cell r="CN42">
            <v>0</v>
          </cell>
          <cell r="CO42">
            <v>15</v>
          </cell>
          <cell r="CP42">
            <v>23</v>
          </cell>
          <cell r="CQ42">
            <v>24</v>
          </cell>
          <cell r="CR42">
            <v>0</v>
          </cell>
          <cell r="CS42">
            <v>4</v>
          </cell>
          <cell r="CT42">
            <v>16</v>
          </cell>
          <cell r="CU42">
            <v>23</v>
          </cell>
          <cell r="CV42">
            <v>0</v>
          </cell>
          <cell r="CW42">
            <v>4</v>
          </cell>
          <cell r="CX42">
            <v>14</v>
          </cell>
          <cell r="CY42">
            <v>22</v>
          </cell>
          <cell r="CZ42">
            <v>0</v>
          </cell>
          <cell r="DA42">
            <v>9</v>
          </cell>
          <cell r="DB42">
            <v>11</v>
          </cell>
          <cell r="DC42">
            <v>15</v>
          </cell>
          <cell r="DD42">
            <v>0</v>
          </cell>
          <cell r="DE42">
            <v>3</v>
          </cell>
          <cell r="DF42">
            <v>8</v>
          </cell>
          <cell r="DG42">
            <v>10</v>
          </cell>
          <cell r="DH42">
            <v>0</v>
          </cell>
          <cell r="DI42">
            <v>1</v>
          </cell>
          <cell r="DJ42">
            <v>8</v>
          </cell>
          <cell r="DK42">
            <v>7</v>
          </cell>
          <cell r="DL42">
            <v>0</v>
          </cell>
          <cell r="DM42">
            <v>5</v>
          </cell>
          <cell r="DN42">
            <v>11</v>
          </cell>
          <cell r="DO42">
            <v>10</v>
          </cell>
          <cell r="DP42">
            <v>0</v>
          </cell>
          <cell r="DQ42">
            <v>4</v>
          </cell>
          <cell r="DR42">
            <v>7</v>
          </cell>
          <cell r="DS42">
            <v>3</v>
          </cell>
          <cell r="DT42">
            <v>0</v>
          </cell>
          <cell r="DU42">
            <v>7</v>
          </cell>
          <cell r="DV42">
            <v>8</v>
          </cell>
          <cell r="DW42">
            <v>1</v>
          </cell>
          <cell r="DX42">
            <v>0</v>
          </cell>
          <cell r="DY42">
            <v>3</v>
          </cell>
          <cell r="DZ42">
            <v>4</v>
          </cell>
          <cell r="EA42">
            <v>5</v>
          </cell>
          <cell r="EB42">
            <v>0</v>
          </cell>
          <cell r="EC42">
            <v>6</v>
          </cell>
          <cell r="ED42">
            <v>13</v>
          </cell>
          <cell r="EE42">
            <v>8</v>
          </cell>
          <cell r="EF42">
            <v>0</v>
          </cell>
          <cell r="EG42">
            <v>6</v>
          </cell>
          <cell r="EH42">
            <v>27</v>
          </cell>
          <cell r="EI42">
            <v>9</v>
          </cell>
          <cell r="EJ42">
            <v>0</v>
          </cell>
          <cell r="EK42">
            <v>5</v>
          </cell>
          <cell r="EL42">
            <v>15</v>
          </cell>
          <cell r="EM42">
            <v>10</v>
          </cell>
          <cell r="EN42">
            <v>0</v>
          </cell>
        </row>
        <row r="43">
          <cell r="C43" t="str">
            <v>MICHIGAN</v>
          </cell>
          <cell r="E43">
            <v>150</v>
          </cell>
          <cell r="F43">
            <v>145</v>
          </cell>
          <cell r="G43">
            <v>249</v>
          </cell>
          <cell r="H43">
            <v>0</v>
          </cell>
          <cell r="I43">
            <v>109</v>
          </cell>
          <cell r="J43">
            <v>114</v>
          </cell>
          <cell r="K43">
            <v>133</v>
          </cell>
          <cell r="L43">
            <v>0</v>
          </cell>
          <cell r="M43">
            <v>140</v>
          </cell>
          <cell r="N43">
            <v>111</v>
          </cell>
          <cell r="O43">
            <v>104</v>
          </cell>
          <cell r="P43">
            <v>0</v>
          </cell>
          <cell r="Q43">
            <v>107</v>
          </cell>
          <cell r="R43">
            <v>123</v>
          </cell>
          <cell r="S43">
            <v>113</v>
          </cell>
          <cell r="T43">
            <v>0</v>
          </cell>
          <cell r="U43">
            <v>130</v>
          </cell>
          <cell r="V43">
            <v>149</v>
          </cell>
          <cell r="W43">
            <v>145</v>
          </cell>
          <cell r="X43">
            <v>0</v>
          </cell>
          <cell r="Y43">
            <v>150</v>
          </cell>
          <cell r="Z43">
            <v>151</v>
          </cell>
          <cell r="AA43">
            <v>152</v>
          </cell>
          <cell r="AB43">
            <v>0</v>
          </cell>
          <cell r="AC43">
            <v>114</v>
          </cell>
          <cell r="AD43">
            <v>143</v>
          </cell>
          <cell r="AE43">
            <v>160</v>
          </cell>
          <cell r="AF43">
            <v>0</v>
          </cell>
          <cell r="AG43">
            <v>101</v>
          </cell>
          <cell r="AH43">
            <v>149</v>
          </cell>
          <cell r="AI43">
            <v>175</v>
          </cell>
          <cell r="AJ43">
            <v>0</v>
          </cell>
          <cell r="AK43">
            <v>91</v>
          </cell>
          <cell r="AL43">
            <v>122</v>
          </cell>
          <cell r="AM43">
            <v>135</v>
          </cell>
          <cell r="AN43">
            <v>0</v>
          </cell>
          <cell r="AO43">
            <v>115</v>
          </cell>
          <cell r="AP43">
            <v>123</v>
          </cell>
          <cell r="AQ43">
            <v>133</v>
          </cell>
          <cell r="AR43">
            <v>0</v>
          </cell>
          <cell r="AS43">
            <v>99</v>
          </cell>
          <cell r="AT43">
            <v>122</v>
          </cell>
          <cell r="AU43">
            <v>132</v>
          </cell>
          <cell r="AV43">
            <v>0</v>
          </cell>
          <cell r="AW43">
            <v>109</v>
          </cell>
          <cell r="AX43">
            <v>122</v>
          </cell>
          <cell r="AY43">
            <v>133</v>
          </cell>
          <cell r="AZ43">
            <v>0</v>
          </cell>
          <cell r="BA43">
            <v>95</v>
          </cell>
          <cell r="BB43">
            <v>106</v>
          </cell>
          <cell r="BC43">
            <v>91</v>
          </cell>
          <cell r="BD43">
            <v>0</v>
          </cell>
          <cell r="BE43">
            <v>74</v>
          </cell>
          <cell r="BF43">
            <v>85</v>
          </cell>
          <cell r="BG43">
            <v>51</v>
          </cell>
          <cell r="BH43">
            <v>0</v>
          </cell>
          <cell r="BI43">
            <v>80</v>
          </cell>
          <cell r="BJ43">
            <v>60</v>
          </cell>
          <cell r="BK43">
            <v>37</v>
          </cell>
          <cell r="BL43">
            <v>0</v>
          </cell>
          <cell r="BM43">
            <v>51</v>
          </cell>
          <cell r="BN43">
            <v>68</v>
          </cell>
          <cell r="BO43">
            <v>25</v>
          </cell>
          <cell r="BP43">
            <v>0</v>
          </cell>
          <cell r="BQ43">
            <v>47</v>
          </cell>
          <cell r="BR43">
            <v>87</v>
          </cell>
          <cell r="BS43">
            <v>36</v>
          </cell>
          <cell r="BT43">
            <v>0</v>
          </cell>
          <cell r="BU43">
            <v>61</v>
          </cell>
          <cell r="BV43">
            <v>90</v>
          </cell>
          <cell r="BW43">
            <v>55</v>
          </cell>
          <cell r="BX43">
            <v>0</v>
          </cell>
          <cell r="BY43">
            <v>43</v>
          </cell>
          <cell r="BZ43">
            <v>83</v>
          </cell>
          <cell r="CA43">
            <v>51</v>
          </cell>
          <cell r="CB43">
            <v>0</v>
          </cell>
          <cell r="CC43">
            <v>26</v>
          </cell>
          <cell r="CD43">
            <v>77</v>
          </cell>
          <cell r="CE43">
            <v>40</v>
          </cell>
          <cell r="CF43">
            <v>0</v>
          </cell>
          <cell r="CG43">
            <v>17</v>
          </cell>
          <cell r="CH43">
            <v>49</v>
          </cell>
          <cell r="CI43">
            <v>32</v>
          </cell>
          <cell r="CJ43">
            <v>0</v>
          </cell>
          <cell r="CK43">
            <v>28</v>
          </cell>
          <cell r="CL43">
            <v>54</v>
          </cell>
          <cell r="CM43">
            <v>33</v>
          </cell>
          <cell r="CN43">
            <v>0</v>
          </cell>
          <cell r="CO43">
            <v>35</v>
          </cell>
          <cell r="CP43">
            <v>47</v>
          </cell>
          <cell r="CQ43">
            <v>31</v>
          </cell>
          <cell r="CR43">
            <v>0</v>
          </cell>
          <cell r="CS43">
            <v>36</v>
          </cell>
          <cell r="CT43">
            <v>44</v>
          </cell>
          <cell r="CU43">
            <v>23</v>
          </cell>
          <cell r="CV43">
            <v>0</v>
          </cell>
          <cell r="CW43">
            <v>32</v>
          </cell>
          <cell r="CX43">
            <v>39</v>
          </cell>
          <cell r="CY43">
            <v>26</v>
          </cell>
          <cell r="CZ43">
            <v>0</v>
          </cell>
          <cell r="DA43">
            <v>17</v>
          </cell>
          <cell r="DB43">
            <v>37</v>
          </cell>
          <cell r="DC43">
            <v>17</v>
          </cell>
          <cell r="DD43">
            <v>0</v>
          </cell>
          <cell r="DE43">
            <v>20</v>
          </cell>
          <cell r="DF43">
            <v>25</v>
          </cell>
          <cell r="DG43">
            <v>11</v>
          </cell>
          <cell r="DH43">
            <v>0</v>
          </cell>
          <cell r="DI43">
            <v>12</v>
          </cell>
          <cell r="DJ43">
            <v>27</v>
          </cell>
          <cell r="DK43">
            <v>10</v>
          </cell>
          <cell r="DL43">
            <v>0</v>
          </cell>
          <cell r="DM43">
            <v>13</v>
          </cell>
          <cell r="DN43">
            <v>26</v>
          </cell>
          <cell r="DO43">
            <v>11</v>
          </cell>
          <cell r="DP43">
            <v>0</v>
          </cell>
          <cell r="DQ43">
            <v>18</v>
          </cell>
          <cell r="DR43">
            <v>37</v>
          </cell>
          <cell r="DS43">
            <v>22</v>
          </cell>
          <cell r="DT43">
            <v>0</v>
          </cell>
          <cell r="DU43">
            <v>10</v>
          </cell>
          <cell r="DV43">
            <v>32</v>
          </cell>
          <cell r="DW43">
            <v>24</v>
          </cell>
          <cell r="DX43">
            <v>0</v>
          </cell>
          <cell r="DY43">
            <v>8</v>
          </cell>
          <cell r="DZ43">
            <v>44</v>
          </cell>
          <cell r="EA43">
            <v>16</v>
          </cell>
          <cell r="EB43">
            <v>0</v>
          </cell>
          <cell r="EC43">
            <v>8</v>
          </cell>
          <cell r="ED43">
            <v>32</v>
          </cell>
          <cell r="EE43">
            <v>14</v>
          </cell>
          <cell r="EF43">
            <v>0</v>
          </cell>
          <cell r="EG43">
            <v>10</v>
          </cell>
          <cell r="EH43">
            <v>31</v>
          </cell>
          <cell r="EI43">
            <v>12</v>
          </cell>
          <cell r="EJ43">
            <v>0</v>
          </cell>
          <cell r="EK43">
            <v>16</v>
          </cell>
          <cell r="EL43">
            <v>33</v>
          </cell>
          <cell r="EM43">
            <v>16</v>
          </cell>
          <cell r="EN43">
            <v>0</v>
          </cell>
        </row>
        <row r="44">
          <cell r="C44" t="str">
            <v>MINNESOTA</v>
          </cell>
          <cell r="E44">
            <v>70</v>
          </cell>
          <cell r="F44">
            <v>169</v>
          </cell>
          <cell r="G44">
            <v>39</v>
          </cell>
          <cell r="H44">
            <v>0</v>
          </cell>
          <cell r="I44">
            <v>62</v>
          </cell>
          <cell r="J44">
            <v>174</v>
          </cell>
          <cell r="K44">
            <v>27</v>
          </cell>
          <cell r="L44">
            <v>0</v>
          </cell>
          <cell r="M44">
            <v>64</v>
          </cell>
          <cell r="N44">
            <v>173</v>
          </cell>
          <cell r="O44">
            <v>43</v>
          </cell>
          <cell r="P44">
            <v>0</v>
          </cell>
          <cell r="Q44">
            <v>48</v>
          </cell>
          <cell r="R44">
            <v>140</v>
          </cell>
          <cell r="S44">
            <v>30</v>
          </cell>
          <cell r="T44">
            <v>0</v>
          </cell>
          <cell r="U44">
            <v>58</v>
          </cell>
          <cell r="V44">
            <v>134</v>
          </cell>
          <cell r="W44">
            <v>15</v>
          </cell>
          <cell r="X44">
            <v>0</v>
          </cell>
          <cell r="Y44">
            <v>44</v>
          </cell>
          <cell r="Z44">
            <v>111</v>
          </cell>
          <cell r="AA44">
            <v>29</v>
          </cell>
          <cell r="AB44">
            <v>0</v>
          </cell>
          <cell r="AC44">
            <v>44</v>
          </cell>
          <cell r="AD44">
            <v>125</v>
          </cell>
          <cell r="AE44">
            <v>31</v>
          </cell>
          <cell r="AF44">
            <v>0</v>
          </cell>
          <cell r="AG44">
            <v>40</v>
          </cell>
          <cell r="AH44">
            <v>116</v>
          </cell>
          <cell r="AI44">
            <v>22</v>
          </cell>
          <cell r="AJ44">
            <v>0</v>
          </cell>
          <cell r="AK44">
            <v>46</v>
          </cell>
          <cell r="AL44">
            <v>125</v>
          </cell>
          <cell r="AM44">
            <v>16</v>
          </cell>
          <cell r="AN44">
            <v>0</v>
          </cell>
          <cell r="AO44">
            <v>38</v>
          </cell>
          <cell r="AP44">
            <v>140</v>
          </cell>
          <cell r="AQ44">
            <v>17</v>
          </cell>
          <cell r="AR44">
            <v>0</v>
          </cell>
          <cell r="AS44">
            <v>48</v>
          </cell>
          <cell r="AT44">
            <v>114</v>
          </cell>
          <cell r="AU44">
            <v>22</v>
          </cell>
          <cell r="AV44">
            <v>0</v>
          </cell>
          <cell r="AW44">
            <v>55</v>
          </cell>
          <cell r="AX44">
            <v>123</v>
          </cell>
          <cell r="AY44">
            <v>22</v>
          </cell>
          <cell r="AZ44">
            <v>0</v>
          </cell>
          <cell r="BA44">
            <v>45</v>
          </cell>
          <cell r="BB44">
            <v>95</v>
          </cell>
          <cell r="BC44">
            <v>18</v>
          </cell>
          <cell r="BD44">
            <v>0</v>
          </cell>
          <cell r="BE44">
            <v>38</v>
          </cell>
          <cell r="BF44">
            <v>108</v>
          </cell>
          <cell r="BG44">
            <v>16</v>
          </cell>
          <cell r="BH44">
            <v>0</v>
          </cell>
          <cell r="BI44">
            <v>47</v>
          </cell>
          <cell r="BJ44">
            <v>107</v>
          </cell>
          <cell r="BK44">
            <v>22</v>
          </cell>
          <cell r="BL44">
            <v>0</v>
          </cell>
          <cell r="BM44">
            <v>36</v>
          </cell>
          <cell r="BN44">
            <v>80</v>
          </cell>
          <cell r="BO44">
            <v>18</v>
          </cell>
          <cell r="BP44">
            <v>0</v>
          </cell>
          <cell r="BQ44">
            <v>51</v>
          </cell>
          <cell r="BR44">
            <v>70</v>
          </cell>
          <cell r="BS44">
            <v>14</v>
          </cell>
          <cell r="BT44">
            <v>0</v>
          </cell>
          <cell r="BU44">
            <v>46</v>
          </cell>
          <cell r="BV44">
            <v>56</v>
          </cell>
          <cell r="BW44">
            <v>16</v>
          </cell>
          <cell r="BX44">
            <v>0</v>
          </cell>
          <cell r="BY44">
            <v>40</v>
          </cell>
          <cell r="BZ44">
            <v>70</v>
          </cell>
          <cell r="CA44">
            <v>23</v>
          </cell>
          <cell r="CB44">
            <v>0</v>
          </cell>
          <cell r="CC44">
            <v>37</v>
          </cell>
          <cell r="CD44">
            <v>62</v>
          </cell>
          <cell r="CE44">
            <v>12</v>
          </cell>
          <cell r="CF44">
            <v>0</v>
          </cell>
          <cell r="CG44">
            <v>26</v>
          </cell>
          <cell r="CH44">
            <v>63</v>
          </cell>
          <cell r="CI44">
            <v>12</v>
          </cell>
          <cell r="CJ44">
            <v>0</v>
          </cell>
          <cell r="CK44">
            <v>36</v>
          </cell>
          <cell r="CL44">
            <v>76</v>
          </cell>
          <cell r="CM44">
            <v>14</v>
          </cell>
          <cell r="CN44">
            <v>0</v>
          </cell>
          <cell r="CO44">
            <v>39</v>
          </cell>
          <cell r="CP44">
            <v>65</v>
          </cell>
          <cell r="CQ44">
            <v>13</v>
          </cell>
          <cell r="CR44">
            <v>0</v>
          </cell>
          <cell r="CS44">
            <v>42</v>
          </cell>
          <cell r="CT44">
            <v>67</v>
          </cell>
          <cell r="CU44">
            <v>8</v>
          </cell>
          <cell r="CV44">
            <v>0</v>
          </cell>
          <cell r="CW44">
            <v>38</v>
          </cell>
          <cell r="CX44">
            <v>47</v>
          </cell>
          <cell r="CY44">
            <v>9</v>
          </cell>
          <cell r="CZ44">
            <v>0</v>
          </cell>
          <cell r="DA44">
            <v>35</v>
          </cell>
          <cell r="DB44">
            <v>62</v>
          </cell>
          <cell r="DC44">
            <v>12</v>
          </cell>
          <cell r="DD44">
            <v>0</v>
          </cell>
          <cell r="DE44">
            <v>33</v>
          </cell>
          <cell r="DF44">
            <v>52</v>
          </cell>
          <cell r="DG44">
            <v>13</v>
          </cell>
          <cell r="DH44">
            <v>0</v>
          </cell>
          <cell r="DI44">
            <v>21</v>
          </cell>
          <cell r="DJ44">
            <v>43</v>
          </cell>
          <cell r="DK44">
            <v>16</v>
          </cell>
          <cell r="DL44">
            <v>0</v>
          </cell>
          <cell r="DM44">
            <v>33</v>
          </cell>
          <cell r="DN44">
            <v>41</v>
          </cell>
          <cell r="DO44">
            <v>3</v>
          </cell>
          <cell r="DP44">
            <v>0</v>
          </cell>
          <cell r="DQ44">
            <v>21</v>
          </cell>
          <cell r="DR44">
            <v>29</v>
          </cell>
          <cell r="DS44">
            <v>5</v>
          </cell>
          <cell r="DT44">
            <v>0</v>
          </cell>
          <cell r="DU44">
            <v>4</v>
          </cell>
          <cell r="DV44">
            <v>6</v>
          </cell>
          <cell r="DW44">
            <v>1</v>
          </cell>
          <cell r="DX44">
            <v>0</v>
          </cell>
          <cell r="DY44">
            <v>5</v>
          </cell>
          <cell r="DZ44">
            <v>2</v>
          </cell>
          <cell r="EA44">
            <v>2</v>
          </cell>
          <cell r="EB44">
            <v>0</v>
          </cell>
          <cell r="EC44">
            <v>3</v>
          </cell>
          <cell r="ED44">
            <v>3</v>
          </cell>
          <cell r="EE44">
            <v>1</v>
          </cell>
          <cell r="EF44">
            <v>0</v>
          </cell>
          <cell r="EG44">
            <v>0</v>
          </cell>
          <cell r="EH44">
            <v>4</v>
          </cell>
          <cell r="EI44">
            <v>3</v>
          </cell>
          <cell r="EJ44">
            <v>0</v>
          </cell>
          <cell r="EK44">
            <v>5</v>
          </cell>
          <cell r="EL44">
            <v>3</v>
          </cell>
          <cell r="EM44">
            <v>4</v>
          </cell>
          <cell r="EN44">
            <v>0</v>
          </cell>
        </row>
        <row r="45">
          <cell r="C45" t="str">
            <v>MISSOURI</v>
          </cell>
          <cell r="E45">
            <v>29</v>
          </cell>
          <cell r="F45">
            <v>59</v>
          </cell>
          <cell r="G45">
            <v>21</v>
          </cell>
          <cell r="H45">
            <v>0</v>
          </cell>
          <cell r="I45">
            <v>22</v>
          </cell>
          <cell r="J45">
            <v>54</v>
          </cell>
          <cell r="K45">
            <v>9</v>
          </cell>
          <cell r="L45">
            <v>0</v>
          </cell>
          <cell r="M45">
            <v>28</v>
          </cell>
          <cell r="N45">
            <v>59</v>
          </cell>
          <cell r="O45">
            <v>13</v>
          </cell>
          <cell r="P45">
            <v>0</v>
          </cell>
          <cell r="Q45">
            <v>37</v>
          </cell>
          <cell r="R45">
            <v>71</v>
          </cell>
          <cell r="S45">
            <v>16</v>
          </cell>
          <cell r="T45">
            <v>0</v>
          </cell>
          <cell r="U45">
            <v>34</v>
          </cell>
          <cell r="V45">
            <v>71</v>
          </cell>
          <cell r="W45">
            <v>17</v>
          </cell>
          <cell r="X45">
            <v>0</v>
          </cell>
          <cell r="Y45">
            <v>26</v>
          </cell>
          <cell r="Z45">
            <v>37</v>
          </cell>
          <cell r="AA45">
            <v>15</v>
          </cell>
          <cell r="AB45">
            <v>0</v>
          </cell>
          <cell r="AC45">
            <v>14</v>
          </cell>
          <cell r="AD45">
            <v>29</v>
          </cell>
          <cell r="AE45">
            <v>15</v>
          </cell>
          <cell r="AF45">
            <v>0</v>
          </cell>
          <cell r="AG45">
            <v>15</v>
          </cell>
          <cell r="AH45">
            <v>45</v>
          </cell>
          <cell r="AI45">
            <v>7</v>
          </cell>
          <cell r="AJ45">
            <v>0</v>
          </cell>
          <cell r="AK45">
            <v>24</v>
          </cell>
          <cell r="AL45">
            <v>47</v>
          </cell>
          <cell r="AM45">
            <v>7</v>
          </cell>
          <cell r="AN45">
            <v>0</v>
          </cell>
          <cell r="AO45">
            <v>22</v>
          </cell>
          <cell r="AP45">
            <v>46</v>
          </cell>
          <cell r="AQ45">
            <v>15</v>
          </cell>
          <cell r="AR45">
            <v>0</v>
          </cell>
          <cell r="AS45">
            <v>21</v>
          </cell>
          <cell r="AT45">
            <v>49</v>
          </cell>
          <cell r="AU45">
            <v>13</v>
          </cell>
          <cell r="AV45">
            <v>0</v>
          </cell>
          <cell r="AW45">
            <v>13</v>
          </cell>
          <cell r="AX45">
            <v>42</v>
          </cell>
          <cell r="AY45">
            <v>7</v>
          </cell>
          <cell r="AZ45">
            <v>0</v>
          </cell>
          <cell r="BA45">
            <v>24</v>
          </cell>
          <cell r="BB45">
            <v>35</v>
          </cell>
          <cell r="BC45">
            <v>10</v>
          </cell>
          <cell r="BD45">
            <v>0</v>
          </cell>
          <cell r="BE45">
            <v>11</v>
          </cell>
          <cell r="BF45">
            <v>34</v>
          </cell>
          <cell r="BG45">
            <v>7</v>
          </cell>
          <cell r="BH45">
            <v>0</v>
          </cell>
          <cell r="BI45">
            <v>15</v>
          </cell>
          <cell r="BJ45">
            <v>30</v>
          </cell>
          <cell r="BK45">
            <v>12</v>
          </cell>
          <cell r="BL45">
            <v>0</v>
          </cell>
          <cell r="BM45">
            <v>14</v>
          </cell>
          <cell r="BN45">
            <v>41</v>
          </cell>
          <cell r="BO45">
            <v>12</v>
          </cell>
          <cell r="BP45">
            <v>0</v>
          </cell>
          <cell r="BQ45">
            <v>16</v>
          </cell>
          <cell r="BR45">
            <v>50</v>
          </cell>
          <cell r="BS45">
            <v>15</v>
          </cell>
          <cell r="BT45">
            <v>0</v>
          </cell>
          <cell r="BU45">
            <v>14</v>
          </cell>
          <cell r="BV45">
            <v>17</v>
          </cell>
          <cell r="BW45">
            <v>11</v>
          </cell>
          <cell r="BX45">
            <v>0</v>
          </cell>
          <cell r="BY45">
            <v>8</v>
          </cell>
          <cell r="BZ45">
            <v>17</v>
          </cell>
          <cell r="CA45">
            <v>10</v>
          </cell>
          <cell r="CB45">
            <v>0</v>
          </cell>
          <cell r="CC45">
            <v>12</v>
          </cell>
          <cell r="CD45">
            <v>26</v>
          </cell>
          <cell r="CE45">
            <v>5</v>
          </cell>
          <cell r="CF45">
            <v>0</v>
          </cell>
          <cell r="CG45">
            <v>9</v>
          </cell>
          <cell r="CH45">
            <v>30</v>
          </cell>
          <cell r="CI45">
            <v>5</v>
          </cell>
          <cell r="CJ45">
            <v>0</v>
          </cell>
          <cell r="CK45">
            <v>9</v>
          </cell>
          <cell r="CL45">
            <v>21</v>
          </cell>
          <cell r="CM45">
            <v>9</v>
          </cell>
          <cell r="CN45">
            <v>0</v>
          </cell>
          <cell r="CO45">
            <v>8</v>
          </cell>
          <cell r="CP45">
            <v>30</v>
          </cell>
          <cell r="CQ45">
            <v>8</v>
          </cell>
          <cell r="CR45">
            <v>0</v>
          </cell>
          <cell r="CS45">
            <v>8</v>
          </cell>
          <cell r="CT45">
            <v>26</v>
          </cell>
          <cell r="CU45">
            <v>6</v>
          </cell>
          <cell r="CV45">
            <v>0</v>
          </cell>
          <cell r="CW45">
            <v>18</v>
          </cell>
          <cell r="CX45">
            <v>22</v>
          </cell>
          <cell r="CY45">
            <v>6</v>
          </cell>
          <cell r="CZ45">
            <v>0</v>
          </cell>
          <cell r="DA45">
            <v>5</v>
          </cell>
          <cell r="DB45">
            <v>20</v>
          </cell>
          <cell r="DC45">
            <v>3</v>
          </cell>
          <cell r="DD45">
            <v>0</v>
          </cell>
          <cell r="DE45">
            <v>7</v>
          </cell>
          <cell r="DF45">
            <v>22</v>
          </cell>
          <cell r="DG45">
            <v>9</v>
          </cell>
          <cell r="DH45">
            <v>0</v>
          </cell>
          <cell r="DI45">
            <v>4</v>
          </cell>
          <cell r="DJ45">
            <v>25</v>
          </cell>
          <cell r="DK45">
            <v>12</v>
          </cell>
          <cell r="DL45">
            <v>0</v>
          </cell>
          <cell r="DM45">
            <v>3</v>
          </cell>
          <cell r="DN45">
            <v>13</v>
          </cell>
          <cell r="DO45">
            <v>4</v>
          </cell>
          <cell r="DP45">
            <v>0</v>
          </cell>
          <cell r="DQ45">
            <v>3</v>
          </cell>
          <cell r="DR45">
            <v>7</v>
          </cell>
          <cell r="DS45">
            <v>6</v>
          </cell>
          <cell r="DT45">
            <v>0</v>
          </cell>
          <cell r="DU45">
            <v>0</v>
          </cell>
          <cell r="DV45">
            <v>3</v>
          </cell>
          <cell r="DW45">
            <v>4</v>
          </cell>
          <cell r="DX45">
            <v>0</v>
          </cell>
          <cell r="DY45">
            <v>1</v>
          </cell>
          <cell r="DZ45">
            <v>7</v>
          </cell>
          <cell r="EA45">
            <v>4</v>
          </cell>
          <cell r="EB45">
            <v>0</v>
          </cell>
          <cell r="EC45">
            <v>1</v>
          </cell>
          <cell r="ED45">
            <v>6</v>
          </cell>
          <cell r="EE45">
            <v>2</v>
          </cell>
          <cell r="EF45">
            <v>0</v>
          </cell>
          <cell r="EG45">
            <v>0</v>
          </cell>
          <cell r="EH45">
            <v>4</v>
          </cell>
          <cell r="EI45">
            <v>3</v>
          </cell>
          <cell r="EJ45">
            <v>0</v>
          </cell>
          <cell r="EK45">
            <v>1</v>
          </cell>
          <cell r="EL45">
            <v>5</v>
          </cell>
          <cell r="EM45">
            <v>3</v>
          </cell>
          <cell r="EN45">
            <v>0</v>
          </cell>
        </row>
        <row r="46">
          <cell r="C46" t="str">
            <v>NEVADA</v>
          </cell>
          <cell r="E46">
            <v>14</v>
          </cell>
          <cell r="F46">
            <v>3</v>
          </cell>
          <cell r="G46">
            <v>2</v>
          </cell>
          <cell r="H46">
            <v>0</v>
          </cell>
          <cell r="I46">
            <v>20</v>
          </cell>
          <cell r="J46">
            <v>2</v>
          </cell>
          <cell r="K46">
            <v>0</v>
          </cell>
          <cell r="L46">
            <v>0</v>
          </cell>
          <cell r="M46">
            <v>21</v>
          </cell>
          <cell r="N46">
            <v>0</v>
          </cell>
          <cell r="O46">
            <v>0</v>
          </cell>
          <cell r="P46">
            <v>0</v>
          </cell>
          <cell r="Q46">
            <v>15</v>
          </cell>
          <cell r="R46">
            <v>3</v>
          </cell>
          <cell r="S46">
            <v>0</v>
          </cell>
          <cell r="T46">
            <v>0</v>
          </cell>
          <cell r="U46">
            <v>22</v>
          </cell>
          <cell r="V46">
            <v>4</v>
          </cell>
          <cell r="W46">
            <v>2</v>
          </cell>
          <cell r="X46">
            <v>0</v>
          </cell>
          <cell r="Y46">
            <v>22</v>
          </cell>
          <cell r="Z46">
            <v>3</v>
          </cell>
          <cell r="AA46">
            <v>0</v>
          </cell>
          <cell r="AB46">
            <v>0</v>
          </cell>
          <cell r="AC46">
            <v>18</v>
          </cell>
          <cell r="AD46">
            <v>4</v>
          </cell>
          <cell r="AE46">
            <v>0</v>
          </cell>
          <cell r="AF46">
            <v>0</v>
          </cell>
          <cell r="AG46">
            <v>18</v>
          </cell>
          <cell r="AH46">
            <v>3</v>
          </cell>
          <cell r="AI46">
            <v>0</v>
          </cell>
          <cell r="AJ46">
            <v>0</v>
          </cell>
          <cell r="AK46">
            <v>14</v>
          </cell>
          <cell r="AL46">
            <v>4</v>
          </cell>
          <cell r="AM46">
            <v>0</v>
          </cell>
          <cell r="AN46">
            <v>0</v>
          </cell>
          <cell r="AO46">
            <v>21</v>
          </cell>
          <cell r="AP46">
            <v>6</v>
          </cell>
          <cell r="AQ46">
            <v>1</v>
          </cell>
          <cell r="AR46">
            <v>0</v>
          </cell>
          <cell r="AS46">
            <v>19</v>
          </cell>
          <cell r="AT46">
            <v>4</v>
          </cell>
          <cell r="AU46">
            <v>1</v>
          </cell>
          <cell r="AV46">
            <v>0</v>
          </cell>
          <cell r="AW46">
            <v>13</v>
          </cell>
          <cell r="AX46">
            <v>1</v>
          </cell>
          <cell r="AY46">
            <v>2</v>
          </cell>
          <cell r="AZ46">
            <v>0</v>
          </cell>
          <cell r="BA46">
            <v>10</v>
          </cell>
          <cell r="BB46">
            <v>3</v>
          </cell>
          <cell r="BC46">
            <v>2</v>
          </cell>
          <cell r="BD46">
            <v>0</v>
          </cell>
          <cell r="BE46">
            <v>13</v>
          </cell>
          <cell r="BF46">
            <v>2</v>
          </cell>
          <cell r="BG46">
            <v>0</v>
          </cell>
          <cell r="BH46">
            <v>0</v>
          </cell>
          <cell r="BI46">
            <v>16</v>
          </cell>
          <cell r="BJ46">
            <v>0</v>
          </cell>
          <cell r="BK46">
            <v>0</v>
          </cell>
          <cell r="BL46">
            <v>0</v>
          </cell>
          <cell r="BM46">
            <v>12</v>
          </cell>
          <cell r="BN46">
            <v>4</v>
          </cell>
          <cell r="BO46">
            <v>0</v>
          </cell>
          <cell r="BP46">
            <v>0</v>
          </cell>
          <cell r="BQ46">
            <v>18</v>
          </cell>
          <cell r="BR46">
            <v>2</v>
          </cell>
          <cell r="BS46">
            <v>2</v>
          </cell>
          <cell r="BT46">
            <v>0</v>
          </cell>
          <cell r="BU46">
            <v>11</v>
          </cell>
          <cell r="BV46">
            <v>1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1</v>
          </cell>
          <cell r="CQ46">
            <v>0</v>
          </cell>
          <cell r="CR46">
            <v>0</v>
          </cell>
          <cell r="CS46">
            <v>1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1</v>
          </cell>
          <cell r="DK46">
            <v>0</v>
          </cell>
          <cell r="DL46">
            <v>0</v>
          </cell>
          <cell r="DM46">
            <v>1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</row>
        <row r="47">
          <cell r="C47" t="str">
            <v>NEW HAMPSHIRE</v>
          </cell>
          <cell r="E47">
            <v>2</v>
          </cell>
          <cell r="F47">
            <v>0</v>
          </cell>
          <cell r="G47">
            <v>1</v>
          </cell>
          <cell r="H47">
            <v>0</v>
          </cell>
          <cell r="I47">
            <v>1</v>
          </cell>
          <cell r="J47">
            <v>0</v>
          </cell>
          <cell r="K47">
            <v>0</v>
          </cell>
          <cell r="L47">
            <v>0</v>
          </cell>
          <cell r="M47">
            <v>1</v>
          </cell>
          <cell r="N47">
            <v>0</v>
          </cell>
          <cell r="O47">
            <v>1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1</v>
          </cell>
          <cell r="AD47">
            <v>0</v>
          </cell>
          <cell r="AE47">
            <v>1</v>
          </cell>
          <cell r="AF47">
            <v>0</v>
          </cell>
          <cell r="AG47">
            <v>1</v>
          </cell>
          <cell r="AH47">
            <v>0</v>
          </cell>
          <cell r="AI47">
            <v>1</v>
          </cell>
          <cell r="AJ47">
            <v>0</v>
          </cell>
          <cell r="AK47">
            <v>1</v>
          </cell>
          <cell r="AL47">
            <v>0</v>
          </cell>
          <cell r="AM47">
            <v>1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1</v>
          </cell>
          <cell r="AT47">
            <v>0</v>
          </cell>
          <cell r="AU47">
            <v>0</v>
          </cell>
          <cell r="AV47">
            <v>0</v>
          </cell>
          <cell r="AW47">
            <v>1</v>
          </cell>
          <cell r="AX47">
            <v>0</v>
          </cell>
          <cell r="AY47">
            <v>0</v>
          </cell>
          <cell r="AZ47">
            <v>0</v>
          </cell>
          <cell r="BA47">
            <v>2</v>
          </cell>
          <cell r="BB47">
            <v>0</v>
          </cell>
          <cell r="BC47">
            <v>1</v>
          </cell>
          <cell r="BD47">
            <v>0</v>
          </cell>
          <cell r="BE47">
            <v>1</v>
          </cell>
          <cell r="BF47">
            <v>0</v>
          </cell>
          <cell r="BG47">
            <v>0</v>
          </cell>
          <cell r="BH47">
            <v>0</v>
          </cell>
          <cell r="BI47">
            <v>1</v>
          </cell>
          <cell r="BJ47">
            <v>0</v>
          </cell>
          <cell r="BK47">
            <v>1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1</v>
          </cell>
          <cell r="BZ47">
            <v>0</v>
          </cell>
          <cell r="CA47">
            <v>1</v>
          </cell>
          <cell r="CB47">
            <v>0</v>
          </cell>
          <cell r="CC47">
            <v>1</v>
          </cell>
          <cell r="CD47">
            <v>0</v>
          </cell>
          <cell r="CE47">
            <v>0</v>
          </cell>
          <cell r="CF47">
            <v>0</v>
          </cell>
          <cell r="CG47">
            <v>1</v>
          </cell>
          <cell r="CH47">
            <v>0</v>
          </cell>
          <cell r="CI47">
            <v>1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1</v>
          </cell>
          <cell r="CP47">
            <v>0</v>
          </cell>
          <cell r="CQ47">
            <v>0</v>
          </cell>
          <cell r="CR47">
            <v>0</v>
          </cell>
          <cell r="CS47">
            <v>1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1</v>
          </cell>
          <cell r="CZ47">
            <v>0</v>
          </cell>
          <cell r="DA47">
            <v>1</v>
          </cell>
          <cell r="DB47">
            <v>0</v>
          </cell>
          <cell r="DC47">
            <v>0</v>
          </cell>
          <cell r="DD47">
            <v>0</v>
          </cell>
          <cell r="DE47">
            <v>1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1</v>
          </cell>
          <cell r="DX47">
            <v>0</v>
          </cell>
          <cell r="DY47">
            <v>1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0</v>
          </cell>
          <cell r="EN47">
            <v>0</v>
          </cell>
        </row>
        <row r="48">
          <cell r="C48" t="str">
            <v>NEW JERSEY</v>
          </cell>
          <cell r="E48">
            <v>297</v>
          </cell>
          <cell r="F48">
            <v>60</v>
          </cell>
          <cell r="G48">
            <v>106</v>
          </cell>
          <cell r="H48">
            <v>0</v>
          </cell>
          <cell r="I48">
            <v>282</v>
          </cell>
          <cell r="J48">
            <v>55</v>
          </cell>
          <cell r="K48">
            <v>71</v>
          </cell>
          <cell r="L48">
            <v>0</v>
          </cell>
          <cell r="M48">
            <v>292</v>
          </cell>
          <cell r="N48">
            <v>50</v>
          </cell>
          <cell r="O48">
            <v>68</v>
          </cell>
          <cell r="P48">
            <v>0</v>
          </cell>
          <cell r="Q48">
            <v>310</v>
          </cell>
          <cell r="R48">
            <v>45</v>
          </cell>
          <cell r="S48">
            <v>65</v>
          </cell>
          <cell r="T48">
            <v>0</v>
          </cell>
          <cell r="U48">
            <v>273</v>
          </cell>
          <cell r="V48">
            <v>67</v>
          </cell>
          <cell r="W48">
            <v>87</v>
          </cell>
          <cell r="X48">
            <v>0</v>
          </cell>
          <cell r="Y48">
            <v>264</v>
          </cell>
          <cell r="Z48">
            <v>77</v>
          </cell>
          <cell r="AA48">
            <v>86</v>
          </cell>
          <cell r="AB48">
            <v>0</v>
          </cell>
          <cell r="AC48">
            <v>281</v>
          </cell>
          <cell r="AD48">
            <v>78</v>
          </cell>
          <cell r="AE48">
            <v>101</v>
          </cell>
          <cell r="AF48">
            <v>0</v>
          </cell>
          <cell r="AG48">
            <v>263</v>
          </cell>
          <cell r="AH48">
            <v>68</v>
          </cell>
          <cell r="AI48">
            <v>77</v>
          </cell>
          <cell r="AJ48">
            <v>0</v>
          </cell>
          <cell r="AK48">
            <v>258</v>
          </cell>
          <cell r="AL48">
            <v>67</v>
          </cell>
          <cell r="AM48">
            <v>83</v>
          </cell>
          <cell r="AN48">
            <v>0</v>
          </cell>
          <cell r="AO48">
            <v>268</v>
          </cell>
          <cell r="AP48">
            <v>78</v>
          </cell>
          <cell r="AQ48">
            <v>103</v>
          </cell>
          <cell r="AR48">
            <v>0</v>
          </cell>
          <cell r="AS48">
            <v>252</v>
          </cell>
          <cell r="AT48">
            <v>57</v>
          </cell>
          <cell r="AU48">
            <v>63</v>
          </cell>
          <cell r="AV48">
            <v>0</v>
          </cell>
          <cell r="AW48">
            <v>241</v>
          </cell>
          <cell r="AX48">
            <v>51</v>
          </cell>
          <cell r="AY48">
            <v>85</v>
          </cell>
          <cell r="AZ48">
            <v>0</v>
          </cell>
          <cell r="BA48">
            <v>261</v>
          </cell>
          <cell r="BB48">
            <v>49</v>
          </cell>
          <cell r="BC48">
            <v>91</v>
          </cell>
          <cell r="BD48">
            <v>0</v>
          </cell>
          <cell r="BE48">
            <v>253</v>
          </cell>
          <cell r="BF48">
            <v>46</v>
          </cell>
          <cell r="BG48">
            <v>54</v>
          </cell>
          <cell r="BH48">
            <v>0</v>
          </cell>
          <cell r="BI48">
            <v>249</v>
          </cell>
          <cell r="BJ48">
            <v>37</v>
          </cell>
          <cell r="BK48">
            <v>45</v>
          </cell>
          <cell r="BL48">
            <v>0</v>
          </cell>
          <cell r="BM48">
            <v>258</v>
          </cell>
          <cell r="BN48">
            <v>35</v>
          </cell>
          <cell r="BO48">
            <v>44</v>
          </cell>
          <cell r="BP48">
            <v>0</v>
          </cell>
          <cell r="BQ48">
            <v>248</v>
          </cell>
          <cell r="BR48">
            <v>53</v>
          </cell>
          <cell r="BS48">
            <v>56</v>
          </cell>
          <cell r="BT48">
            <v>0</v>
          </cell>
          <cell r="BU48">
            <v>257</v>
          </cell>
          <cell r="BV48">
            <v>53</v>
          </cell>
          <cell r="BW48">
            <v>57</v>
          </cell>
          <cell r="BX48">
            <v>0</v>
          </cell>
          <cell r="BY48">
            <v>260</v>
          </cell>
          <cell r="BZ48">
            <v>57</v>
          </cell>
          <cell r="CA48">
            <v>57</v>
          </cell>
          <cell r="CB48">
            <v>0</v>
          </cell>
          <cell r="CC48">
            <v>249</v>
          </cell>
          <cell r="CD48">
            <v>56</v>
          </cell>
          <cell r="CE48">
            <v>45</v>
          </cell>
          <cell r="CF48">
            <v>0</v>
          </cell>
          <cell r="CG48">
            <v>234</v>
          </cell>
          <cell r="CH48">
            <v>48</v>
          </cell>
          <cell r="CI48">
            <v>61</v>
          </cell>
          <cell r="CJ48">
            <v>0</v>
          </cell>
          <cell r="CK48">
            <v>250</v>
          </cell>
          <cell r="CL48">
            <v>51</v>
          </cell>
          <cell r="CM48">
            <v>68</v>
          </cell>
          <cell r="CN48">
            <v>0</v>
          </cell>
          <cell r="CO48">
            <v>253</v>
          </cell>
          <cell r="CP48">
            <v>44</v>
          </cell>
          <cell r="CQ48">
            <v>40</v>
          </cell>
          <cell r="CR48">
            <v>0</v>
          </cell>
          <cell r="CS48">
            <v>206</v>
          </cell>
          <cell r="CT48">
            <v>39</v>
          </cell>
          <cell r="CU48">
            <v>67</v>
          </cell>
          <cell r="CV48">
            <v>0</v>
          </cell>
          <cell r="CW48">
            <v>234</v>
          </cell>
          <cell r="CX48">
            <v>38</v>
          </cell>
          <cell r="CY48">
            <v>72</v>
          </cell>
          <cell r="CZ48">
            <v>0</v>
          </cell>
          <cell r="DA48">
            <v>213</v>
          </cell>
          <cell r="DB48">
            <v>41</v>
          </cell>
          <cell r="DC48">
            <v>46</v>
          </cell>
          <cell r="DD48">
            <v>0</v>
          </cell>
          <cell r="DE48">
            <v>217</v>
          </cell>
          <cell r="DF48">
            <v>30</v>
          </cell>
          <cell r="DG48">
            <v>34</v>
          </cell>
          <cell r="DH48">
            <v>0</v>
          </cell>
          <cell r="DI48">
            <v>220</v>
          </cell>
          <cell r="DJ48">
            <v>31</v>
          </cell>
          <cell r="DK48">
            <v>43</v>
          </cell>
          <cell r="DL48">
            <v>0</v>
          </cell>
          <cell r="DM48">
            <v>213</v>
          </cell>
          <cell r="DN48">
            <v>46</v>
          </cell>
          <cell r="DO48">
            <v>52</v>
          </cell>
          <cell r="DP48">
            <v>0</v>
          </cell>
          <cell r="DQ48">
            <v>212</v>
          </cell>
          <cell r="DR48">
            <v>42</v>
          </cell>
          <cell r="DS48">
            <v>48</v>
          </cell>
          <cell r="DT48">
            <v>0</v>
          </cell>
          <cell r="DU48">
            <v>223</v>
          </cell>
          <cell r="DV48">
            <v>52</v>
          </cell>
          <cell r="DW48">
            <v>51</v>
          </cell>
          <cell r="DX48">
            <v>0</v>
          </cell>
          <cell r="DY48">
            <v>205</v>
          </cell>
          <cell r="DZ48">
            <v>51</v>
          </cell>
          <cell r="EA48">
            <v>46</v>
          </cell>
          <cell r="EB48">
            <v>0</v>
          </cell>
          <cell r="EC48">
            <v>194</v>
          </cell>
          <cell r="ED48">
            <v>40</v>
          </cell>
          <cell r="EE48">
            <v>52</v>
          </cell>
          <cell r="EF48">
            <v>0</v>
          </cell>
          <cell r="EG48">
            <v>202</v>
          </cell>
          <cell r="EH48">
            <v>45</v>
          </cell>
          <cell r="EI48">
            <v>53</v>
          </cell>
          <cell r="EJ48">
            <v>0</v>
          </cell>
          <cell r="EK48">
            <v>206</v>
          </cell>
          <cell r="EL48">
            <v>40</v>
          </cell>
          <cell r="EM48">
            <v>32</v>
          </cell>
          <cell r="EN48">
            <v>0</v>
          </cell>
        </row>
        <row r="49">
          <cell r="C49" t="str">
            <v>NEW MEXICO</v>
          </cell>
          <cell r="E49">
            <v>7</v>
          </cell>
          <cell r="F49">
            <v>8</v>
          </cell>
          <cell r="G49">
            <v>12</v>
          </cell>
          <cell r="H49">
            <v>0</v>
          </cell>
          <cell r="I49">
            <v>5</v>
          </cell>
          <cell r="J49">
            <v>8</v>
          </cell>
          <cell r="K49">
            <v>9</v>
          </cell>
          <cell r="L49">
            <v>0</v>
          </cell>
          <cell r="M49">
            <v>4</v>
          </cell>
          <cell r="N49">
            <v>8</v>
          </cell>
          <cell r="O49">
            <v>8</v>
          </cell>
          <cell r="P49">
            <v>0</v>
          </cell>
          <cell r="Q49">
            <v>9</v>
          </cell>
          <cell r="R49">
            <v>14</v>
          </cell>
          <cell r="S49">
            <v>8</v>
          </cell>
          <cell r="T49">
            <v>1</v>
          </cell>
          <cell r="U49">
            <v>4</v>
          </cell>
          <cell r="V49">
            <v>17</v>
          </cell>
          <cell r="W49">
            <v>22</v>
          </cell>
          <cell r="X49">
            <v>0</v>
          </cell>
          <cell r="Y49">
            <v>4</v>
          </cell>
          <cell r="Z49">
            <v>12</v>
          </cell>
          <cell r="AA49">
            <v>11</v>
          </cell>
          <cell r="AB49">
            <v>0</v>
          </cell>
          <cell r="AC49">
            <v>1</v>
          </cell>
          <cell r="AD49">
            <v>9</v>
          </cell>
          <cell r="AE49">
            <v>11</v>
          </cell>
          <cell r="AF49">
            <v>0</v>
          </cell>
          <cell r="AG49">
            <v>6</v>
          </cell>
          <cell r="AH49">
            <v>7</v>
          </cell>
          <cell r="AI49">
            <v>12</v>
          </cell>
          <cell r="AJ49">
            <v>0</v>
          </cell>
          <cell r="AK49">
            <v>4</v>
          </cell>
          <cell r="AL49">
            <v>10</v>
          </cell>
          <cell r="AM49">
            <v>14</v>
          </cell>
          <cell r="AN49">
            <v>0</v>
          </cell>
          <cell r="AO49">
            <v>3</v>
          </cell>
          <cell r="AP49">
            <v>7</v>
          </cell>
          <cell r="AQ49">
            <v>11</v>
          </cell>
          <cell r="AR49">
            <v>0</v>
          </cell>
          <cell r="AS49">
            <v>4</v>
          </cell>
          <cell r="AT49">
            <v>6</v>
          </cell>
          <cell r="AU49">
            <v>8</v>
          </cell>
          <cell r="AV49">
            <v>0</v>
          </cell>
          <cell r="AW49">
            <v>6</v>
          </cell>
          <cell r="AX49">
            <v>5</v>
          </cell>
          <cell r="AY49">
            <v>10</v>
          </cell>
          <cell r="AZ49">
            <v>0</v>
          </cell>
          <cell r="BA49">
            <v>6</v>
          </cell>
          <cell r="BB49">
            <v>7</v>
          </cell>
          <cell r="BC49">
            <v>13</v>
          </cell>
          <cell r="BD49">
            <v>0</v>
          </cell>
          <cell r="BE49">
            <v>6</v>
          </cell>
          <cell r="BF49">
            <v>7</v>
          </cell>
          <cell r="BG49">
            <v>7</v>
          </cell>
          <cell r="BH49">
            <v>0</v>
          </cell>
          <cell r="BI49">
            <v>4</v>
          </cell>
          <cell r="BJ49">
            <v>5</v>
          </cell>
          <cell r="BK49">
            <v>2</v>
          </cell>
          <cell r="BL49">
            <v>0</v>
          </cell>
          <cell r="BM49">
            <v>8</v>
          </cell>
          <cell r="BN49">
            <v>11</v>
          </cell>
          <cell r="BO49">
            <v>2</v>
          </cell>
          <cell r="BP49">
            <v>1</v>
          </cell>
          <cell r="BQ49">
            <v>2</v>
          </cell>
          <cell r="BR49">
            <v>11</v>
          </cell>
          <cell r="BS49">
            <v>16</v>
          </cell>
          <cell r="BT49">
            <v>0</v>
          </cell>
          <cell r="BU49">
            <v>4</v>
          </cell>
          <cell r="BV49">
            <v>4</v>
          </cell>
          <cell r="BW49">
            <v>8</v>
          </cell>
          <cell r="BX49">
            <v>0</v>
          </cell>
          <cell r="BY49">
            <v>1</v>
          </cell>
          <cell r="BZ49">
            <v>5</v>
          </cell>
          <cell r="CA49">
            <v>6</v>
          </cell>
          <cell r="CB49">
            <v>0</v>
          </cell>
          <cell r="CC49">
            <v>5</v>
          </cell>
          <cell r="CD49">
            <v>6</v>
          </cell>
          <cell r="CE49">
            <v>8</v>
          </cell>
          <cell r="CF49">
            <v>0</v>
          </cell>
          <cell r="CG49">
            <v>3</v>
          </cell>
          <cell r="CH49">
            <v>6</v>
          </cell>
          <cell r="CI49">
            <v>12</v>
          </cell>
          <cell r="CJ49">
            <v>0</v>
          </cell>
          <cell r="CK49">
            <v>4</v>
          </cell>
          <cell r="CL49">
            <v>2</v>
          </cell>
          <cell r="CM49">
            <v>11</v>
          </cell>
          <cell r="CN49">
            <v>0</v>
          </cell>
          <cell r="CO49">
            <v>2</v>
          </cell>
          <cell r="CP49">
            <v>4</v>
          </cell>
          <cell r="CQ49">
            <v>7</v>
          </cell>
          <cell r="CR49">
            <v>0</v>
          </cell>
          <cell r="CS49">
            <v>5</v>
          </cell>
          <cell r="CT49">
            <v>4</v>
          </cell>
          <cell r="CU49">
            <v>10</v>
          </cell>
          <cell r="CV49">
            <v>0</v>
          </cell>
          <cell r="CW49">
            <v>4</v>
          </cell>
          <cell r="CX49">
            <v>4</v>
          </cell>
          <cell r="CY49">
            <v>5</v>
          </cell>
          <cell r="CZ49">
            <v>0</v>
          </cell>
          <cell r="DA49">
            <v>6</v>
          </cell>
          <cell r="DB49">
            <v>5</v>
          </cell>
          <cell r="DC49">
            <v>7</v>
          </cell>
          <cell r="DD49">
            <v>0</v>
          </cell>
          <cell r="DE49">
            <v>4</v>
          </cell>
          <cell r="DF49">
            <v>5</v>
          </cell>
          <cell r="DG49">
            <v>1</v>
          </cell>
          <cell r="DH49">
            <v>0</v>
          </cell>
          <cell r="DI49">
            <v>2</v>
          </cell>
          <cell r="DJ49">
            <v>0</v>
          </cell>
          <cell r="DK49">
            <v>1</v>
          </cell>
          <cell r="DL49">
            <v>0</v>
          </cell>
          <cell r="DM49">
            <v>0</v>
          </cell>
          <cell r="DN49">
            <v>3</v>
          </cell>
          <cell r="DO49">
            <v>3</v>
          </cell>
          <cell r="DP49">
            <v>0</v>
          </cell>
          <cell r="DQ49">
            <v>2</v>
          </cell>
          <cell r="DR49">
            <v>0</v>
          </cell>
          <cell r="DS49">
            <v>1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2</v>
          </cell>
          <cell r="DZ49">
            <v>2</v>
          </cell>
          <cell r="EA49">
            <v>0</v>
          </cell>
          <cell r="EB49">
            <v>0</v>
          </cell>
          <cell r="EC49">
            <v>2</v>
          </cell>
          <cell r="ED49">
            <v>3</v>
          </cell>
          <cell r="EE49">
            <v>0</v>
          </cell>
          <cell r="EF49">
            <v>0</v>
          </cell>
          <cell r="EG49">
            <v>0</v>
          </cell>
          <cell r="EH49">
            <v>0</v>
          </cell>
          <cell r="EI49">
            <v>0</v>
          </cell>
          <cell r="EJ49">
            <v>0</v>
          </cell>
          <cell r="EK49">
            <v>1</v>
          </cell>
          <cell r="EL49">
            <v>0</v>
          </cell>
          <cell r="EM49">
            <v>1</v>
          </cell>
          <cell r="EN49">
            <v>0</v>
          </cell>
        </row>
        <row r="50">
          <cell r="C50" t="str">
            <v>NEW YORK</v>
          </cell>
          <cell r="E50">
            <v>565</v>
          </cell>
          <cell r="F50">
            <v>181</v>
          </cell>
          <cell r="G50">
            <v>358</v>
          </cell>
          <cell r="H50">
            <v>0</v>
          </cell>
          <cell r="I50">
            <v>469</v>
          </cell>
          <cell r="J50">
            <v>172</v>
          </cell>
          <cell r="K50">
            <v>294</v>
          </cell>
          <cell r="L50">
            <v>0</v>
          </cell>
          <cell r="M50">
            <v>511</v>
          </cell>
          <cell r="N50">
            <v>157</v>
          </cell>
          <cell r="O50">
            <v>286</v>
          </cell>
          <cell r="P50">
            <v>0</v>
          </cell>
          <cell r="Q50">
            <v>488</v>
          </cell>
          <cell r="R50">
            <v>162</v>
          </cell>
          <cell r="S50">
            <v>246</v>
          </cell>
          <cell r="T50">
            <v>0</v>
          </cell>
          <cell r="U50">
            <v>741</v>
          </cell>
          <cell r="V50">
            <v>189</v>
          </cell>
          <cell r="W50">
            <v>299</v>
          </cell>
          <cell r="X50">
            <v>0</v>
          </cell>
          <cell r="Y50">
            <v>610</v>
          </cell>
          <cell r="Z50">
            <v>190</v>
          </cell>
          <cell r="AA50">
            <v>259</v>
          </cell>
          <cell r="AB50">
            <v>0</v>
          </cell>
          <cell r="AC50">
            <v>631</v>
          </cell>
          <cell r="AD50">
            <v>193</v>
          </cell>
          <cell r="AE50">
            <v>297</v>
          </cell>
          <cell r="AF50">
            <v>0</v>
          </cell>
          <cell r="AG50">
            <v>633</v>
          </cell>
          <cell r="AH50">
            <v>202</v>
          </cell>
          <cell r="AI50">
            <v>296</v>
          </cell>
          <cell r="AJ50">
            <v>0</v>
          </cell>
          <cell r="AK50">
            <v>553</v>
          </cell>
          <cell r="AL50">
            <v>189</v>
          </cell>
          <cell r="AM50">
            <v>242</v>
          </cell>
          <cell r="AN50">
            <v>0</v>
          </cell>
          <cell r="AO50">
            <v>492</v>
          </cell>
          <cell r="AP50">
            <v>185</v>
          </cell>
          <cell r="AQ50">
            <v>230</v>
          </cell>
          <cell r="AR50">
            <v>0</v>
          </cell>
          <cell r="AS50">
            <v>481</v>
          </cell>
          <cell r="AT50">
            <v>175</v>
          </cell>
          <cell r="AU50">
            <v>192</v>
          </cell>
          <cell r="AV50">
            <v>0</v>
          </cell>
          <cell r="AW50">
            <v>441</v>
          </cell>
          <cell r="AX50">
            <v>183</v>
          </cell>
          <cell r="AY50">
            <v>195</v>
          </cell>
          <cell r="AZ50">
            <v>0</v>
          </cell>
          <cell r="BA50">
            <v>332</v>
          </cell>
          <cell r="BB50">
            <v>148</v>
          </cell>
          <cell r="BC50">
            <v>186</v>
          </cell>
          <cell r="BD50">
            <v>0</v>
          </cell>
          <cell r="BE50">
            <v>273</v>
          </cell>
          <cell r="BF50">
            <v>127</v>
          </cell>
          <cell r="BG50">
            <v>147</v>
          </cell>
          <cell r="BH50">
            <v>0</v>
          </cell>
          <cell r="BI50">
            <v>281</v>
          </cell>
          <cell r="BJ50">
            <v>115</v>
          </cell>
          <cell r="BK50">
            <v>158</v>
          </cell>
          <cell r="BL50">
            <v>0</v>
          </cell>
          <cell r="BM50">
            <v>245</v>
          </cell>
          <cell r="BN50">
            <v>124</v>
          </cell>
          <cell r="BO50">
            <v>104</v>
          </cell>
          <cell r="BP50">
            <v>0</v>
          </cell>
          <cell r="BQ50">
            <v>393</v>
          </cell>
          <cell r="BR50">
            <v>143</v>
          </cell>
          <cell r="BS50">
            <v>141</v>
          </cell>
          <cell r="BT50">
            <v>0</v>
          </cell>
          <cell r="BU50">
            <v>368</v>
          </cell>
          <cell r="BV50">
            <v>137</v>
          </cell>
          <cell r="BW50">
            <v>113</v>
          </cell>
          <cell r="BX50">
            <v>0</v>
          </cell>
          <cell r="BY50">
            <v>365</v>
          </cell>
          <cell r="BZ50">
            <v>133</v>
          </cell>
          <cell r="CA50">
            <v>153</v>
          </cell>
          <cell r="CB50">
            <v>0</v>
          </cell>
          <cell r="CC50">
            <v>400</v>
          </cell>
          <cell r="CD50">
            <v>136</v>
          </cell>
          <cell r="CE50">
            <v>154</v>
          </cell>
          <cell r="CF50">
            <v>0</v>
          </cell>
          <cell r="CG50">
            <v>339</v>
          </cell>
          <cell r="CH50">
            <v>135</v>
          </cell>
          <cell r="CI50">
            <v>104</v>
          </cell>
          <cell r="CJ50">
            <v>0</v>
          </cell>
          <cell r="CK50">
            <v>278</v>
          </cell>
          <cell r="CL50">
            <v>124</v>
          </cell>
          <cell r="CM50">
            <v>116</v>
          </cell>
          <cell r="CN50">
            <v>0</v>
          </cell>
          <cell r="CO50">
            <v>243</v>
          </cell>
          <cell r="CP50">
            <v>126</v>
          </cell>
          <cell r="CQ50">
            <v>92</v>
          </cell>
          <cell r="CR50">
            <v>0</v>
          </cell>
          <cell r="CS50">
            <v>253</v>
          </cell>
          <cell r="CT50">
            <v>108</v>
          </cell>
          <cell r="CU50">
            <v>105</v>
          </cell>
          <cell r="CV50">
            <v>0</v>
          </cell>
          <cell r="CW50">
            <v>181</v>
          </cell>
          <cell r="CX50">
            <v>102</v>
          </cell>
          <cell r="CY50">
            <v>103</v>
          </cell>
          <cell r="CZ50">
            <v>0</v>
          </cell>
          <cell r="DA50">
            <v>136</v>
          </cell>
          <cell r="DB50">
            <v>94</v>
          </cell>
          <cell r="DC50">
            <v>100</v>
          </cell>
          <cell r="DD50">
            <v>0</v>
          </cell>
          <cell r="DE50">
            <v>148</v>
          </cell>
          <cell r="DF50">
            <v>82</v>
          </cell>
          <cell r="DG50">
            <v>108</v>
          </cell>
          <cell r="DH50">
            <v>0</v>
          </cell>
          <cell r="DI50">
            <v>133</v>
          </cell>
          <cell r="DJ50">
            <v>78</v>
          </cell>
          <cell r="DK50">
            <v>72</v>
          </cell>
          <cell r="DL50">
            <v>0</v>
          </cell>
          <cell r="DM50">
            <v>221</v>
          </cell>
          <cell r="DN50">
            <v>100</v>
          </cell>
          <cell r="DO50">
            <v>83</v>
          </cell>
          <cell r="DP50">
            <v>0</v>
          </cell>
          <cell r="DQ50">
            <v>170</v>
          </cell>
          <cell r="DR50">
            <v>94</v>
          </cell>
          <cell r="DS50">
            <v>82</v>
          </cell>
          <cell r="DT50">
            <v>0</v>
          </cell>
          <cell r="DU50">
            <v>170</v>
          </cell>
          <cell r="DV50">
            <v>95</v>
          </cell>
          <cell r="DW50">
            <v>100</v>
          </cell>
          <cell r="DX50">
            <v>0</v>
          </cell>
          <cell r="DY50">
            <v>193</v>
          </cell>
          <cell r="DZ50">
            <v>107</v>
          </cell>
          <cell r="EA50">
            <v>100</v>
          </cell>
          <cell r="EB50">
            <v>0</v>
          </cell>
          <cell r="EC50">
            <v>189</v>
          </cell>
          <cell r="ED50">
            <v>110</v>
          </cell>
          <cell r="EE50">
            <v>86</v>
          </cell>
          <cell r="EF50">
            <v>0</v>
          </cell>
          <cell r="EG50">
            <v>129</v>
          </cell>
          <cell r="EH50">
            <v>96</v>
          </cell>
          <cell r="EI50">
            <v>83</v>
          </cell>
          <cell r="EJ50">
            <v>0</v>
          </cell>
          <cell r="EK50">
            <v>126</v>
          </cell>
          <cell r="EL50">
            <v>87</v>
          </cell>
          <cell r="EM50">
            <v>71</v>
          </cell>
          <cell r="EN50">
            <v>0</v>
          </cell>
        </row>
        <row r="51">
          <cell r="C51" t="str">
            <v>NORTH CAROLINA</v>
          </cell>
          <cell r="E51">
            <v>144</v>
          </cell>
          <cell r="F51">
            <v>0</v>
          </cell>
          <cell r="G51">
            <v>169</v>
          </cell>
          <cell r="H51">
            <v>0</v>
          </cell>
          <cell r="I51">
            <v>121</v>
          </cell>
          <cell r="J51">
            <v>0</v>
          </cell>
          <cell r="K51">
            <v>150</v>
          </cell>
          <cell r="L51">
            <v>0</v>
          </cell>
          <cell r="M51">
            <v>12</v>
          </cell>
          <cell r="N51">
            <v>0</v>
          </cell>
          <cell r="O51">
            <v>18</v>
          </cell>
          <cell r="P51">
            <v>0</v>
          </cell>
          <cell r="Q51">
            <v>9</v>
          </cell>
          <cell r="R51">
            <v>0</v>
          </cell>
          <cell r="S51">
            <v>15</v>
          </cell>
          <cell r="T51">
            <v>0</v>
          </cell>
          <cell r="U51">
            <v>13</v>
          </cell>
          <cell r="V51">
            <v>0</v>
          </cell>
          <cell r="W51">
            <v>10</v>
          </cell>
          <cell r="X51">
            <v>0</v>
          </cell>
          <cell r="Y51">
            <v>11</v>
          </cell>
          <cell r="Z51">
            <v>0</v>
          </cell>
          <cell r="AA51">
            <v>10</v>
          </cell>
          <cell r="AB51">
            <v>0</v>
          </cell>
          <cell r="AC51">
            <v>12</v>
          </cell>
          <cell r="AD51">
            <v>0</v>
          </cell>
          <cell r="AE51">
            <v>11</v>
          </cell>
          <cell r="AF51">
            <v>0</v>
          </cell>
          <cell r="AG51">
            <v>11</v>
          </cell>
          <cell r="AH51">
            <v>0</v>
          </cell>
          <cell r="AI51">
            <v>17</v>
          </cell>
          <cell r="AJ51">
            <v>0</v>
          </cell>
          <cell r="AK51">
            <v>7</v>
          </cell>
          <cell r="AL51">
            <v>0</v>
          </cell>
          <cell r="AM51">
            <v>8</v>
          </cell>
          <cell r="AN51">
            <v>0</v>
          </cell>
          <cell r="AO51">
            <v>15</v>
          </cell>
          <cell r="AP51">
            <v>0</v>
          </cell>
          <cell r="AQ51">
            <v>17</v>
          </cell>
          <cell r="AR51">
            <v>0</v>
          </cell>
          <cell r="AS51">
            <v>5</v>
          </cell>
          <cell r="AT51">
            <v>0</v>
          </cell>
          <cell r="AU51">
            <v>18</v>
          </cell>
          <cell r="AV51">
            <v>0</v>
          </cell>
          <cell r="AW51">
            <v>15</v>
          </cell>
          <cell r="AX51">
            <v>0</v>
          </cell>
          <cell r="AY51">
            <v>9</v>
          </cell>
          <cell r="AZ51">
            <v>0</v>
          </cell>
          <cell r="BA51">
            <v>10</v>
          </cell>
          <cell r="BB51">
            <v>0</v>
          </cell>
          <cell r="BC51">
            <v>15</v>
          </cell>
          <cell r="BD51">
            <v>0</v>
          </cell>
          <cell r="BE51">
            <v>7</v>
          </cell>
          <cell r="BF51">
            <v>0</v>
          </cell>
          <cell r="BG51">
            <v>7</v>
          </cell>
          <cell r="BH51">
            <v>0</v>
          </cell>
          <cell r="BI51">
            <v>4</v>
          </cell>
          <cell r="BJ51">
            <v>0</v>
          </cell>
          <cell r="BK51">
            <v>8</v>
          </cell>
          <cell r="BL51">
            <v>0</v>
          </cell>
          <cell r="BM51">
            <v>8</v>
          </cell>
          <cell r="BN51">
            <v>0</v>
          </cell>
          <cell r="BO51">
            <v>7</v>
          </cell>
          <cell r="BP51">
            <v>0</v>
          </cell>
          <cell r="BQ51">
            <v>9</v>
          </cell>
          <cell r="BR51">
            <v>0</v>
          </cell>
          <cell r="BS51">
            <v>4</v>
          </cell>
          <cell r="BT51">
            <v>0</v>
          </cell>
          <cell r="BU51">
            <v>6</v>
          </cell>
          <cell r="BV51">
            <v>0</v>
          </cell>
          <cell r="BW51">
            <v>6</v>
          </cell>
          <cell r="BX51">
            <v>0</v>
          </cell>
          <cell r="BY51">
            <v>5</v>
          </cell>
          <cell r="BZ51">
            <v>0</v>
          </cell>
          <cell r="CA51">
            <v>7</v>
          </cell>
          <cell r="CB51">
            <v>0</v>
          </cell>
          <cell r="CC51">
            <v>6</v>
          </cell>
          <cell r="CD51">
            <v>0</v>
          </cell>
          <cell r="CE51">
            <v>8</v>
          </cell>
          <cell r="CF51">
            <v>0</v>
          </cell>
          <cell r="CG51">
            <v>4</v>
          </cell>
          <cell r="CH51">
            <v>0</v>
          </cell>
          <cell r="CI51">
            <v>5</v>
          </cell>
          <cell r="CJ51">
            <v>0</v>
          </cell>
          <cell r="CK51">
            <v>5</v>
          </cell>
          <cell r="CL51">
            <v>0</v>
          </cell>
          <cell r="CM51">
            <v>5</v>
          </cell>
          <cell r="CN51">
            <v>0</v>
          </cell>
          <cell r="CO51">
            <v>3</v>
          </cell>
          <cell r="CP51">
            <v>0</v>
          </cell>
          <cell r="CQ51">
            <v>7</v>
          </cell>
          <cell r="CR51">
            <v>0</v>
          </cell>
          <cell r="CS51">
            <v>7</v>
          </cell>
          <cell r="CT51">
            <v>0</v>
          </cell>
          <cell r="CU51">
            <v>4</v>
          </cell>
          <cell r="CV51">
            <v>0</v>
          </cell>
          <cell r="CW51">
            <v>3</v>
          </cell>
          <cell r="CX51">
            <v>0</v>
          </cell>
          <cell r="CY51">
            <v>7</v>
          </cell>
          <cell r="CZ51">
            <v>0</v>
          </cell>
          <cell r="DA51">
            <v>3</v>
          </cell>
          <cell r="DB51">
            <v>0</v>
          </cell>
          <cell r="DC51">
            <v>4</v>
          </cell>
          <cell r="DD51">
            <v>0</v>
          </cell>
          <cell r="DE51">
            <v>2</v>
          </cell>
          <cell r="DF51">
            <v>0</v>
          </cell>
          <cell r="DG51">
            <v>5</v>
          </cell>
          <cell r="DH51">
            <v>0</v>
          </cell>
          <cell r="DI51">
            <v>3</v>
          </cell>
          <cell r="DJ51">
            <v>0</v>
          </cell>
          <cell r="DK51">
            <v>1</v>
          </cell>
          <cell r="DL51">
            <v>0</v>
          </cell>
          <cell r="DM51">
            <v>2</v>
          </cell>
          <cell r="DN51">
            <v>0</v>
          </cell>
          <cell r="DO51">
            <v>1</v>
          </cell>
          <cell r="DP51">
            <v>0</v>
          </cell>
          <cell r="DQ51">
            <v>1</v>
          </cell>
          <cell r="DR51">
            <v>0</v>
          </cell>
          <cell r="DS51">
            <v>4</v>
          </cell>
          <cell r="DT51">
            <v>0</v>
          </cell>
          <cell r="DU51">
            <v>1</v>
          </cell>
          <cell r="DV51">
            <v>0</v>
          </cell>
          <cell r="DW51">
            <v>3</v>
          </cell>
          <cell r="DX51">
            <v>0</v>
          </cell>
          <cell r="DY51">
            <v>2</v>
          </cell>
          <cell r="DZ51">
            <v>0</v>
          </cell>
          <cell r="EA51">
            <v>2</v>
          </cell>
          <cell r="EB51">
            <v>0</v>
          </cell>
          <cell r="EC51">
            <v>1</v>
          </cell>
          <cell r="ED51">
            <v>0</v>
          </cell>
          <cell r="EE51">
            <v>3</v>
          </cell>
          <cell r="EF51">
            <v>0</v>
          </cell>
          <cell r="EG51">
            <v>3</v>
          </cell>
          <cell r="EH51">
            <v>0</v>
          </cell>
          <cell r="EI51">
            <v>2</v>
          </cell>
          <cell r="EJ51">
            <v>0</v>
          </cell>
          <cell r="EK51">
            <v>2</v>
          </cell>
          <cell r="EL51">
            <v>0</v>
          </cell>
          <cell r="EM51">
            <v>2</v>
          </cell>
          <cell r="EN51">
            <v>0</v>
          </cell>
        </row>
        <row r="52">
          <cell r="C52" t="str">
            <v>NORTH DAKOTA</v>
          </cell>
          <cell r="E52">
            <v>0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1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1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1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1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1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1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>
            <v>0</v>
          </cell>
          <cell r="EN52">
            <v>0</v>
          </cell>
        </row>
        <row r="53">
          <cell r="C53" t="str">
            <v>OHIO</v>
          </cell>
          <cell r="E53">
            <v>65</v>
          </cell>
          <cell r="F53">
            <v>127</v>
          </cell>
          <cell r="G53">
            <v>169</v>
          </cell>
          <cell r="H53">
            <v>0</v>
          </cell>
          <cell r="I53">
            <v>54</v>
          </cell>
          <cell r="J53">
            <v>122</v>
          </cell>
          <cell r="K53">
            <v>150</v>
          </cell>
          <cell r="L53">
            <v>0</v>
          </cell>
          <cell r="M53">
            <v>62</v>
          </cell>
          <cell r="N53">
            <v>114</v>
          </cell>
          <cell r="O53">
            <v>141</v>
          </cell>
          <cell r="P53">
            <v>0</v>
          </cell>
          <cell r="Q53">
            <v>51</v>
          </cell>
          <cell r="R53">
            <v>100</v>
          </cell>
          <cell r="S53">
            <v>131</v>
          </cell>
          <cell r="T53">
            <v>0</v>
          </cell>
          <cell r="U53">
            <v>58</v>
          </cell>
          <cell r="V53">
            <v>137</v>
          </cell>
          <cell r="W53">
            <v>161</v>
          </cell>
          <cell r="X53">
            <v>0</v>
          </cell>
          <cell r="Y53">
            <v>59</v>
          </cell>
          <cell r="Z53">
            <v>143</v>
          </cell>
          <cell r="AA53">
            <v>127</v>
          </cell>
          <cell r="AB53">
            <v>0</v>
          </cell>
          <cell r="AC53">
            <v>56</v>
          </cell>
          <cell r="AD53">
            <v>132</v>
          </cell>
          <cell r="AE53">
            <v>128</v>
          </cell>
          <cell r="AF53">
            <v>0</v>
          </cell>
          <cell r="AG53">
            <v>41</v>
          </cell>
          <cell r="AH53">
            <v>152</v>
          </cell>
          <cell r="AI53">
            <v>131</v>
          </cell>
          <cell r="AJ53">
            <v>0</v>
          </cell>
          <cell r="AK53">
            <v>41</v>
          </cell>
          <cell r="AL53">
            <v>103</v>
          </cell>
          <cell r="AM53">
            <v>95</v>
          </cell>
          <cell r="AN53">
            <v>0</v>
          </cell>
          <cell r="AO53">
            <v>42</v>
          </cell>
          <cell r="AP53">
            <v>112</v>
          </cell>
          <cell r="AQ53">
            <v>123</v>
          </cell>
          <cell r="AR53">
            <v>0</v>
          </cell>
          <cell r="AS53">
            <v>39</v>
          </cell>
          <cell r="AT53">
            <v>108</v>
          </cell>
          <cell r="AU53">
            <v>120</v>
          </cell>
          <cell r="AV53">
            <v>0</v>
          </cell>
          <cell r="AW53">
            <v>55</v>
          </cell>
          <cell r="AX53">
            <v>123</v>
          </cell>
          <cell r="AY53">
            <v>154</v>
          </cell>
          <cell r="AZ53">
            <v>0</v>
          </cell>
          <cell r="BA53">
            <v>50</v>
          </cell>
          <cell r="BB53">
            <v>79</v>
          </cell>
          <cell r="BC53">
            <v>136</v>
          </cell>
          <cell r="BD53">
            <v>0</v>
          </cell>
          <cell r="BE53">
            <v>35</v>
          </cell>
          <cell r="BF53">
            <v>96</v>
          </cell>
          <cell r="BG53">
            <v>111</v>
          </cell>
          <cell r="BH53">
            <v>0</v>
          </cell>
          <cell r="BI53">
            <v>42</v>
          </cell>
          <cell r="BJ53">
            <v>82</v>
          </cell>
          <cell r="BK53">
            <v>107</v>
          </cell>
          <cell r="BL53">
            <v>0</v>
          </cell>
          <cell r="BM53">
            <v>33</v>
          </cell>
          <cell r="BN53">
            <v>70</v>
          </cell>
          <cell r="BO53">
            <v>102</v>
          </cell>
          <cell r="BP53">
            <v>0</v>
          </cell>
          <cell r="BQ53">
            <v>35</v>
          </cell>
          <cell r="BR53">
            <v>101</v>
          </cell>
          <cell r="BS53">
            <v>125</v>
          </cell>
          <cell r="BT53">
            <v>0</v>
          </cell>
          <cell r="BU53">
            <v>27</v>
          </cell>
          <cell r="BV53">
            <v>89</v>
          </cell>
          <cell r="BW53">
            <v>102</v>
          </cell>
          <cell r="BX53">
            <v>0</v>
          </cell>
          <cell r="BY53">
            <v>30</v>
          </cell>
          <cell r="BZ53">
            <v>80</v>
          </cell>
          <cell r="CA53">
            <v>97</v>
          </cell>
          <cell r="CB53">
            <v>0</v>
          </cell>
          <cell r="CC53">
            <v>22</v>
          </cell>
          <cell r="CD53">
            <v>97</v>
          </cell>
          <cell r="CE53">
            <v>99</v>
          </cell>
          <cell r="CF53">
            <v>0</v>
          </cell>
          <cell r="CG53">
            <v>25</v>
          </cell>
          <cell r="CH53">
            <v>77</v>
          </cell>
          <cell r="CI53">
            <v>67</v>
          </cell>
          <cell r="CJ53">
            <v>0</v>
          </cell>
          <cell r="CK53">
            <v>29</v>
          </cell>
          <cell r="CL53">
            <v>85</v>
          </cell>
          <cell r="CM53">
            <v>91</v>
          </cell>
          <cell r="CN53">
            <v>0</v>
          </cell>
          <cell r="CO53">
            <v>24</v>
          </cell>
          <cell r="CP53">
            <v>78</v>
          </cell>
          <cell r="CQ53">
            <v>48</v>
          </cell>
          <cell r="CR53">
            <v>0</v>
          </cell>
          <cell r="CS53">
            <v>27</v>
          </cell>
          <cell r="CT53">
            <v>60</v>
          </cell>
          <cell r="CU53">
            <v>25</v>
          </cell>
          <cell r="CV53">
            <v>0</v>
          </cell>
          <cell r="CW53">
            <v>22</v>
          </cell>
          <cell r="CX53">
            <v>45</v>
          </cell>
          <cell r="CY53">
            <v>37</v>
          </cell>
          <cell r="CZ53">
            <v>0</v>
          </cell>
          <cell r="DA53">
            <v>15</v>
          </cell>
          <cell r="DB53">
            <v>55</v>
          </cell>
          <cell r="DC53">
            <v>18</v>
          </cell>
          <cell r="DD53">
            <v>0</v>
          </cell>
          <cell r="DE53">
            <v>22</v>
          </cell>
          <cell r="DF53">
            <v>46</v>
          </cell>
          <cell r="DG53">
            <v>20</v>
          </cell>
          <cell r="DH53">
            <v>0</v>
          </cell>
          <cell r="DI53">
            <v>16</v>
          </cell>
          <cell r="DJ53">
            <v>36</v>
          </cell>
          <cell r="DK53">
            <v>18</v>
          </cell>
          <cell r="DL53">
            <v>0</v>
          </cell>
          <cell r="DM53">
            <v>14</v>
          </cell>
          <cell r="DN53">
            <v>54</v>
          </cell>
          <cell r="DO53">
            <v>16</v>
          </cell>
          <cell r="DP53">
            <v>0</v>
          </cell>
          <cell r="DQ53">
            <v>9</v>
          </cell>
          <cell r="DR53">
            <v>50</v>
          </cell>
          <cell r="DS53">
            <v>21</v>
          </cell>
          <cell r="DT53">
            <v>0</v>
          </cell>
          <cell r="DU53">
            <v>17</v>
          </cell>
          <cell r="DV53">
            <v>52</v>
          </cell>
          <cell r="DW53">
            <v>15</v>
          </cell>
          <cell r="DX53">
            <v>0</v>
          </cell>
          <cell r="DY53">
            <v>11</v>
          </cell>
          <cell r="DZ53">
            <v>67</v>
          </cell>
          <cell r="EA53">
            <v>18</v>
          </cell>
          <cell r="EB53">
            <v>0</v>
          </cell>
          <cell r="EC53">
            <v>10</v>
          </cell>
          <cell r="ED53">
            <v>47</v>
          </cell>
          <cell r="EE53">
            <v>20</v>
          </cell>
          <cell r="EF53">
            <v>0</v>
          </cell>
          <cell r="EG53">
            <v>11</v>
          </cell>
          <cell r="EH53">
            <v>45</v>
          </cell>
          <cell r="EI53">
            <v>19</v>
          </cell>
          <cell r="EJ53">
            <v>0</v>
          </cell>
          <cell r="EK53">
            <v>5</v>
          </cell>
          <cell r="EL53">
            <v>41</v>
          </cell>
          <cell r="EM53">
            <v>16</v>
          </cell>
          <cell r="EN53">
            <v>0</v>
          </cell>
        </row>
        <row r="54">
          <cell r="C54" t="str">
            <v>OKLAHOMA</v>
          </cell>
          <cell r="E54">
            <v>22</v>
          </cell>
          <cell r="F54">
            <v>19</v>
          </cell>
          <cell r="G54">
            <v>5</v>
          </cell>
          <cell r="H54">
            <v>0</v>
          </cell>
          <cell r="I54">
            <v>9</v>
          </cell>
          <cell r="J54">
            <v>23</v>
          </cell>
          <cell r="K54">
            <v>4</v>
          </cell>
          <cell r="L54">
            <v>0</v>
          </cell>
          <cell r="M54">
            <v>19</v>
          </cell>
          <cell r="N54">
            <v>13</v>
          </cell>
          <cell r="O54">
            <v>6</v>
          </cell>
          <cell r="P54">
            <v>0</v>
          </cell>
          <cell r="Q54">
            <v>15</v>
          </cell>
          <cell r="R54">
            <v>15</v>
          </cell>
          <cell r="S54">
            <v>8</v>
          </cell>
          <cell r="T54">
            <v>0</v>
          </cell>
          <cell r="U54">
            <v>15</v>
          </cell>
          <cell r="V54">
            <v>12</v>
          </cell>
          <cell r="W54">
            <v>9</v>
          </cell>
          <cell r="X54">
            <v>0</v>
          </cell>
          <cell r="Y54">
            <v>12</v>
          </cell>
          <cell r="Z54">
            <v>16</v>
          </cell>
          <cell r="AA54">
            <v>10</v>
          </cell>
          <cell r="AB54">
            <v>1</v>
          </cell>
          <cell r="AC54">
            <v>11</v>
          </cell>
          <cell r="AD54">
            <v>20</v>
          </cell>
          <cell r="AE54">
            <v>8</v>
          </cell>
          <cell r="AF54">
            <v>0</v>
          </cell>
          <cell r="AG54">
            <v>14</v>
          </cell>
          <cell r="AH54">
            <v>17</v>
          </cell>
          <cell r="AI54">
            <v>6</v>
          </cell>
          <cell r="AJ54">
            <v>0</v>
          </cell>
          <cell r="AK54">
            <v>18</v>
          </cell>
          <cell r="AL54">
            <v>16</v>
          </cell>
          <cell r="AM54">
            <v>6</v>
          </cell>
          <cell r="AN54">
            <v>0</v>
          </cell>
          <cell r="AO54">
            <v>19</v>
          </cell>
          <cell r="AP54">
            <v>21</v>
          </cell>
          <cell r="AQ54">
            <v>4</v>
          </cell>
          <cell r="AR54">
            <v>0</v>
          </cell>
          <cell r="AS54">
            <v>14</v>
          </cell>
          <cell r="AT54">
            <v>21</v>
          </cell>
          <cell r="AU54">
            <v>3</v>
          </cell>
          <cell r="AV54">
            <v>0</v>
          </cell>
          <cell r="AW54">
            <v>11</v>
          </cell>
          <cell r="AX54">
            <v>15</v>
          </cell>
          <cell r="AY54">
            <v>3</v>
          </cell>
          <cell r="AZ54">
            <v>0</v>
          </cell>
          <cell r="BA54">
            <v>14</v>
          </cell>
          <cell r="BB54">
            <v>17</v>
          </cell>
          <cell r="BC54">
            <v>4</v>
          </cell>
          <cell r="BD54">
            <v>0</v>
          </cell>
          <cell r="BE54">
            <v>9</v>
          </cell>
          <cell r="BF54">
            <v>21</v>
          </cell>
          <cell r="BG54">
            <v>3</v>
          </cell>
          <cell r="BH54">
            <v>0</v>
          </cell>
          <cell r="BI54">
            <v>13</v>
          </cell>
          <cell r="BJ54">
            <v>12</v>
          </cell>
          <cell r="BK54">
            <v>1</v>
          </cell>
          <cell r="BL54">
            <v>0</v>
          </cell>
          <cell r="BM54">
            <v>6</v>
          </cell>
          <cell r="BN54">
            <v>10</v>
          </cell>
          <cell r="BO54">
            <v>5</v>
          </cell>
          <cell r="BP54">
            <v>0</v>
          </cell>
          <cell r="BQ54">
            <v>7</v>
          </cell>
          <cell r="BR54">
            <v>5</v>
          </cell>
          <cell r="BS54">
            <v>5</v>
          </cell>
          <cell r="BT54">
            <v>0</v>
          </cell>
          <cell r="BU54">
            <v>6</v>
          </cell>
          <cell r="BV54">
            <v>8</v>
          </cell>
          <cell r="BW54">
            <v>8</v>
          </cell>
          <cell r="BX54">
            <v>1</v>
          </cell>
          <cell r="BY54">
            <v>2</v>
          </cell>
          <cell r="BZ54">
            <v>15</v>
          </cell>
          <cell r="CA54">
            <v>8</v>
          </cell>
          <cell r="CB54">
            <v>0</v>
          </cell>
          <cell r="CC54">
            <v>4</v>
          </cell>
          <cell r="CD54">
            <v>10</v>
          </cell>
          <cell r="CE54">
            <v>2</v>
          </cell>
          <cell r="CF54">
            <v>0</v>
          </cell>
          <cell r="CG54">
            <v>5</v>
          </cell>
          <cell r="CH54">
            <v>8</v>
          </cell>
          <cell r="CI54">
            <v>2</v>
          </cell>
          <cell r="CJ54">
            <v>0</v>
          </cell>
          <cell r="CK54">
            <v>4</v>
          </cell>
          <cell r="CL54">
            <v>8</v>
          </cell>
          <cell r="CM54">
            <v>2</v>
          </cell>
          <cell r="CN54">
            <v>0</v>
          </cell>
          <cell r="CO54">
            <v>2</v>
          </cell>
          <cell r="CP54">
            <v>8</v>
          </cell>
          <cell r="CQ54">
            <v>0</v>
          </cell>
          <cell r="CR54">
            <v>0</v>
          </cell>
          <cell r="CS54">
            <v>0</v>
          </cell>
          <cell r="CT54">
            <v>11</v>
          </cell>
          <cell r="CU54">
            <v>0</v>
          </cell>
          <cell r="CV54">
            <v>0</v>
          </cell>
          <cell r="CW54">
            <v>1</v>
          </cell>
          <cell r="CX54">
            <v>8</v>
          </cell>
          <cell r="CY54">
            <v>4</v>
          </cell>
          <cell r="CZ54">
            <v>0</v>
          </cell>
          <cell r="DA54">
            <v>4</v>
          </cell>
          <cell r="DB54">
            <v>13</v>
          </cell>
          <cell r="DC54">
            <v>0</v>
          </cell>
          <cell r="DD54">
            <v>0</v>
          </cell>
          <cell r="DE54">
            <v>2</v>
          </cell>
          <cell r="DF54">
            <v>6</v>
          </cell>
          <cell r="DG54">
            <v>1</v>
          </cell>
          <cell r="DH54">
            <v>0</v>
          </cell>
          <cell r="DI54">
            <v>3</v>
          </cell>
          <cell r="DJ54">
            <v>6</v>
          </cell>
          <cell r="DK54">
            <v>3</v>
          </cell>
          <cell r="DL54">
            <v>0</v>
          </cell>
          <cell r="DM54">
            <v>3</v>
          </cell>
          <cell r="DN54">
            <v>5</v>
          </cell>
          <cell r="DO54">
            <v>4</v>
          </cell>
          <cell r="DP54">
            <v>0</v>
          </cell>
          <cell r="DQ54">
            <v>4</v>
          </cell>
          <cell r="DR54">
            <v>6</v>
          </cell>
          <cell r="DS54">
            <v>3</v>
          </cell>
          <cell r="DT54">
            <v>1</v>
          </cell>
          <cell r="DU54">
            <v>1</v>
          </cell>
          <cell r="DV54">
            <v>6</v>
          </cell>
          <cell r="DW54">
            <v>6</v>
          </cell>
          <cell r="DX54">
            <v>0</v>
          </cell>
          <cell r="DY54">
            <v>1</v>
          </cell>
          <cell r="DZ54">
            <v>8</v>
          </cell>
          <cell r="EA54">
            <v>2</v>
          </cell>
          <cell r="EB54">
            <v>0</v>
          </cell>
          <cell r="EC54">
            <v>4</v>
          </cell>
          <cell r="ED54">
            <v>4</v>
          </cell>
          <cell r="EE54">
            <v>1</v>
          </cell>
          <cell r="EF54">
            <v>0</v>
          </cell>
          <cell r="EG54">
            <v>5</v>
          </cell>
          <cell r="EH54">
            <v>10</v>
          </cell>
          <cell r="EI54">
            <v>5</v>
          </cell>
          <cell r="EJ54">
            <v>0</v>
          </cell>
          <cell r="EK54">
            <v>5</v>
          </cell>
          <cell r="EL54">
            <v>12</v>
          </cell>
          <cell r="EM54">
            <v>1</v>
          </cell>
          <cell r="EN54">
            <v>0</v>
          </cell>
        </row>
        <row r="55">
          <cell r="C55" t="str">
            <v>OREGON</v>
          </cell>
          <cell r="E55">
            <v>85</v>
          </cell>
          <cell r="F55">
            <v>104</v>
          </cell>
          <cell r="G55">
            <v>24</v>
          </cell>
          <cell r="H55">
            <v>0</v>
          </cell>
          <cell r="I55">
            <v>66</v>
          </cell>
          <cell r="J55">
            <v>95</v>
          </cell>
          <cell r="K55">
            <v>25</v>
          </cell>
          <cell r="L55">
            <v>0</v>
          </cell>
          <cell r="M55">
            <v>87</v>
          </cell>
          <cell r="N55">
            <v>94</v>
          </cell>
          <cell r="O55">
            <v>19</v>
          </cell>
          <cell r="P55">
            <v>0</v>
          </cell>
          <cell r="Q55">
            <v>79</v>
          </cell>
          <cell r="R55">
            <v>115</v>
          </cell>
          <cell r="S55">
            <v>24</v>
          </cell>
          <cell r="T55">
            <v>0</v>
          </cell>
          <cell r="U55">
            <v>63</v>
          </cell>
          <cell r="V55">
            <v>93</v>
          </cell>
          <cell r="W55">
            <v>24</v>
          </cell>
          <cell r="X55">
            <v>0</v>
          </cell>
          <cell r="Y55">
            <v>75</v>
          </cell>
          <cell r="Z55">
            <v>97</v>
          </cell>
          <cell r="AA55">
            <v>21</v>
          </cell>
          <cell r="AB55">
            <v>0</v>
          </cell>
          <cell r="AC55">
            <v>87</v>
          </cell>
          <cell r="AD55">
            <v>93</v>
          </cell>
          <cell r="AE55">
            <v>19</v>
          </cell>
          <cell r="AF55">
            <v>0</v>
          </cell>
          <cell r="AG55">
            <v>75</v>
          </cell>
          <cell r="AH55">
            <v>101</v>
          </cell>
          <cell r="AI55">
            <v>29</v>
          </cell>
          <cell r="AJ55">
            <v>0</v>
          </cell>
          <cell r="AK55">
            <v>83</v>
          </cell>
          <cell r="AL55">
            <v>103</v>
          </cell>
          <cell r="AM55">
            <v>23</v>
          </cell>
          <cell r="AN55">
            <v>0</v>
          </cell>
          <cell r="AO55">
            <v>84</v>
          </cell>
          <cell r="AP55">
            <v>101</v>
          </cell>
          <cell r="AQ55">
            <v>21</v>
          </cell>
          <cell r="AR55">
            <v>0</v>
          </cell>
          <cell r="AS55">
            <v>66</v>
          </cell>
          <cell r="AT55">
            <v>90</v>
          </cell>
          <cell r="AU55">
            <v>15</v>
          </cell>
          <cell r="AV55">
            <v>0</v>
          </cell>
          <cell r="AW55">
            <v>65</v>
          </cell>
          <cell r="AX55">
            <v>82</v>
          </cell>
          <cell r="AY55">
            <v>26</v>
          </cell>
          <cell r="AZ55">
            <v>0</v>
          </cell>
          <cell r="BA55">
            <v>43</v>
          </cell>
          <cell r="BB55">
            <v>87</v>
          </cell>
          <cell r="BC55">
            <v>23</v>
          </cell>
          <cell r="BD55">
            <v>0</v>
          </cell>
          <cell r="BE55">
            <v>46</v>
          </cell>
          <cell r="BF55">
            <v>70</v>
          </cell>
          <cell r="BG55">
            <v>12</v>
          </cell>
          <cell r="BH55">
            <v>0</v>
          </cell>
          <cell r="BI55">
            <v>49</v>
          </cell>
          <cell r="BJ55">
            <v>92</v>
          </cell>
          <cell r="BK55">
            <v>14</v>
          </cell>
          <cell r="BL55">
            <v>0</v>
          </cell>
          <cell r="BM55">
            <v>48</v>
          </cell>
          <cell r="BN55">
            <v>92</v>
          </cell>
          <cell r="BO55">
            <v>18</v>
          </cell>
          <cell r="BP55">
            <v>0</v>
          </cell>
          <cell r="BQ55">
            <v>34</v>
          </cell>
          <cell r="BR55">
            <v>77</v>
          </cell>
          <cell r="BS55">
            <v>20</v>
          </cell>
          <cell r="BT55">
            <v>0</v>
          </cell>
          <cell r="BU55">
            <v>42</v>
          </cell>
          <cell r="BV55">
            <v>76</v>
          </cell>
          <cell r="BW55">
            <v>20</v>
          </cell>
          <cell r="BX55">
            <v>0</v>
          </cell>
          <cell r="BY55">
            <v>36</v>
          </cell>
          <cell r="BZ55">
            <v>68</v>
          </cell>
          <cell r="CA55">
            <v>16</v>
          </cell>
          <cell r="CB55">
            <v>0</v>
          </cell>
          <cell r="CC55">
            <v>33</v>
          </cell>
          <cell r="CD55">
            <v>68</v>
          </cell>
          <cell r="CE55">
            <v>17</v>
          </cell>
          <cell r="CF55">
            <v>0</v>
          </cell>
          <cell r="CG55">
            <v>15</v>
          </cell>
          <cell r="CH55">
            <v>32</v>
          </cell>
          <cell r="CI55">
            <v>12</v>
          </cell>
          <cell r="CJ55">
            <v>0</v>
          </cell>
          <cell r="CK55">
            <v>14</v>
          </cell>
          <cell r="CL55">
            <v>20</v>
          </cell>
          <cell r="CM55">
            <v>10</v>
          </cell>
          <cell r="CN55">
            <v>0</v>
          </cell>
          <cell r="CO55">
            <v>49</v>
          </cell>
          <cell r="CP55">
            <v>68</v>
          </cell>
          <cell r="CQ55">
            <v>12</v>
          </cell>
          <cell r="CR55">
            <v>0</v>
          </cell>
          <cell r="CS55">
            <v>37</v>
          </cell>
          <cell r="CT55">
            <v>68</v>
          </cell>
          <cell r="CU55">
            <v>17</v>
          </cell>
          <cell r="CV55">
            <v>0</v>
          </cell>
          <cell r="CW55">
            <v>23</v>
          </cell>
          <cell r="CX55">
            <v>63</v>
          </cell>
          <cell r="CY55">
            <v>15</v>
          </cell>
          <cell r="CZ55">
            <v>0</v>
          </cell>
          <cell r="DA55">
            <v>10</v>
          </cell>
          <cell r="DB55">
            <v>21</v>
          </cell>
          <cell r="DC55">
            <v>5</v>
          </cell>
          <cell r="DD55">
            <v>0</v>
          </cell>
          <cell r="DE55">
            <v>4</v>
          </cell>
          <cell r="DF55">
            <v>12</v>
          </cell>
          <cell r="DG55">
            <v>3</v>
          </cell>
          <cell r="DH55">
            <v>0</v>
          </cell>
          <cell r="DI55">
            <v>3</v>
          </cell>
          <cell r="DJ55">
            <v>11</v>
          </cell>
          <cell r="DK55">
            <v>3</v>
          </cell>
          <cell r="DL55">
            <v>0</v>
          </cell>
          <cell r="DM55">
            <v>4</v>
          </cell>
          <cell r="DN55">
            <v>11</v>
          </cell>
          <cell r="DO55">
            <v>2</v>
          </cell>
          <cell r="DP55">
            <v>0</v>
          </cell>
          <cell r="DQ55">
            <v>3</v>
          </cell>
          <cell r="DR55">
            <v>9</v>
          </cell>
          <cell r="DS55">
            <v>7</v>
          </cell>
          <cell r="DT55">
            <v>0</v>
          </cell>
          <cell r="DU55">
            <v>1</v>
          </cell>
          <cell r="DV55">
            <v>13</v>
          </cell>
          <cell r="DW55">
            <v>3</v>
          </cell>
          <cell r="DX55">
            <v>0</v>
          </cell>
          <cell r="DY55">
            <v>2</v>
          </cell>
          <cell r="DZ55">
            <v>6</v>
          </cell>
          <cell r="EA55">
            <v>2</v>
          </cell>
          <cell r="EB55">
            <v>0</v>
          </cell>
          <cell r="EC55">
            <v>4</v>
          </cell>
          <cell r="ED55">
            <v>6</v>
          </cell>
          <cell r="EE55">
            <v>2</v>
          </cell>
          <cell r="EF55">
            <v>0</v>
          </cell>
          <cell r="EG55">
            <v>1</v>
          </cell>
          <cell r="EH55">
            <v>3</v>
          </cell>
          <cell r="EI55">
            <v>6</v>
          </cell>
          <cell r="EJ55">
            <v>0</v>
          </cell>
          <cell r="EK55">
            <v>3</v>
          </cell>
          <cell r="EL55">
            <v>4</v>
          </cell>
          <cell r="EM55">
            <v>6</v>
          </cell>
          <cell r="EN55">
            <v>0</v>
          </cell>
        </row>
        <row r="56">
          <cell r="C56" t="str">
            <v>PENNSYLVANIA</v>
          </cell>
          <cell r="E56">
            <v>376</v>
          </cell>
          <cell r="F56">
            <v>244</v>
          </cell>
          <cell r="G56">
            <v>148</v>
          </cell>
          <cell r="H56">
            <v>0</v>
          </cell>
          <cell r="I56">
            <v>322</v>
          </cell>
          <cell r="J56">
            <v>180</v>
          </cell>
          <cell r="K56">
            <v>155</v>
          </cell>
          <cell r="L56">
            <v>0</v>
          </cell>
          <cell r="M56">
            <v>386</v>
          </cell>
          <cell r="N56">
            <v>206</v>
          </cell>
          <cell r="O56">
            <v>128</v>
          </cell>
          <cell r="P56">
            <v>0</v>
          </cell>
          <cell r="Q56">
            <v>439</v>
          </cell>
          <cell r="R56">
            <v>230</v>
          </cell>
          <cell r="S56">
            <v>116</v>
          </cell>
          <cell r="T56">
            <v>0</v>
          </cell>
          <cell r="U56">
            <v>479</v>
          </cell>
          <cell r="V56">
            <v>272</v>
          </cell>
          <cell r="W56">
            <v>144</v>
          </cell>
          <cell r="X56">
            <v>0</v>
          </cell>
          <cell r="Y56">
            <v>456</v>
          </cell>
          <cell r="Z56">
            <v>276</v>
          </cell>
          <cell r="AA56">
            <v>141</v>
          </cell>
          <cell r="AB56">
            <v>0</v>
          </cell>
          <cell r="AC56">
            <v>368</v>
          </cell>
          <cell r="AD56">
            <v>275</v>
          </cell>
          <cell r="AE56">
            <v>155</v>
          </cell>
          <cell r="AF56">
            <v>0</v>
          </cell>
          <cell r="AG56">
            <v>299</v>
          </cell>
          <cell r="AH56">
            <v>318</v>
          </cell>
          <cell r="AI56">
            <v>158</v>
          </cell>
          <cell r="AJ56">
            <v>0</v>
          </cell>
          <cell r="AK56">
            <v>271</v>
          </cell>
          <cell r="AL56">
            <v>265</v>
          </cell>
          <cell r="AM56">
            <v>171</v>
          </cell>
          <cell r="AN56">
            <v>0</v>
          </cell>
          <cell r="AO56">
            <v>253</v>
          </cell>
          <cell r="AP56">
            <v>265</v>
          </cell>
          <cell r="AQ56">
            <v>197</v>
          </cell>
          <cell r="AR56">
            <v>0</v>
          </cell>
          <cell r="AS56">
            <v>234</v>
          </cell>
          <cell r="AT56">
            <v>249</v>
          </cell>
          <cell r="AU56">
            <v>142</v>
          </cell>
          <cell r="AV56">
            <v>0</v>
          </cell>
          <cell r="AW56">
            <v>215</v>
          </cell>
          <cell r="AX56">
            <v>188</v>
          </cell>
          <cell r="AY56">
            <v>156</v>
          </cell>
          <cell r="AZ56">
            <v>0</v>
          </cell>
          <cell r="BA56">
            <v>216</v>
          </cell>
          <cell r="BB56">
            <v>193</v>
          </cell>
          <cell r="BC56">
            <v>106</v>
          </cell>
          <cell r="BD56">
            <v>0</v>
          </cell>
          <cell r="BE56">
            <v>148</v>
          </cell>
          <cell r="BF56">
            <v>138</v>
          </cell>
          <cell r="BG56">
            <v>116</v>
          </cell>
          <cell r="BH56">
            <v>0</v>
          </cell>
          <cell r="BI56">
            <v>183</v>
          </cell>
          <cell r="BJ56">
            <v>160</v>
          </cell>
          <cell r="BK56">
            <v>95</v>
          </cell>
          <cell r="BL56">
            <v>0</v>
          </cell>
          <cell r="BM56">
            <v>204</v>
          </cell>
          <cell r="BN56">
            <v>157</v>
          </cell>
          <cell r="BO56">
            <v>80</v>
          </cell>
          <cell r="BP56">
            <v>0</v>
          </cell>
          <cell r="BQ56">
            <v>185</v>
          </cell>
          <cell r="BR56">
            <v>216</v>
          </cell>
          <cell r="BS56">
            <v>99</v>
          </cell>
          <cell r="BT56">
            <v>0</v>
          </cell>
          <cell r="BU56">
            <v>199</v>
          </cell>
          <cell r="BV56">
            <v>230</v>
          </cell>
          <cell r="BW56">
            <v>99</v>
          </cell>
          <cell r="BX56">
            <v>0</v>
          </cell>
          <cell r="BY56">
            <v>199</v>
          </cell>
          <cell r="BZ56">
            <v>196</v>
          </cell>
          <cell r="CA56">
            <v>122</v>
          </cell>
          <cell r="CB56">
            <v>0</v>
          </cell>
          <cell r="CC56">
            <v>179</v>
          </cell>
          <cell r="CD56">
            <v>238</v>
          </cell>
          <cell r="CE56">
            <v>128</v>
          </cell>
          <cell r="CF56">
            <v>0</v>
          </cell>
          <cell r="CG56">
            <v>156</v>
          </cell>
          <cell r="CH56">
            <v>187</v>
          </cell>
          <cell r="CI56">
            <v>130</v>
          </cell>
          <cell r="CJ56">
            <v>0</v>
          </cell>
          <cell r="CK56">
            <v>130</v>
          </cell>
          <cell r="CL56">
            <v>204</v>
          </cell>
          <cell r="CM56">
            <v>148</v>
          </cell>
          <cell r="CN56">
            <v>0</v>
          </cell>
          <cell r="CO56">
            <v>98</v>
          </cell>
          <cell r="CP56">
            <v>93</v>
          </cell>
          <cell r="CQ56">
            <v>93</v>
          </cell>
          <cell r="CR56">
            <v>0</v>
          </cell>
          <cell r="CS56">
            <v>99</v>
          </cell>
          <cell r="CT56">
            <v>71</v>
          </cell>
          <cell r="CU56">
            <v>100</v>
          </cell>
          <cell r="CV56">
            <v>0</v>
          </cell>
          <cell r="CW56">
            <v>100</v>
          </cell>
          <cell r="CX56">
            <v>67</v>
          </cell>
          <cell r="CY56">
            <v>66</v>
          </cell>
          <cell r="CZ56">
            <v>0</v>
          </cell>
          <cell r="DA56">
            <v>48</v>
          </cell>
          <cell r="DB56">
            <v>53</v>
          </cell>
          <cell r="DC56">
            <v>64</v>
          </cell>
          <cell r="DD56">
            <v>0</v>
          </cell>
          <cell r="DE56">
            <v>41</v>
          </cell>
          <cell r="DF56">
            <v>49</v>
          </cell>
          <cell r="DG56">
            <v>26</v>
          </cell>
          <cell r="DH56">
            <v>0</v>
          </cell>
          <cell r="DI56">
            <v>30</v>
          </cell>
          <cell r="DJ56">
            <v>38</v>
          </cell>
          <cell r="DK56">
            <v>21</v>
          </cell>
          <cell r="DL56">
            <v>0</v>
          </cell>
          <cell r="DM56">
            <v>40</v>
          </cell>
          <cell r="DN56">
            <v>48</v>
          </cell>
          <cell r="DO56">
            <v>28</v>
          </cell>
          <cell r="DP56">
            <v>0</v>
          </cell>
          <cell r="DQ56">
            <v>38</v>
          </cell>
          <cell r="DR56">
            <v>55</v>
          </cell>
          <cell r="DS56">
            <v>33</v>
          </cell>
          <cell r="DT56">
            <v>0</v>
          </cell>
          <cell r="DU56">
            <v>38</v>
          </cell>
          <cell r="DV56">
            <v>61</v>
          </cell>
          <cell r="DW56">
            <v>55</v>
          </cell>
          <cell r="DX56">
            <v>0</v>
          </cell>
          <cell r="DY56">
            <v>31</v>
          </cell>
          <cell r="DZ56">
            <v>43</v>
          </cell>
          <cell r="EA56">
            <v>39</v>
          </cell>
          <cell r="EB56">
            <v>0</v>
          </cell>
          <cell r="EC56">
            <v>34</v>
          </cell>
          <cell r="ED56">
            <v>82</v>
          </cell>
          <cell r="EE56">
            <v>51</v>
          </cell>
          <cell r="EF56">
            <v>0</v>
          </cell>
          <cell r="EG56">
            <v>31</v>
          </cell>
          <cell r="EH56">
            <v>109</v>
          </cell>
          <cell r="EI56">
            <v>41</v>
          </cell>
          <cell r="EJ56">
            <v>0</v>
          </cell>
          <cell r="EK56">
            <v>31</v>
          </cell>
          <cell r="EL56">
            <v>68</v>
          </cell>
          <cell r="EM56">
            <v>43</v>
          </cell>
          <cell r="EN56">
            <v>0</v>
          </cell>
        </row>
        <row r="57">
          <cell r="C57" t="str">
            <v>RHODE ISLAND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1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1</v>
          </cell>
          <cell r="X57">
            <v>0</v>
          </cell>
          <cell r="Y57">
            <v>1</v>
          </cell>
          <cell r="Z57">
            <v>0</v>
          </cell>
          <cell r="AA57">
            <v>1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1</v>
          </cell>
          <cell r="AI57">
            <v>0</v>
          </cell>
          <cell r="AJ57">
            <v>0</v>
          </cell>
          <cell r="AK57">
            <v>2</v>
          </cell>
          <cell r="AL57">
            <v>0</v>
          </cell>
          <cell r="AM57">
            <v>0</v>
          </cell>
          <cell r="AN57">
            <v>0</v>
          </cell>
          <cell r="AO57">
            <v>1</v>
          </cell>
          <cell r="AP57">
            <v>1</v>
          </cell>
          <cell r="AQ57">
            <v>0</v>
          </cell>
          <cell r="AR57">
            <v>0</v>
          </cell>
          <cell r="AS57">
            <v>1</v>
          </cell>
          <cell r="AT57">
            <v>0</v>
          </cell>
          <cell r="AU57">
            <v>1</v>
          </cell>
          <cell r="AV57">
            <v>0</v>
          </cell>
          <cell r="AW57">
            <v>0</v>
          </cell>
          <cell r="AX57">
            <v>0</v>
          </cell>
          <cell r="AY57">
            <v>1</v>
          </cell>
          <cell r="AZ57">
            <v>0</v>
          </cell>
          <cell r="BA57">
            <v>0</v>
          </cell>
          <cell r="BB57">
            <v>1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1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1</v>
          </cell>
          <cell r="BT57">
            <v>0</v>
          </cell>
          <cell r="BU57">
            <v>1</v>
          </cell>
          <cell r="BV57">
            <v>0</v>
          </cell>
          <cell r="BW57">
            <v>1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1</v>
          </cell>
          <cell r="CE57">
            <v>0</v>
          </cell>
          <cell r="CF57">
            <v>0</v>
          </cell>
          <cell r="CG57">
            <v>2</v>
          </cell>
          <cell r="CH57">
            <v>0</v>
          </cell>
          <cell r="CI57">
            <v>0</v>
          </cell>
          <cell r="CJ57">
            <v>0</v>
          </cell>
          <cell r="CK57">
            <v>1</v>
          </cell>
          <cell r="CL57">
            <v>2</v>
          </cell>
          <cell r="CM57">
            <v>0</v>
          </cell>
          <cell r="CN57">
            <v>0</v>
          </cell>
          <cell r="CO57">
            <v>1</v>
          </cell>
          <cell r="CP57">
            <v>0</v>
          </cell>
          <cell r="CQ57">
            <v>1</v>
          </cell>
          <cell r="CR57">
            <v>0</v>
          </cell>
          <cell r="CS57">
            <v>0</v>
          </cell>
          <cell r="CT57">
            <v>0</v>
          </cell>
          <cell r="CU57">
            <v>1</v>
          </cell>
          <cell r="CV57">
            <v>0</v>
          </cell>
          <cell r="CW57">
            <v>0</v>
          </cell>
          <cell r="CX57">
            <v>1</v>
          </cell>
          <cell r="CY57">
            <v>0</v>
          </cell>
          <cell r="CZ57">
            <v>0</v>
          </cell>
          <cell r="DA57">
            <v>1</v>
          </cell>
          <cell r="DB57">
            <v>0</v>
          </cell>
          <cell r="DC57">
            <v>0</v>
          </cell>
          <cell r="DD57">
            <v>0</v>
          </cell>
          <cell r="DE57">
            <v>1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1</v>
          </cell>
          <cell r="DP57">
            <v>0</v>
          </cell>
          <cell r="DQ57">
            <v>1</v>
          </cell>
          <cell r="DR57">
            <v>0</v>
          </cell>
          <cell r="DS57">
            <v>1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1</v>
          </cell>
          <cell r="EA57">
            <v>0</v>
          </cell>
          <cell r="EB57">
            <v>0</v>
          </cell>
          <cell r="EC57">
            <v>2</v>
          </cell>
          <cell r="ED57">
            <v>0</v>
          </cell>
          <cell r="EE57">
            <v>0</v>
          </cell>
          <cell r="EF57">
            <v>0</v>
          </cell>
          <cell r="EG57">
            <v>1</v>
          </cell>
          <cell r="EH57">
            <v>2</v>
          </cell>
          <cell r="EI57">
            <v>0</v>
          </cell>
          <cell r="EJ57">
            <v>0</v>
          </cell>
          <cell r="EK57">
            <v>1</v>
          </cell>
          <cell r="EL57">
            <v>0</v>
          </cell>
          <cell r="EM57">
            <v>1</v>
          </cell>
          <cell r="EN57">
            <v>0</v>
          </cell>
        </row>
        <row r="58">
          <cell r="C58" t="str">
            <v>SOUTH CAROLINA</v>
          </cell>
          <cell r="E58">
            <v>147</v>
          </cell>
          <cell r="F58">
            <v>198</v>
          </cell>
          <cell r="G58">
            <v>131</v>
          </cell>
          <cell r="H58">
            <v>0</v>
          </cell>
          <cell r="I58">
            <v>131</v>
          </cell>
          <cell r="J58">
            <v>189</v>
          </cell>
          <cell r="K58">
            <v>128</v>
          </cell>
          <cell r="L58">
            <v>0</v>
          </cell>
          <cell r="M58">
            <v>134</v>
          </cell>
          <cell r="N58">
            <v>216</v>
          </cell>
          <cell r="O58">
            <v>125</v>
          </cell>
          <cell r="P58">
            <v>0</v>
          </cell>
          <cell r="Q58">
            <v>150</v>
          </cell>
          <cell r="R58">
            <v>213</v>
          </cell>
          <cell r="S58">
            <v>145</v>
          </cell>
          <cell r="T58">
            <v>0</v>
          </cell>
          <cell r="U58">
            <v>112</v>
          </cell>
          <cell r="V58">
            <v>243</v>
          </cell>
          <cell r="W58">
            <v>135</v>
          </cell>
          <cell r="X58">
            <v>0</v>
          </cell>
          <cell r="Y58">
            <v>148</v>
          </cell>
          <cell r="Z58">
            <v>227</v>
          </cell>
          <cell r="AA58">
            <v>132</v>
          </cell>
          <cell r="AB58">
            <v>0</v>
          </cell>
          <cell r="AC58">
            <v>145</v>
          </cell>
          <cell r="AD58">
            <v>243</v>
          </cell>
          <cell r="AE58">
            <v>141</v>
          </cell>
          <cell r="AF58">
            <v>0</v>
          </cell>
          <cell r="AG58">
            <v>139</v>
          </cell>
          <cell r="AH58">
            <v>262</v>
          </cell>
          <cell r="AI58">
            <v>121</v>
          </cell>
          <cell r="AJ58">
            <v>0</v>
          </cell>
          <cell r="AK58">
            <v>152</v>
          </cell>
          <cell r="AL58">
            <v>225</v>
          </cell>
          <cell r="AM58">
            <v>141</v>
          </cell>
          <cell r="AN58">
            <v>0</v>
          </cell>
          <cell r="AO58">
            <v>122</v>
          </cell>
          <cell r="AP58">
            <v>223</v>
          </cell>
          <cell r="AQ58">
            <v>112</v>
          </cell>
          <cell r="AR58">
            <v>0</v>
          </cell>
          <cell r="AS58">
            <v>94</v>
          </cell>
          <cell r="AT58">
            <v>228</v>
          </cell>
          <cell r="AU58">
            <v>112</v>
          </cell>
          <cell r="AV58">
            <v>0</v>
          </cell>
          <cell r="AW58">
            <v>126</v>
          </cell>
          <cell r="AX58">
            <v>211</v>
          </cell>
          <cell r="AY58">
            <v>96</v>
          </cell>
          <cell r="AZ58">
            <v>0</v>
          </cell>
          <cell r="BA58">
            <v>108</v>
          </cell>
          <cell r="BB58">
            <v>175</v>
          </cell>
          <cell r="BC58">
            <v>89</v>
          </cell>
          <cell r="BD58">
            <v>0</v>
          </cell>
          <cell r="BE58">
            <v>105</v>
          </cell>
          <cell r="BF58">
            <v>173</v>
          </cell>
          <cell r="BG58">
            <v>98</v>
          </cell>
          <cell r="BH58">
            <v>0</v>
          </cell>
          <cell r="BI58">
            <v>92</v>
          </cell>
          <cell r="BJ58">
            <v>179</v>
          </cell>
          <cell r="BK58">
            <v>89</v>
          </cell>
          <cell r="BL58">
            <v>0</v>
          </cell>
          <cell r="BM58">
            <v>102</v>
          </cell>
          <cell r="BN58">
            <v>181</v>
          </cell>
          <cell r="BO58">
            <v>87</v>
          </cell>
          <cell r="BP58">
            <v>0</v>
          </cell>
          <cell r="BQ58">
            <v>68</v>
          </cell>
          <cell r="BR58">
            <v>211</v>
          </cell>
          <cell r="BS58">
            <v>91</v>
          </cell>
          <cell r="BT58">
            <v>0</v>
          </cell>
          <cell r="BU58">
            <v>81</v>
          </cell>
          <cell r="BV58">
            <v>189</v>
          </cell>
          <cell r="BW58">
            <v>84</v>
          </cell>
          <cell r="BX58">
            <v>0</v>
          </cell>
          <cell r="BY58">
            <v>70</v>
          </cell>
          <cell r="BZ58">
            <v>210</v>
          </cell>
          <cell r="CA58">
            <v>84</v>
          </cell>
          <cell r="CB58">
            <v>0</v>
          </cell>
          <cell r="CC58">
            <v>73</v>
          </cell>
          <cell r="CD58">
            <v>217</v>
          </cell>
          <cell r="CE58">
            <v>75</v>
          </cell>
          <cell r="CF58">
            <v>0</v>
          </cell>
          <cell r="CG58">
            <v>62</v>
          </cell>
          <cell r="CH58">
            <v>174</v>
          </cell>
          <cell r="CI58">
            <v>88</v>
          </cell>
          <cell r="CJ58">
            <v>0</v>
          </cell>
          <cell r="CK58">
            <v>53</v>
          </cell>
          <cell r="CL58">
            <v>162</v>
          </cell>
          <cell r="CM58">
            <v>64</v>
          </cell>
          <cell r="CN58">
            <v>0</v>
          </cell>
          <cell r="CO58">
            <v>25</v>
          </cell>
          <cell r="CP58">
            <v>59</v>
          </cell>
          <cell r="CQ58">
            <v>28</v>
          </cell>
          <cell r="CR58">
            <v>0</v>
          </cell>
          <cell r="CS58">
            <v>5</v>
          </cell>
          <cell r="CT58">
            <v>39</v>
          </cell>
          <cell r="CU58">
            <v>19</v>
          </cell>
          <cell r="CV58">
            <v>0</v>
          </cell>
          <cell r="CW58">
            <v>4</v>
          </cell>
          <cell r="CX58">
            <v>33</v>
          </cell>
          <cell r="CY58">
            <v>7</v>
          </cell>
          <cell r="CZ58">
            <v>0</v>
          </cell>
          <cell r="DA58">
            <v>4</v>
          </cell>
          <cell r="DB58">
            <v>34</v>
          </cell>
          <cell r="DC58">
            <v>7</v>
          </cell>
          <cell r="DD58">
            <v>0</v>
          </cell>
          <cell r="DE58">
            <v>0</v>
          </cell>
          <cell r="DF58">
            <v>18</v>
          </cell>
          <cell r="DG58">
            <v>5</v>
          </cell>
          <cell r="DH58">
            <v>0</v>
          </cell>
          <cell r="DI58">
            <v>0</v>
          </cell>
          <cell r="DJ58">
            <v>2</v>
          </cell>
          <cell r="DK58">
            <v>1</v>
          </cell>
          <cell r="DL58">
            <v>0</v>
          </cell>
          <cell r="DM58">
            <v>0</v>
          </cell>
          <cell r="DN58">
            <v>3</v>
          </cell>
          <cell r="DO58">
            <v>2</v>
          </cell>
          <cell r="DP58">
            <v>0</v>
          </cell>
          <cell r="DQ58">
            <v>0</v>
          </cell>
          <cell r="DR58">
            <v>2</v>
          </cell>
          <cell r="DS58">
            <v>0</v>
          </cell>
          <cell r="DT58">
            <v>0</v>
          </cell>
          <cell r="DU58">
            <v>1</v>
          </cell>
          <cell r="DV58">
            <v>9</v>
          </cell>
          <cell r="DW58">
            <v>1</v>
          </cell>
          <cell r="DX58">
            <v>0</v>
          </cell>
          <cell r="DY58">
            <v>0</v>
          </cell>
          <cell r="DZ58">
            <v>3</v>
          </cell>
          <cell r="EA58">
            <v>1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</row>
        <row r="59">
          <cell r="C59" t="str">
            <v>SOUTH DAKOTA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1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</row>
        <row r="60">
          <cell r="C60" t="str">
            <v>TENNESSEE</v>
          </cell>
          <cell r="E60">
            <v>177</v>
          </cell>
          <cell r="F60">
            <v>144</v>
          </cell>
          <cell r="G60">
            <v>81</v>
          </cell>
          <cell r="H60">
            <v>0</v>
          </cell>
          <cell r="I60">
            <v>174</v>
          </cell>
          <cell r="J60">
            <v>120</v>
          </cell>
          <cell r="K60">
            <v>68</v>
          </cell>
          <cell r="L60">
            <v>0</v>
          </cell>
          <cell r="M60">
            <v>153</v>
          </cell>
          <cell r="N60">
            <v>118</v>
          </cell>
          <cell r="O60">
            <v>70</v>
          </cell>
          <cell r="P60">
            <v>0</v>
          </cell>
          <cell r="Q60">
            <v>158</v>
          </cell>
          <cell r="R60">
            <v>102</v>
          </cell>
          <cell r="S60">
            <v>63</v>
          </cell>
          <cell r="T60">
            <v>0</v>
          </cell>
          <cell r="U60">
            <v>205</v>
          </cell>
          <cell r="V60">
            <v>137</v>
          </cell>
          <cell r="W60">
            <v>86</v>
          </cell>
          <cell r="X60">
            <v>0</v>
          </cell>
          <cell r="Y60">
            <v>174</v>
          </cell>
          <cell r="Z60">
            <v>143</v>
          </cell>
          <cell r="AA60">
            <v>80</v>
          </cell>
          <cell r="AB60">
            <v>0</v>
          </cell>
          <cell r="AC60">
            <v>166</v>
          </cell>
          <cell r="AD60">
            <v>151</v>
          </cell>
          <cell r="AE60">
            <v>94</v>
          </cell>
          <cell r="AF60">
            <v>0</v>
          </cell>
          <cell r="AG60">
            <v>178</v>
          </cell>
          <cell r="AH60">
            <v>136</v>
          </cell>
          <cell r="AI60">
            <v>82</v>
          </cell>
          <cell r="AJ60">
            <v>0</v>
          </cell>
          <cell r="AK60">
            <v>129</v>
          </cell>
          <cell r="AL60">
            <v>134</v>
          </cell>
          <cell r="AM60">
            <v>49</v>
          </cell>
          <cell r="AN60">
            <v>0</v>
          </cell>
          <cell r="AO60">
            <v>101</v>
          </cell>
          <cell r="AP60">
            <v>122</v>
          </cell>
          <cell r="AQ60">
            <v>58</v>
          </cell>
          <cell r="AR60">
            <v>0</v>
          </cell>
          <cell r="AS60">
            <v>97</v>
          </cell>
          <cell r="AT60">
            <v>112</v>
          </cell>
          <cell r="AU60">
            <v>61</v>
          </cell>
          <cell r="AV60">
            <v>0</v>
          </cell>
          <cell r="AW60">
            <v>81</v>
          </cell>
          <cell r="AX60">
            <v>109</v>
          </cell>
          <cell r="AY60">
            <v>45</v>
          </cell>
          <cell r="AZ60">
            <v>0</v>
          </cell>
          <cell r="BA60">
            <v>101</v>
          </cell>
          <cell r="BB60">
            <v>95</v>
          </cell>
          <cell r="BC60">
            <v>47</v>
          </cell>
          <cell r="BD60">
            <v>0</v>
          </cell>
          <cell r="BE60">
            <v>104</v>
          </cell>
          <cell r="BF60">
            <v>84</v>
          </cell>
          <cell r="BG60">
            <v>34</v>
          </cell>
          <cell r="BH60">
            <v>0</v>
          </cell>
          <cell r="BI60">
            <v>55</v>
          </cell>
          <cell r="BJ60">
            <v>64</v>
          </cell>
          <cell r="BK60">
            <v>36</v>
          </cell>
          <cell r="BL60">
            <v>0</v>
          </cell>
          <cell r="BM60">
            <v>46</v>
          </cell>
          <cell r="BN60">
            <v>58</v>
          </cell>
          <cell r="BO60">
            <v>23</v>
          </cell>
          <cell r="BP60">
            <v>0</v>
          </cell>
          <cell r="BQ60">
            <v>67</v>
          </cell>
          <cell r="BR60">
            <v>61</v>
          </cell>
          <cell r="BS60">
            <v>36</v>
          </cell>
          <cell r="BT60">
            <v>0</v>
          </cell>
          <cell r="BU60">
            <v>60</v>
          </cell>
          <cell r="BV60">
            <v>79</v>
          </cell>
          <cell r="BW60">
            <v>25</v>
          </cell>
          <cell r="BX60">
            <v>0</v>
          </cell>
          <cell r="BY60">
            <v>52</v>
          </cell>
          <cell r="BZ60">
            <v>73</v>
          </cell>
          <cell r="CA60">
            <v>39</v>
          </cell>
          <cell r="CB60">
            <v>0</v>
          </cell>
          <cell r="CC60">
            <v>49</v>
          </cell>
          <cell r="CD60">
            <v>65</v>
          </cell>
          <cell r="CE60">
            <v>25</v>
          </cell>
          <cell r="CF60">
            <v>0</v>
          </cell>
          <cell r="CG60">
            <v>24</v>
          </cell>
          <cell r="CH60">
            <v>56</v>
          </cell>
          <cell r="CI60">
            <v>29</v>
          </cell>
          <cell r="CJ60">
            <v>0</v>
          </cell>
          <cell r="CK60">
            <v>29</v>
          </cell>
          <cell r="CL60">
            <v>63</v>
          </cell>
          <cell r="CM60">
            <v>28</v>
          </cell>
          <cell r="CN60">
            <v>0</v>
          </cell>
          <cell r="CO60">
            <v>30</v>
          </cell>
          <cell r="CP60">
            <v>54</v>
          </cell>
          <cell r="CQ60">
            <v>34</v>
          </cell>
          <cell r="CR60">
            <v>0</v>
          </cell>
          <cell r="CS60">
            <v>19</v>
          </cell>
          <cell r="CT60">
            <v>55</v>
          </cell>
          <cell r="CU60">
            <v>20</v>
          </cell>
          <cell r="CV60">
            <v>0</v>
          </cell>
          <cell r="CW60">
            <v>32</v>
          </cell>
          <cell r="CX60">
            <v>47</v>
          </cell>
          <cell r="CY60">
            <v>11</v>
          </cell>
          <cell r="CZ60">
            <v>0</v>
          </cell>
          <cell r="DA60">
            <v>17</v>
          </cell>
          <cell r="DB60">
            <v>38</v>
          </cell>
          <cell r="DC60">
            <v>15</v>
          </cell>
          <cell r="DD60">
            <v>0</v>
          </cell>
          <cell r="DE60">
            <v>16</v>
          </cell>
          <cell r="DF60">
            <v>28</v>
          </cell>
          <cell r="DG60">
            <v>7</v>
          </cell>
          <cell r="DH60">
            <v>0</v>
          </cell>
          <cell r="DI60">
            <v>12</v>
          </cell>
          <cell r="DJ60">
            <v>35</v>
          </cell>
          <cell r="DK60">
            <v>8</v>
          </cell>
          <cell r="DL60">
            <v>0</v>
          </cell>
          <cell r="DM60">
            <v>15</v>
          </cell>
          <cell r="DN60">
            <v>34</v>
          </cell>
          <cell r="DO60">
            <v>9</v>
          </cell>
          <cell r="DP60">
            <v>0</v>
          </cell>
          <cell r="DQ60">
            <v>18</v>
          </cell>
          <cell r="DR60">
            <v>32</v>
          </cell>
          <cell r="DS60">
            <v>7</v>
          </cell>
          <cell r="DT60">
            <v>0</v>
          </cell>
          <cell r="DU60">
            <v>13</v>
          </cell>
          <cell r="DV60">
            <v>30</v>
          </cell>
          <cell r="DW60">
            <v>15</v>
          </cell>
          <cell r="DX60">
            <v>0</v>
          </cell>
          <cell r="DY60">
            <v>14</v>
          </cell>
          <cell r="DZ60">
            <v>31</v>
          </cell>
          <cell r="EA60">
            <v>8</v>
          </cell>
          <cell r="EB60">
            <v>0</v>
          </cell>
          <cell r="EC60">
            <v>7</v>
          </cell>
          <cell r="ED60">
            <v>19</v>
          </cell>
          <cell r="EE60">
            <v>6</v>
          </cell>
          <cell r="EF60">
            <v>0</v>
          </cell>
          <cell r="EG60">
            <v>6</v>
          </cell>
          <cell r="EH60">
            <v>13</v>
          </cell>
          <cell r="EI60">
            <v>8</v>
          </cell>
          <cell r="EJ60">
            <v>0</v>
          </cell>
          <cell r="EK60">
            <v>9</v>
          </cell>
          <cell r="EL60">
            <v>17</v>
          </cell>
          <cell r="EM60">
            <v>5</v>
          </cell>
          <cell r="EN60">
            <v>0</v>
          </cell>
        </row>
        <row r="61">
          <cell r="C61" t="str">
            <v>TEXAS</v>
          </cell>
          <cell r="E61">
            <v>882</v>
          </cell>
          <cell r="F61">
            <v>0</v>
          </cell>
          <cell r="G61">
            <v>469</v>
          </cell>
          <cell r="H61">
            <v>34</v>
          </cell>
          <cell r="I61">
            <v>883</v>
          </cell>
          <cell r="J61">
            <v>1</v>
          </cell>
          <cell r="K61">
            <v>454</v>
          </cell>
          <cell r="L61">
            <v>23</v>
          </cell>
          <cell r="M61">
            <v>834</v>
          </cell>
          <cell r="N61">
            <v>0</v>
          </cell>
          <cell r="O61">
            <v>447</v>
          </cell>
          <cell r="P61">
            <v>32</v>
          </cell>
          <cell r="Q61">
            <v>766</v>
          </cell>
          <cell r="R61">
            <v>0</v>
          </cell>
          <cell r="S61">
            <v>355</v>
          </cell>
          <cell r="T61">
            <v>24</v>
          </cell>
          <cell r="U61">
            <v>686</v>
          </cell>
          <cell r="V61">
            <v>0</v>
          </cell>
          <cell r="W61">
            <v>367</v>
          </cell>
          <cell r="X61">
            <v>28</v>
          </cell>
          <cell r="Y61">
            <v>600</v>
          </cell>
          <cell r="Z61">
            <v>0</v>
          </cell>
          <cell r="AA61">
            <v>329</v>
          </cell>
          <cell r="AB61">
            <v>21</v>
          </cell>
          <cell r="AC61">
            <v>569</v>
          </cell>
          <cell r="AD61">
            <v>0</v>
          </cell>
          <cell r="AE61">
            <v>323</v>
          </cell>
          <cell r="AF61">
            <v>21</v>
          </cell>
          <cell r="AG61">
            <v>577</v>
          </cell>
          <cell r="AH61">
            <v>0</v>
          </cell>
          <cell r="AI61">
            <v>377</v>
          </cell>
          <cell r="AJ61">
            <v>37</v>
          </cell>
          <cell r="AK61">
            <v>558</v>
          </cell>
          <cell r="AL61">
            <v>0</v>
          </cell>
          <cell r="AM61">
            <v>332</v>
          </cell>
          <cell r="AN61">
            <v>27</v>
          </cell>
          <cell r="AO61">
            <v>565</v>
          </cell>
          <cell r="AP61">
            <v>0</v>
          </cell>
          <cell r="AQ61">
            <v>410</v>
          </cell>
          <cell r="AR61">
            <v>24</v>
          </cell>
          <cell r="AS61">
            <v>511</v>
          </cell>
          <cell r="AT61">
            <v>0</v>
          </cell>
          <cell r="AU61">
            <v>378</v>
          </cell>
          <cell r="AV61">
            <v>26</v>
          </cell>
          <cell r="AW61">
            <v>461</v>
          </cell>
          <cell r="AX61">
            <v>1</v>
          </cell>
          <cell r="AY61">
            <v>397</v>
          </cell>
          <cell r="AZ61">
            <v>28</v>
          </cell>
          <cell r="BA61">
            <v>469</v>
          </cell>
          <cell r="BB61">
            <v>0</v>
          </cell>
          <cell r="BC61">
            <v>281</v>
          </cell>
          <cell r="BD61">
            <v>20</v>
          </cell>
          <cell r="BE61">
            <v>447</v>
          </cell>
          <cell r="BF61">
            <v>1</v>
          </cell>
          <cell r="BG61">
            <v>260</v>
          </cell>
          <cell r="BH61">
            <v>17</v>
          </cell>
          <cell r="BI61">
            <v>497</v>
          </cell>
          <cell r="BJ61">
            <v>0</v>
          </cell>
          <cell r="BK61">
            <v>289</v>
          </cell>
          <cell r="BL61">
            <v>26</v>
          </cell>
          <cell r="BM61">
            <v>457</v>
          </cell>
          <cell r="BN61">
            <v>0</v>
          </cell>
          <cell r="BO61">
            <v>225</v>
          </cell>
          <cell r="BP61">
            <v>15</v>
          </cell>
          <cell r="BQ61">
            <v>444</v>
          </cell>
          <cell r="BR61">
            <v>0</v>
          </cell>
          <cell r="BS61">
            <v>256</v>
          </cell>
          <cell r="BT61">
            <v>18</v>
          </cell>
          <cell r="BU61">
            <v>417</v>
          </cell>
          <cell r="BV61">
            <v>0</v>
          </cell>
          <cell r="BW61">
            <v>223</v>
          </cell>
          <cell r="BX61">
            <v>14</v>
          </cell>
          <cell r="BY61">
            <v>355</v>
          </cell>
          <cell r="BZ61">
            <v>0</v>
          </cell>
          <cell r="CA61">
            <v>217</v>
          </cell>
          <cell r="CB61">
            <v>13</v>
          </cell>
          <cell r="CC61">
            <v>353</v>
          </cell>
          <cell r="CD61">
            <v>0</v>
          </cell>
          <cell r="CE61">
            <v>253</v>
          </cell>
          <cell r="CF61">
            <v>26</v>
          </cell>
          <cell r="CG61">
            <v>326</v>
          </cell>
          <cell r="CH61">
            <v>0</v>
          </cell>
          <cell r="CI61">
            <v>229</v>
          </cell>
          <cell r="CJ61">
            <v>19</v>
          </cell>
          <cell r="CK61">
            <v>300</v>
          </cell>
          <cell r="CL61">
            <v>0</v>
          </cell>
          <cell r="CM61">
            <v>272</v>
          </cell>
          <cell r="CN61">
            <v>15</v>
          </cell>
          <cell r="CO61">
            <v>293</v>
          </cell>
          <cell r="CP61">
            <v>0</v>
          </cell>
          <cell r="CQ61">
            <v>234</v>
          </cell>
          <cell r="CR61">
            <v>15</v>
          </cell>
          <cell r="CS61">
            <v>211</v>
          </cell>
          <cell r="CT61">
            <v>0</v>
          </cell>
          <cell r="CU61">
            <v>237</v>
          </cell>
          <cell r="CV61">
            <v>16</v>
          </cell>
          <cell r="CW61">
            <v>216</v>
          </cell>
          <cell r="CX61">
            <v>0</v>
          </cell>
          <cell r="CY61">
            <v>136</v>
          </cell>
          <cell r="CZ61">
            <v>10</v>
          </cell>
          <cell r="DA61">
            <v>161</v>
          </cell>
          <cell r="DB61">
            <v>0</v>
          </cell>
          <cell r="DC61">
            <v>106</v>
          </cell>
          <cell r="DD61">
            <v>5</v>
          </cell>
          <cell r="DE61">
            <v>207</v>
          </cell>
          <cell r="DF61">
            <v>0</v>
          </cell>
          <cell r="DG61">
            <v>142</v>
          </cell>
          <cell r="DH61">
            <v>15</v>
          </cell>
          <cell r="DI61">
            <v>157</v>
          </cell>
          <cell r="DJ61">
            <v>0</v>
          </cell>
          <cell r="DK61">
            <v>108</v>
          </cell>
          <cell r="DL61">
            <v>7</v>
          </cell>
          <cell r="DM61">
            <v>140</v>
          </cell>
          <cell r="DN61">
            <v>0</v>
          </cell>
          <cell r="DO61">
            <v>126</v>
          </cell>
          <cell r="DP61">
            <v>6</v>
          </cell>
          <cell r="DQ61">
            <v>127</v>
          </cell>
          <cell r="DR61">
            <v>0</v>
          </cell>
          <cell r="DS61">
            <v>109</v>
          </cell>
          <cell r="DT61">
            <v>4</v>
          </cell>
          <cell r="DU61">
            <v>120</v>
          </cell>
          <cell r="DV61">
            <v>0</v>
          </cell>
          <cell r="DW61">
            <v>73</v>
          </cell>
          <cell r="DX61">
            <v>7</v>
          </cell>
          <cell r="DY61">
            <v>98</v>
          </cell>
          <cell r="DZ61">
            <v>0</v>
          </cell>
          <cell r="EA61">
            <v>81</v>
          </cell>
          <cell r="EB61">
            <v>6</v>
          </cell>
          <cell r="EC61">
            <v>79</v>
          </cell>
          <cell r="ED61">
            <v>0</v>
          </cell>
          <cell r="EE61">
            <v>83</v>
          </cell>
          <cell r="EF61">
            <v>12</v>
          </cell>
          <cell r="EG61">
            <v>80</v>
          </cell>
          <cell r="EH61">
            <v>0</v>
          </cell>
          <cell r="EI61">
            <v>103</v>
          </cell>
          <cell r="EJ61">
            <v>8</v>
          </cell>
          <cell r="EK61">
            <v>97</v>
          </cell>
          <cell r="EL61">
            <v>0</v>
          </cell>
          <cell r="EM61">
            <v>69</v>
          </cell>
          <cell r="EN61">
            <v>7</v>
          </cell>
        </row>
        <row r="62">
          <cell r="C62" t="str">
            <v>UTAH</v>
          </cell>
          <cell r="E62">
            <v>12</v>
          </cell>
          <cell r="F62">
            <v>22</v>
          </cell>
          <cell r="G62">
            <v>42</v>
          </cell>
          <cell r="H62">
            <v>0</v>
          </cell>
          <cell r="I62">
            <v>14</v>
          </cell>
          <cell r="J62">
            <v>26</v>
          </cell>
          <cell r="K62">
            <v>29</v>
          </cell>
          <cell r="L62">
            <v>0</v>
          </cell>
          <cell r="M62">
            <v>19</v>
          </cell>
          <cell r="N62">
            <v>32</v>
          </cell>
          <cell r="O62">
            <v>19</v>
          </cell>
          <cell r="P62">
            <v>0</v>
          </cell>
          <cell r="Q62">
            <v>11</v>
          </cell>
          <cell r="R62">
            <v>21</v>
          </cell>
          <cell r="S62">
            <v>23</v>
          </cell>
          <cell r="T62">
            <v>0</v>
          </cell>
          <cell r="U62">
            <v>12</v>
          </cell>
          <cell r="V62">
            <v>22</v>
          </cell>
          <cell r="W62">
            <v>19</v>
          </cell>
          <cell r="X62">
            <v>0</v>
          </cell>
          <cell r="Y62">
            <v>14</v>
          </cell>
          <cell r="Z62">
            <v>34</v>
          </cell>
          <cell r="AA62">
            <v>35</v>
          </cell>
          <cell r="AB62">
            <v>0</v>
          </cell>
          <cell r="AC62">
            <v>13</v>
          </cell>
          <cell r="AD62">
            <v>38</v>
          </cell>
          <cell r="AE62">
            <v>37</v>
          </cell>
          <cell r="AF62">
            <v>0</v>
          </cell>
          <cell r="AG62">
            <v>16</v>
          </cell>
          <cell r="AH62">
            <v>36</v>
          </cell>
          <cell r="AI62">
            <v>31</v>
          </cell>
          <cell r="AJ62">
            <v>0</v>
          </cell>
          <cell r="AK62">
            <v>10</v>
          </cell>
          <cell r="AL62">
            <v>17</v>
          </cell>
          <cell r="AM62">
            <v>11</v>
          </cell>
          <cell r="AN62">
            <v>0</v>
          </cell>
          <cell r="AO62">
            <v>11</v>
          </cell>
          <cell r="AP62">
            <v>23</v>
          </cell>
          <cell r="AQ62">
            <v>6</v>
          </cell>
          <cell r="AR62">
            <v>0</v>
          </cell>
          <cell r="AS62">
            <v>18</v>
          </cell>
          <cell r="AT62">
            <v>22</v>
          </cell>
          <cell r="AU62">
            <v>15</v>
          </cell>
          <cell r="AV62">
            <v>0</v>
          </cell>
          <cell r="AW62">
            <v>12</v>
          </cell>
          <cell r="AX62">
            <v>10</v>
          </cell>
          <cell r="AY62">
            <v>9</v>
          </cell>
          <cell r="AZ62">
            <v>0</v>
          </cell>
          <cell r="BA62">
            <v>6</v>
          </cell>
          <cell r="BB62">
            <v>15</v>
          </cell>
          <cell r="BC62">
            <v>14</v>
          </cell>
          <cell r="BD62">
            <v>0</v>
          </cell>
          <cell r="BE62">
            <v>8</v>
          </cell>
          <cell r="BF62">
            <v>18</v>
          </cell>
          <cell r="BG62">
            <v>8</v>
          </cell>
          <cell r="BH62">
            <v>0</v>
          </cell>
          <cell r="BI62">
            <v>9</v>
          </cell>
          <cell r="BJ62">
            <v>23</v>
          </cell>
          <cell r="BK62">
            <v>3</v>
          </cell>
          <cell r="BL62">
            <v>0</v>
          </cell>
          <cell r="BM62">
            <v>8</v>
          </cell>
          <cell r="BN62">
            <v>15</v>
          </cell>
          <cell r="BO62">
            <v>9</v>
          </cell>
          <cell r="BP62">
            <v>0</v>
          </cell>
          <cell r="BQ62">
            <v>6</v>
          </cell>
          <cell r="BR62">
            <v>23</v>
          </cell>
          <cell r="BS62">
            <v>3</v>
          </cell>
          <cell r="BT62">
            <v>0</v>
          </cell>
          <cell r="BU62">
            <v>6</v>
          </cell>
          <cell r="BV62">
            <v>17</v>
          </cell>
          <cell r="BW62">
            <v>12</v>
          </cell>
          <cell r="BX62">
            <v>0</v>
          </cell>
          <cell r="BY62">
            <v>6</v>
          </cell>
          <cell r="BZ62">
            <v>18</v>
          </cell>
          <cell r="CA62">
            <v>6</v>
          </cell>
          <cell r="CB62">
            <v>0</v>
          </cell>
          <cell r="CC62">
            <v>5</v>
          </cell>
          <cell r="CD62">
            <v>21</v>
          </cell>
          <cell r="CE62">
            <v>4</v>
          </cell>
          <cell r="CF62">
            <v>0</v>
          </cell>
          <cell r="CG62">
            <v>7</v>
          </cell>
          <cell r="CH62">
            <v>17</v>
          </cell>
          <cell r="CI62">
            <v>8</v>
          </cell>
          <cell r="CJ62">
            <v>0</v>
          </cell>
          <cell r="CK62">
            <v>8</v>
          </cell>
          <cell r="CL62">
            <v>19</v>
          </cell>
          <cell r="CM62">
            <v>5</v>
          </cell>
          <cell r="CN62">
            <v>0</v>
          </cell>
          <cell r="CO62">
            <v>12</v>
          </cell>
          <cell r="CP62">
            <v>16</v>
          </cell>
          <cell r="CQ62">
            <v>9</v>
          </cell>
          <cell r="CR62">
            <v>0</v>
          </cell>
          <cell r="CS62">
            <v>6</v>
          </cell>
          <cell r="CT62">
            <v>10</v>
          </cell>
          <cell r="CU62">
            <v>5</v>
          </cell>
          <cell r="CV62">
            <v>0</v>
          </cell>
          <cell r="CW62">
            <v>2</v>
          </cell>
          <cell r="CX62">
            <v>9</v>
          </cell>
          <cell r="CY62">
            <v>12</v>
          </cell>
          <cell r="CZ62">
            <v>0</v>
          </cell>
          <cell r="DA62">
            <v>2</v>
          </cell>
          <cell r="DB62">
            <v>16</v>
          </cell>
          <cell r="DC62">
            <v>4</v>
          </cell>
          <cell r="DD62">
            <v>0</v>
          </cell>
          <cell r="DE62">
            <v>2</v>
          </cell>
          <cell r="DF62">
            <v>14</v>
          </cell>
          <cell r="DG62">
            <v>2</v>
          </cell>
          <cell r="DH62">
            <v>0</v>
          </cell>
          <cell r="DI62">
            <v>2</v>
          </cell>
          <cell r="DJ62">
            <v>7</v>
          </cell>
          <cell r="DK62">
            <v>4</v>
          </cell>
          <cell r="DL62">
            <v>0</v>
          </cell>
          <cell r="DM62">
            <v>5</v>
          </cell>
          <cell r="DN62">
            <v>16</v>
          </cell>
          <cell r="DO62">
            <v>1</v>
          </cell>
          <cell r="DP62">
            <v>0</v>
          </cell>
          <cell r="DQ62">
            <v>3</v>
          </cell>
          <cell r="DR62">
            <v>9</v>
          </cell>
          <cell r="DS62">
            <v>6</v>
          </cell>
          <cell r="DT62">
            <v>0</v>
          </cell>
          <cell r="DU62">
            <v>3</v>
          </cell>
          <cell r="DV62">
            <v>7</v>
          </cell>
          <cell r="DW62">
            <v>3</v>
          </cell>
          <cell r="DX62">
            <v>0</v>
          </cell>
          <cell r="DY62">
            <v>5</v>
          </cell>
          <cell r="DZ62">
            <v>6</v>
          </cell>
          <cell r="EA62">
            <v>2</v>
          </cell>
          <cell r="EB62">
            <v>0</v>
          </cell>
          <cell r="EC62">
            <v>4</v>
          </cell>
          <cell r="ED62">
            <v>6</v>
          </cell>
          <cell r="EE62">
            <v>5</v>
          </cell>
          <cell r="EF62">
            <v>0</v>
          </cell>
          <cell r="EG62">
            <v>7</v>
          </cell>
          <cell r="EH62">
            <v>0</v>
          </cell>
          <cell r="EI62">
            <v>1</v>
          </cell>
          <cell r="EJ62">
            <v>0</v>
          </cell>
          <cell r="EK62">
            <v>4</v>
          </cell>
          <cell r="EL62">
            <v>0</v>
          </cell>
          <cell r="EM62">
            <v>1</v>
          </cell>
          <cell r="EN62">
            <v>0</v>
          </cell>
        </row>
        <row r="63">
          <cell r="C63" t="str">
            <v>VERMONT</v>
          </cell>
          <cell r="E63">
            <v>0</v>
          </cell>
          <cell r="F63">
            <v>2</v>
          </cell>
          <cell r="G63">
            <v>3</v>
          </cell>
          <cell r="H63">
            <v>0</v>
          </cell>
          <cell r="I63">
            <v>3</v>
          </cell>
          <cell r="J63">
            <v>4</v>
          </cell>
          <cell r="K63">
            <v>0</v>
          </cell>
          <cell r="L63">
            <v>0</v>
          </cell>
          <cell r="M63">
            <v>1</v>
          </cell>
          <cell r="N63">
            <v>4</v>
          </cell>
          <cell r="O63">
            <v>0</v>
          </cell>
          <cell r="P63">
            <v>0</v>
          </cell>
          <cell r="Q63">
            <v>0</v>
          </cell>
          <cell r="R63">
            <v>1</v>
          </cell>
          <cell r="S63">
            <v>2</v>
          </cell>
          <cell r="T63">
            <v>0</v>
          </cell>
          <cell r="U63">
            <v>1</v>
          </cell>
          <cell r="V63">
            <v>3</v>
          </cell>
          <cell r="W63">
            <v>1</v>
          </cell>
          <cell r="X63">
            <v>0</v>
          </cell>
          <cell r="Y63">
            <v>0</v>
          </cell>
          <cell r="Z63">
            <v>2</v>
          </cell>
          <cell r="AA63">
            <v>0</v>
          </cell>
          <cell r="AB63">
            <v>0</v>
          </cell>
          <cell r="AC63">
            <v>0</v>
          </cell>
          <cell r="AD63">
            <v>3</v>
          </cell>
          <cell r="AE63">
            <v>0</v>
          </cell>
          <cell r="AF63">
            <v>0</v>
          </cell>
          <cell r="AG63">
            <v>0</v>
          </cell>
          <cell r="AH63">
            <v>6</v>
          </cell>
          <cell r="AI63">
            <v>0</v>
          </cell>
          <cell r="AJ63">
            <v>0</v>
          </cell>
          <cell r="AK63">
            <v>0</v>
          </cell>
          <cell r="AL63">
            <v>2</v>
          </cell>
          <cell r="AM63">
            <v>2</v>
          </cell>
          <cell r="AN63">
            <v>0</v>
          </cell>
          <cell r="AO63">
            <v>1</v>
          </cell>
          <cell r="AP63">
            <v>3</v>
          </cell>
          <cell r="AQ63">
            <v>1</v>
          </cell>
          <cell r="AR63">
            <v>0</v>
          </cell>
          <cell r="AS63">
            <v>1</v>
          </cell>
          <cell r="AT63">
            <v>6</v>
          </cell>
          <cell r="AU63">
            <v>2</v>
          </cell>
          <cell r="AV63">
            <v>0</v>
          </cell>
          <cell r="AW63">
            <v>2</v>
          </cell>
          <cell r="AX63">
            <v>5</v>
          </cell>
          <cell r="AY63">
            <v>2</v>
          </cell>
          <cell r="AZ63">
            <v>0</v>
          </cell>
          <cell r="BA63">
            <v>0</v>
          </cell>
          <cell r="BB63">
            <v>1</v>
          </cell>
          <cell r="BC63">
            <v>0</v>
          </cell>
          <cell r="BD63">
            <v>0</v>
          </cell>
          <cell r="BE63">
            <v>0</v>
          </cell>
          <cell r="BF63">
            <v>1</v>
          </cell>
          <cell r="BG63">
            <v>0</v>
          </cell>
          <cell r="BH63">
            <v>0</v>
          </cell>
          <cell r="BI63">
            <v>1</v>
          </cell>
          <cell r="BJ63">
            <v>3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2</v>
          </cell>
          <cell r="BW63">
            <v>0</v>
          </cell>
          <cell r="BX63">
            <v>0</v>
          </cell>
          <cell r="BY63">
            <v>0</v>
          </cell>
          <cell r="BZ63">
            <v>2</v>
          </cell>
          <cell r="CA63">
            <v>0</v>
          </cell>
          <cell r="CB63">
            <v>0</v>
          </cell>
          <cell r="CC63">
            <v>0</v>
          </cell>
          <cell r="CD63">
            <v>3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2</v>
          </cell>
          <cell r="CJ63">
            <v>0</v>
          </cell>
          <cell r="CK63">
            <v>0</v>
          </cell>
          <cell r="CL63">
            <v>1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4</v>
          </cell>
          <cell r="EH63">
            <v>12</v>
          </cell>
          <cell r="EI63">
            <v>3</v>
          </cell>
          <cell r="EJ63">
            <v>0</v>
          </cell>
          <cell r="EK63">
            <v>3</v>
          </cell>
          <cell r="EL63">
            <v>6</v>
          </cell>
          <cell r="EM63">
            <v>5</v>
          </cell>
          <cell r="EN63">
            <v>0</v>
          </cell>
        </row>
        <row r="64">
          <cell r="C64" t="str">
            <v>VIRGINIA</v>
          </cell>
          <cell r="E64">
            <v>172</v>
          </cell>
          <cell r="F64">
            <v>89</v>
          </cell>
          <cell r="G64">
            <v>62</v>
          </cell>
          <cell r="H64">
            <v>0</v>
          </cell>
          <cell r="I64">
            <v>175</v>
          </cell>
          <cell r="J64">
            <v>70</v>
          </cell>
          <cell r="K64">
            <v>62</v>
          </cell>
          <cell r="L64">
            <v>0</v>
          </cell>
          <cell r="M64">
            <v>148</v>
          </cell>
          <cell r="N64">
            <v>47</v>
          </cell>
          <cell r="O64">
            <v>50</v>
          </cell>
          <cell r="P64">
            <v>0</v>
          </cell>
          <cell r="Q64">
            <v>146</v>
          </cell>
          <cell r="R64">
            <v>47</v>
          </cell>
          <cell r="S64">
            <v>45</v>
          </cell>
          <cell r="T64">
            <v>0</v>
          </cell>
          <cell r="U64">
            <v>153</v>
          </cell>
          <cell r="V64">
            <v>63</v>
          </cell>
          <cell r="W64">
            <v>41</v>
          </cell>
          <cell r="X64">
            <v>0</v>
          </cell>
          <cell r="Y64">
            <v>118</v>
          </cell>
          <cell r="Z64">
            <v>38</v>
          </cell>
          <cell r="AA64">
            <v>44</v>
          </cell>
          <cell r="AB64">
            <v>0</v>
          </cell>
          <cell r="AC64">
            <v>118</v>
          </cell>
          <cell r="AD64">
            <v>39</v>
          </cell>
          <cell r="AE64">
            <v>34</v>
          </cell>
          <cell r="AF64">
            <v>0</v>
          </cell>
          <cell r="AG64">
            <v>103</v>
          </cell>
          <cell r="AH64">
            <v>37</v>
          </cell>
          <cell r="AI64">
            <v>47</v>
          </cell>
          <cell r="AJ64">
            <v>0</v>
          </cell>
          <cell r="AK64">
            <v>116</v>
          </cell>
          <cell r="AL64">
            <v>47</v>
          </cell>
          <cell r="AM64">
            <v>42</v>
          </cell>
          <cell r="AN64">
            <v>0</v>
          </cell>
          <cell r="AO64">
            <v>131</v>
          </cell>
          <cell r="AP64">
            <v>50</v>
          </cell>
          <cell r="AQ64">
            <v>48</v>
          </cell>
          <cell r="AR64">
            <v>0</v>
          </cell>
          <cell r="AS64">
            <v>131</v>
          </cell>
          <cell r="AT64">
            <v>59</v>
          </cell>
          <cell r="AU64">
            <v>45</v>
          </cell>
          <cell r="AV64">
            <v>0</v>
          </cell>
          <cell r="AW64">
            <v>123</v>
          </cell>
          <cell r="AX64">
            <v>62</v>
          </cell>
          <cell r="AY64">
            <v>53</v>
          </cell>
          <cell r="AZ64">
            <v>0</v>
          </cell>
          <cell r="BA64">
            <v>98</v>
          </cell>
          <cell r="BB64">
            <v>50</v>
          </cell>
          <cell r="BC64">
            <v>37</v>
          </cell>
          <cell r="BD64">
            <v>0</v>
          </cell>
          <cell r="BE64">
            <v>97</v>
          </cell>
          <cell r="BF64">
            <v>33</v>
          </cell>
          <cell r="BG64">
            <v>32</v>
          </cell>
          <cell r="BH64">
            <v>0</v>
          </cell>
          <cell r="BI64">
            <v>54</v>
          </cell>
          <cell r="BJ64">
            <v>24</v>
          </cell>
          <cell r="BK64">
            <v>26</v>
          </cell>
          <cell r="BL64">
            <v>0</v>
          </cell>
          <cell r="BM64">
            <v>71</v>
          </cell>
          <cell r="BN64">
            <v>31</v>
          </cell>
          <cell r="BO64">
            <v>26</v>
          </cell>
          <cell r="BP64">
            <v>0</v>
          </cell>
          <cell r="BQ64">
            <v>88</v>
          </cell>
          <cell r="BR64">
            <v>48</v>
          </cell>
          <cell r="BS64">
            <v>21</v>
          </cell>
          <cell r="BT64">
            <v>0</v>
          </cell>
          <cell r="BU64">
            <v>60</v>
          </cell>
          <cell r="BV64">
            <v>22</v>
          </cell>
          <cell r="BW64">
            <v>19</v>
          </cell>
          <cell r="BX64">
            <v>0</v>
          </cell>
          <cell r="BY64">
            <v>61</v>
          </cell>
          <cell r="BZ64">
            <v>17</v>
          </cell>
          <cell r="CA64">
            <v>18</v>
          </cell>
          <cell r="CB64">
            <v>0</v>
          </cell>
          <cell r="CC64">
            <v>47</v>
          </cell>
          <cell r="CD64">
            <v>19</v>
          </cell>
          <cell r="CE64">
            <v>21</v>
          </cell>
          <cell r="CF64">
            <v>0</v>
          </cell>
          <cell r="CG64">
            <v>38</v>
          </cell>
          <cell r="CH64">
            <v>24</v>
          </cell>
          <cell r="CI64">
            <v>20</v>
          </cell>
          <cell r="CJ64">
            <v>0</v>
          </cell>
          <cell r="CK64">
            <v>60</v>
          </cell>
          <cell r="CL64">
            <v>17</v>
          </cell>
          <cell r="CM64">
            <v>17</v>
          </cell>
          <cell r="CN64">
            <v>0</v>
          </cell>
          <cell r="CO64">
            <v>52</v>
          </cell>
          <cell r="CP64">
            <v>25</v>
          </cell>
          <cell r="CQ64">
            <v>19</v>
          </cell>
          <cell r="CR64">
            <v>0</v>
          </cell>
          <cell r="CS64">
            <v>53</v>
          </cell>
          <cell r="CT64">
            <v>24</v>
          </cell>
          <cell r="CU64">
            <v>29</v>
          </cell>
          <cell r="CV64">
            <v>0</v>
          </cell>
          <cell r="CW64">
            <v>39</v>
          </cell>
          <cell r="CX64">
            <v>35</v>
          </cell>
          <cell r="CY64">
            <v>19</v>
          </cell>
          <cell r="CZ64">
            <v>0</v>
          </cell>
          <cell r="DA64">
            <v>36</v>
          </cell>
          <cell r="DB64">
            <v>18</v>
          </cell>
          <cell r="DC64">
            <v>15</v>
          </cell>
          <cell r="DD64">
            <v>0</v>
          </cell>
          <cell r="DE64">
            <v>15</v>
          </cell>
          <cell r="DF64">
            <v>10</v>
          </cell>
          <cell r="DG64">
            <v>9</v>
          </cell>
          <cell r="DH64">
            <v>0</v>
          </cell>
          <cell r="DI64">
            <v>14</v>
          </cell>
          <cell r="DJ64">
            <v>12</v>
          </cell>
          <cell r="DK64">
            <v>12</v>
          </cell>
          <cell r="DL64">
            <v>0</v>
          </cell>
          <cell r="DM64">
            <v>23</v>
          </cell>
          <cell r="DN64">
            <v>16</v>
          </cell>
          <cell r="DO64">
            <v>13</v>
          </cell>
          <cell r="DP64">
            <v>0</v>
          </cell>
          <cell r="DQ64">
            <v>14</v>
          </cell>
          <cell r="DR64">
            <v>5</v>
          </cell>
          <cell r="DS64">
            <v>8</v>
          </cell>
          <cell r="DT64">
            <v>0</v>
          </cell>
          <cell r="DU64">
            <v>11</v>
          </cell>
          <cell r="DV64">
            <v>5</v>
          </cell>
          <cell r="DW64">
            <v>11</v>
          </cell>
          <cell r="DX64">
            <v>0</v>
          </cell>
          <cell r="DY64">
            <v>15</v>
          </cell>
          <cell r="DZ64">
            <v>5</v>
          </cell>
          <cell r="EA64">
            <v>13</v>
          </cell>
          <cell r="EB64">
            <v>0</v>
          </cell>
          <cell r="EC64">
            <v>5</v>
          </cell>
          <cell r="ED64">
            <v>14</v>
          </cell>
          <cell r="EE64">
            <v>13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</row>
        <row r="65">
          <cell r="C65" t="str">
            <v>WASHINGTON</v>
          </cell>
          <cell r="E65">
            <v>60</v>
          </cell>
          <cell r="F65">
            <v>40</v>
          </cell>
          <cell r="G65">
            <v>18</v>
          </cell>
          <cell r="H65">
            <v>0</v>
          </cell>
          <cell r="I65">
            <v>79</v>
          </cell>
          <cell r="J65">
            <v>35</v>
          </cell>
          <cell r="K65">
            <v>7</v>
          </cell>
          <cell r="L65">
            <v>0</v>
          </cell>
          <cell r="M65">
            <v>111</v>
          </cell>
          <cell r="N65">
            <v>45</v>
          </cell>
          <cell r="O65">
            <v>4</v>
          </cell>
          <cell r="P65">
            <v>0</v>
          </cell>
          <cell r="Q65">
            <v>101</v>
          </cell>
          <cell r="R65">
            <v>48</v>
          </cell>
          <cell r="S65">
            <v>6</v>
          </cell>
          <cell r="T65">
            <v>0</v>
          </cell>
          <cell r="U65">
            <v>92</v>
          </cell>
          <cell r="V65">
            <v>43</v>
          </cell>
          <cell r="W65">
            <v>4</v>
          </cell>
          <cell r="X65">
            <v>0</v>
          </cell>
          <cell r="Y65">
            <v>88</v>
          </cell>
          <cell r="Z65">
            <v>42</v>
          </cell>
          <cell r="AA65">
            <v>7</v>
          </cell>
          <cell r="AB65">
            <v>0</v>
          </cell>
          <cell r="AC65">
            <v>90</v>
          </cell>
          <cell r="AD65">
            <v>37</v>
          </cell>
          <cell r="AE65">
            <v>2</v>
          </cell>
          <cell r="AF65">
            <v>0</v>
          </cell>
          <cell r="AG65">
            <v>91</v>
          </cell>
          <cell r="AH65">
            <v>50</v>
          </cell>
          <cell r="AI65">
            <v>3</v>
          </cell>
          <cell r="AJ65">
            <v>0</v>
          </cell>
          <cell r="AK65">
            <v>66</v>
          </cell>
          <cell r="AL65">
            <v>43</v>
          </cell>
          <cell r="AM65">
            <v>5</v>
          </cell>
          <cell r="AN65">
            <v>0</v>
          </cell>
          <cell r="AO65">
            <v>45</v>
          </cell>
          <cell r="AP65">
            <v>37</v>
          </cell>
          <cell r="AQ65">
            <v>3</v>
          </cell>
          <cell r="AR65">
            <v>0</v>
          </cell>
          <cell r="AS65">
            <v>52</v>
          </cell>
          <cell r="AT65">
            <v>38</v>
          </cell>
          <cell r="AU65">
            <v>3</v>
          </cell>
          <cell r="AV65">
            <v>0</v>
          </cell>
          <cell r="AW65">
            <v>54</v>
          </cell>
          <cell r="AX65">
            <v>41</v>
          </cell>
          <cell r="AY65">
            <v>8</v>
          </cell>
          <cell r="AZ65">
            <v>0</v>
          </cell>
          <cell r="BA65">
            <v>46</v>
          </cell>
          <cell r="BB65">
            <v>40</v>
          </cell>
          <cell r="BC65">
            <v>12</v>
          </cell>
          <cell r="BD65">
            <v>0</v>
          </cell>
          <cell r="BE65">
            <v>49</v>
          </cell>
          <cell r="BF65">
            <v>29</v>
          </cell>
          <cell r="BG65">
            <v>5</v>
          </cell>
          <cell r="BH65">
            <v>0</v>
          </cell>
          <cell r="BI65">
            <v>62</v>
          </cell>
          <cell r="BJ65">
            <v>31</v>
          </cell>
          <cell r="BK65">
            <v>2</v>
          </cell>
          <cell r="BL65">
            <v>0</v>
          </cell>
          <cell r="BM65">
            <v>57</v>
          </cell>
          <cell r="BN65">
            <v>33</v>
          </cell>
          <cell r="BO65">
            <v>4</v>
          </cell>
          <cell r="BP65">
            <v>0</v>
          </cell>
          <cell r="BQ65">
            <v>54</v>
          </cell>
          <cell r="BR65">
            <v>30</v>
          </cell>
          <cell r="BS65">
            <v>3</v>
          </cell>
          <cell r="BT65">
            <v>0</v>
          </cell>
          <cell r="BU65">
            <v>43</v>
          </cell>
          <cell r="BV65">
            <v>30</v>
          </cell>
          <cell r="BW65">
            <v>2</v>
          </cell>
          <cell r="BX65">
            <v>0</v>
          </cell>
          <cell r="BY65">
            <v>54</v>
          </cell>
          <cell r="BZ65">
            <v>28</v>
          </cell>
          <cell r="CA65">
            <v>2</v>
          </cell>
          <cell r="CB65">
            <v>0</v>
          </cell>
          <cell r="CC65">
            <v>52</v>
          </cell>
          <cell r="CD65">
            <v>34</v>
          </cell>
          <cell r="CE65">
            <v>0</v>
          </cell>
          <cell r="CF65">
            <v>0</v>
          </cell>
          <cell r="CG65">
            <v>40</v>
          </cell>
          <cell r="CH65">
            <v>30</v>
          </cell>
          <cell r="CI65">
            <v>5</v>
          </cell>
          <cell r="CJ65">
            <v>0</v>
          </cell>
          <cell r="CK65">
            <v>32</v>
          </cell>
          <cell r="CL65">
            <v>23</v>
          </cell>
          <cell r="CM65">
            <v>3</v>
          </cell>
          <cell r="CN65">
            <v>0</v>
          </cell>
          <cell r="CO65">
            <v>29</v>
          </cell>
          <cell r="CP65">
            <v>23</v>
          </cell>
          <cell r="CQ65">
            <v>2</v>
          </cell>
          <cell r="CR65">
            <v>0</v>
          </cell>
          <cell r="CS65">
            <v>28</v>
          </cell>
          <cell r="CT65">
            <v>26</v>
          </cell>
          <cell r="CU65">
            <v>4</v>
          </cell>
          <cell r="CV65">
            <v>0</v>
          </cell>
          <cell r="CW65">
            <v>29</v>
          </cell>
          <cell r="CX65">
            <v>21</v>
          </cell>
          <cell r="CY65">
            <v>6</v>
          </cell>
          <cell r="CZ65">
            <v>0</v>
          </cell>
          <cell r="DA65">
            <v>22</v>
          </cell>
          <cell r="DB65">
            <v>11</v>
          </cell>
          <cell r="DC65">
            <v>0</v>
          </cell>
          <cell r="DD65">
            <v>0</v>
          </cell>
          <cell r="DE65">
            <v>23</v>
          </cell>
          <cell r="DF65">
            <v>12</v>
          </cell>
          <cell r="DG65">
            <v>0</v>
          </cell>
          <cell r="DH65">
            <v>0</v>
          </cell>
          <cell r="DI65">
            <v>14</v>
          </cell>
          <cell r="DJ65">
            <v>6</v>
          </cell>
          <cell r="DK65">
            <v>2</v>
          </cell>
          <cell r="DL65">
            <v>0</v>
          </cell>
          <cell r="DM65">
            <v>19</v>
          </cell>
          <cell r="DN65">
            <v>5</v>
          </cell>
          <cell r="DO65">
            <v>0</v>
          </cell>
          <cell r="DP65">
            <v>0</v>
          </cell>
          <cell r="DQ65">
            <v>6</v>
          </cell>
          <cell r="DR65">
            <v>6</v>
          </cell>
          <cell r="DS65">
            <v>0</v>
          </cell>
          <cell r="DT65">
            <v>0</v>
          </cell>
          <cell r="DU65">
            <v>2</v>
          </cell>
          <cell r="DV65">
            <v>4</v>
          </cell>
          <cell r="DW65">
            <v>1</v>
          </cell>
          <cell r="DX65">
            <v>0</v>
          </cell>
          <cell r="DY65">
            <v>1</v>
          </cell>
          <cell r="DZ65">
            <v>4</v>
          </cell>
          <cell r="EA65">
            <v>0</v>
          </cell>
          <cell r="EB65">
            <v>0</v>
          </cell>
          <cell r="EC65">
            <v>1</v>
          </cell>
          <cell r="ED65">
            <v>2</v>
          </cell>
          <cell r="EE65">
            <v>0</v>
          </cell>
          <cell r="EF65">
            <v>0</v>
          </cell>
          <cell r="EG65">
            <v>10</v>
          </cell>
          <cell r="EH65">
            <v>9</v>
          </cell>
          <cell r="EI65">
            <v>13</v>
          </cell>
          <cell r="EJ65">
            <v>0</v>
          </cell>
          <cell r="EK65">
            <v>4</v>
          </cell>
          <cell r="EL65">
            <v>7</v>
          </cell>
          <cell r="EM65">
            <v>9</v>
          </cell>
          <cell r="EN65">
            <v>0</v>
          </cell>
        </row>
        <row r="66">
          <cell r="C66" t="str">
            <v>WEST VIRGINIA</v>
          </cell>
          <cell r="E66">
            <v>194</v>
          </cell>
          <cell r="F66">
            <v>88</v>
          </cell>
          <cell r="G66">
            <v>40</v>
          </cell>
          <cell r="H66">
            <v>0</v>
          </cell>
          <cell r="I66">
            <v>162</v>
          </cell>
          <cell r="J66">
            <v>59</v>
          </cell>
          <cell r="K66">
            <v>27</v>
          </cell>
          <cell r="L66">
            <v>0</v>
          </cell>
          <cell r="M66">
            <v>139</v>
          </cell>
          <cell r="N66">
            <v>82</v>
          </cell>
          <cell r="O66">
            <v>30</v>
          </cell>
          <cell r="P66">
            <v>0</v>
          </cell>
          <cell r="Q66">
            <v>157</v>
          </cell>
          <cell r="R66">
            <v>62</v>
          </cell>
          <cell r="S66">
            <v>26</v>
          </cell>
          <cell r="T66">
            <v>0</v>
          </cell>
          <cell r="U66">
            <v>204</v>
          </cell>
          <cell r="V66">
            <v>80</v>
          </cell>
          <cell r="W66">
            <v>32</v>
          </cell>
          <cell r="X66">
            <v>0</v>
          </cell>
          <cell r="Y66">
            <v>175</v>
          </cell>
          <cell r="Z66">
            <v>84</v>
          </cell>
          <cell r="AA66">
            <v>33</v>
          </cell>
          <cell r="AB66">
            <v>0</v>
          </cell>
          <cell r="AC66">
            <v>132</v>
          </cell>
          <cell r="AD66">
            <v>66</v>
          </cell>
          <cell r="AE66">
            <v>20</v>
          </cell>
          <cell r="AF66">
            <v>0</v>
          </cell>
          <cell r="AG66">
            <v>165</v>
          </cell>
          <cell r="AH66">
            <v>81</v>
          </cell>
          <cell r="AI66">
            <v>21</v>
          </cell>
          <cell r="AJ66">
            <v>0</v>
          </cell>
          <cell r="AK66">
            <v>157</v>
          </cell>
          <cell r="AL66">
            <v>74</v>
          </cell>
          <cell r="AM66">
            <v>25</v>
          </cell>
          <cell r="AN66">
            <v>0</v>
          </cell>
          <cell r="AO66">
            <v>171</v>
          </cell>
          <cell r="AP66">
            <v>93</v>
          </cell>
          <cell r="AQ66">
            <v>38</v>
          </cell>
          <cell r="AR66">
            <v>0</v>
          </cell>
          <cell r="AS66">
            <v>166</v>
          </cell>
          <cell r="AT66">
            <v>73</v>
          </cell>
          <cell r="AU66">
            <v>41</v>
          </cell>
          <cell r="AV66">
            <v>0</v>
          </cell>
          <cell r="AW66">
            <v>146</v>
          </cell>
          <cell r="AX66">
            <v>67</v>
          </cell>
          <cell r="AY66">
            <v>40</v>
          </cell>
          <cell r="AZ66">
            <v>0</v>
          </cell>
          <cell r="BA66">
            <v>105</v>
          </cell>
          <cell r="BB66">
            <v>68</v>
          </cell>
          <cell r="BC66">
            <v>27</v>
          </cell>
          <cell r="BD66">
            <v>0</v>
          </cell>
          <cell r="BE66">
            <v>99</v>
          </cell>
          <cell r="BF66">
            <v>42</v>
          </cell>
          <cell r="BG66">
            <v>20</v>
          </cell>
          <cell r="BH66">
            <v>0</v>
          </cell>
          <cell r="BI66">
            <v>78</v>
          </cell>
          <cell r="BJ66">
            <v>64</v>
          </cell>
          <cell r="BK66">
            <v>21</v>
          </cell>
          <cell r="BL66">
            <v>0</v>
          </cell>
          <cell r="BM66">
            <v>91</v>
          </cell>
          <cell r="BN66">
            <v>48</v>
          </cell>
          <cell r="BO66">
            <v>18</v>
          </cell>
          <cell r="BP66">
            <v>0</v>
          </cell>
          <cell r="BQ66">
            <v>116</v>
          </cell>
          <cell r="BR66">
            <v>57</v>
          </cell>
          <cell r="BS66">
            <v>23</v>
          </cell>
          <cell r="BT66">
            <v>0</v>
          </cell>
          <cell r="BU66">
            <v>91</v>
          </cell>
          <cell r="BV66">
            <v>64</v>
          </cell>
          <cell r="BW66">
            <v>20</v>
          </cell>
          <cell r="BX66">
            <v>0</v>
          </cell>
          <cell r="BY66">
            <v>84</v>
          </cell>
          <cell r="BZ66">
            <v>58</v>
          </cell>
          <cell r="CA66">
            <v>17</v>
          </cell>
          <cell r="CB66">
            <v>0</v>
          </cell>
          <cell r="CC66">
            <v>100</v>
          </cell>
          <cell r="CD66">
            <v>72</v>
          </cell>
          <cell r="CE66">
            <v>21</v>
          </cell>
          <cell r="CF66">
            <v>0</v>
          </cell>
          <cell r="CG66">
            <v>56</v>
          </cell>
          <cell r="CH66">
            <v>51</v>
          </cell>
          <cell r="CI66">
            <v>12</v>
          </cell>
          <cell r="CJ66">
            <v>0</v>
          </cell>
          <cell r="CK66">
            <v>46</v>
          </cell>
          <cell r="CL66">
            <v>46</v>
          </cell>
          <cell r="CM66">
            <v>26</v>
          </cell>
          <cell r="CN66">
            <v>0</v>
          </cell>
          <cell r="CO66">
            <v>48</v>
          </cell>
          <cell r="CP66">
            <v>37</v>
          </cell>
          <cell r="CQ66">
            <v>23</v>
          </cell>
          <cell r="CR66">
            <v>0</v>
          </cell>
          <cell r="CS66">
            <v>40</v>
          </cell>
          <cell r="CT66">
            <v>39</v>
          </cell>
          <cell r="CU66">
            <v>25</v>
          </cell>
          <cell r="CV66">
            <v>0</v>
          </cell>
          <cell r="CW66">
            <v>34</v>
          </cell>
          <cell r="CX66">
            <v>40</v>
          </cell>
          <cell r="CY66">
            <v>14</v>
          </cell>
          <cell r="CZ66">
            <v>0</v>
          </cell>
          <cell r="DA66">
            <v>25</v>
          </cell>
          <cell r="DB66">
            <v>18</v>
          </cell>
          <cell r="DC66">
            <v>8</v>
          </cell>
          <cell r="DD66">
            <v>0</v>
          </cell>
          <cell r="DE66">
            <v>9</v>
          </cell>
          <cell r="DF66">
            <v>19</v>
          </cell>
          <cell r="DG66">
            <v>6</v>
          </cell>
          <cell r="DH66">
            <v>0</v>
          </cell>
          <cell r="DI66">
            <v>4</v>
          </cell>
          <cell r="DJ66">
            <v>11</v>
          </cell>
          <cell r="DK66">
            <v>7</v>
          </cell>
          <cell r="DL66">
            <v>0</v>
          </cell>
          <cell r="DM66">
            <v>8</v>
          </cell>
          <cell r="DN66">
            <v>18</v>
          </cell>
          <cell r="DO66">
            <v>9</v>
          </cell>
          <cell r="DP66">
            <v>0</v>
          </cell>
          <cell r="DQ66">
            <v>5</v>
          </cell>
          <cell r="DR66">
            <v>18</v>
          </cell>
          <cell r="DS66">
            <v>4</v>
          </cell>
          <cell r="DT66">
            <v>0</v>
          </cell>
          <cell r="DU66">
            <v>3</v>
          </cell>
          <cell r="DV66">
            <v>13</v>
          </cell>
          <cell r="DW66">
            <v>4</v>
          </cell>
          <cell r="DX66">
            <v>0</v>
          </cell>
          <cell r="DY66">
            <v>7</v>
          </cell>
          <cell r="DZ66">
            <v>13</v>
          </cell>
          <cell r="EA66">
            <v>5</v>
          </cell>
          <cell r="EB66">
            <v>0</v>
          </cell>
          <cell r="EC66">
            <v>9</v>
          </cell>
          <cell r="ED66">
            <v>26</v>
          </cell>
          <cell r="EE66">
            <v>6</v>
          </cell>
          <cell r="EF66">
            <v>0</v>
          </cell>
          <cell r="EG66">
            <v>1</v>
          </cell>
          <cell r="EH66">
            <v>2</v>
          </cell>
          <cell r="EI66">
            <v>2</v>
          </cell>
          <cell r="EJ66">
            <v>0</v>
          </cell>
          <cell r="EK66">
            <v>1</v>
          </cell>
          <cell r="EL66">
            <v>1</v>
          </cell>
          <cell r="EM66">
            <v>1</v>
          </cell>
          <cell r="EN66">
            <v>0</v>
          </cell>
        </row>
        <row r="67">
          <cell r="C67" t="str">
            <v>WISCONSIN</v>
          </cell>
          <cell r="E67">
            <v>209</v>
          </cell>
          <cell r="F67">
            <v>511</v>
          </cell>
          <cell r="G67">
            <v>98</v>
          </cell>
          <cell r="H67">
            <v>0</v>
          </cell>
          <cell r="I67">
            <v>183</v>
          </cell>
          <cell r="J67">
            <v>424</v>
          </cell>
          <cell r="K67">
            <v>92</v>
          </cell>
          <cell r="L67">
            <v>0</v>
          </cell>
          <cell r="M67">
            <v>204</v>
          </cell>
          <cell r="N67">
            <v>444</v>
          </cell>
          <cell r="O67">
            <v>80</v>
          </cell>
          <cell r="P67">
            <v>0</v>
          </cell>
          <cell r="Q67">
            <v>201</v>
          </cell>
          <cell r="R67">
            <v>452</v>
          </cell>
          <cell r="S67">
            <v>76</v>
          </cell>
          <cell r="T67">
            <v>0</v>
          </cell>
          <cell r="U67">
            <v>207</v>
          </cell>
          <cell r="V67">
            <v>552</v>
          </cell>
          <cell r="W67">
            <v>78</v>
          </cell>
          <cell r="X67">
            <v>0</v>
          </cell>
          <cell r="Y67">
            <v>236</v>
          </cell>
          <cell r="Z67">
            <v>565</v>
          </cell>
          <cell r="AA67">
            <v>85</v>
          </cell>
          <cell r="AB67">
            <v>0</v>
          </cell>
          <cell r="AC67">
            <v>176</v>
          </cell>
          <cell r="AD67">
            <v>457</v>
          </cell>
          <cell r="AE67">
            <v>67</v>
          </cell>
          <cell r="AF67">
            <v>0</v>
          </cell>
          <cell r="AG67">
            <v>162</v>
          </cell>
          <cell r="AH67">
            <v>371</v>
          </cell>
          <cell r="AI67">
            <v>61</v>
          </cell>
          <cell r="AJ67">
            <v>0</v>
          </cell>
          <cell r="AK67">
            <v>131</v>
          </cell>
          <cell r="AL67">
            <v>352</v>
          </cell>
          <cell r="AM67">
            <v>44</v>
          </cell>
          <cell r="AN67">
            <v>0</v>
          </cell>
          <cell r="AO67">
            <v>114</v>
          </cell>
          <cell r="AP67">
            <v>352</v>
          </cell>
          <cell r="AQ67">
            <v>56</v>
          </cell>
          <cell r="AR67">
            <v>0</v>
          </cell>
          <cell r="AS67">
            <v>131</v>
          </cell>
          <cell r="AT67">
            <v>313</v>
          </cell>
          <cell r="AU67">
            <v>56</v>
          </cell>
          <cell r="AV67">
            <v>0</v>
          </cell>
          <cell r="AW67">
            <v>129</v>
          </cell>
          <cell r="AX67">
            <v>314</v>
          </cell>
          <cell r="AY67">
            <v>41</v>
          </cell>
          <cell r="AZ67">
            <v>0</v>
          </cell>
          <cell r="BA67">
            <v>116</v>
          </cell>
          <cell r="BB67">
            <v>328</v>
          </cell>
          <cell r="BC67">
            <v>52</v>
          </cell>
          <cell r="BD67">
            <v>0</v>
          </cell>
          <cell r="BE67">
            <v>82</v>
          </cell>
          <cell r="BF67">
            <v>237</v>
          </cell>
          <cell r="BG67">
            <v>53</v>
          </cell>
          <cell r="BH67">
            <v>0</v>
          </cell>
          <cell r="BI67">
            <v>125</v>
          </cell>
          <cell r="BJ67">
            <v>268</v>
          </cell>
          <cell r="BK67">
            <v>36</v>
          </cell>
          <cell r="BL67">
            <v>0</v>
          </cell>
          <cell r="BM67">
            <v>110</v>
          </cell>
          <cell r="BN67">
            <v>270</v>
          </cell>
          <cell r="BO67">
            <v>37</v>
          </cell>
          <cell r="BP67">
            <v>0</v>
          </cell>
          <cell r="BQ67">
            <v>126</v>
          </cell>
          <cell r="BR67">
            <v>298</v>
          </cell>
          <cell r="BS67">
            <v>41</v>
          </cell>
          <cell r="BT67">
            <v>0</v>
          </cell>
          <cell r="BU67">
            <v>123</v>
          </cell>
          <cell r="BV67">
            <v>308</v>
          </cell>
          <cell r="BW67">
            <v>44</v>
          </cell>
          <cell r="BX67">
            <v>0</v>
          </cell>
          <cell r="BY67">
            <v>87</v>
          </cell>
          <cell r="BZ67">
            <v>267</v>
          </cell>
          <cell r="CA67">
            <v>44</v>
          </cell>
          <cell r="CB67">
            <v>0</v>
          </cell>
          <cell r="CC67">
            <v>84</v>
          </cell>
          <cell r="CD67">
            <v>216</v>
          </cell>
          <cell r="CE67">
            <v>43</v>
          </cell>
          <cell r="CF67">
            <v>0</v>
          </cell>
          <cell r="CG67">
            <v>76</v>
          </cell>
          <cell r="CH67">
            <v>220</v>
          </cell>
          <cell r="CI67">
            <v>27</v>
          </cell>
          <cell r="CJ67">
            <v>0</v>
          </cell>
          <cell r="CK67">
            <v>56</v>
          </cell>
          <cell r="CL67">
            <v>208</v>
          </cell>
          <cell r="CM67">
            <v>27</v>
          </cell>
          <cell r="CN67">
            <v>0</v>
          </cell>
          <cell r="CO67">
            <v>58</v>
          </cell>
          <cell r="CP67">
            <v>158</v>
          </cell>
          <cell r="CQ67">
            <v>31</v>
          </cell>
          <cell r="CR67">
            <v>0</v>
          </cell>
          <cell r="CS67">
            <v>38</v>
          </cell>
          <cell r="CT67">
            <v>108</v>
          </cell>
          <cell r="CU67">
            <v>26</v>
          </cell>
          <cell r="CV67">
            <v>0</v>
          </cell>
          <cell r="CW67">
            <v>42</v>
          </cell>
          <cell r="CX67">
            <v>113</v>
          </cell>
          <cell r="CY67">
            <v>21</v>
          </cell>
          <cell r="CZ67">
            <v>0</v>
          </cell>
          <cell r="DA67">
            <v>33</v>
          </cell>
          <cell r="DB67">
            <v>85</v>
          </cell>
          <cell r="DC67">
            <v>25</v>
          </cell>
          <cell r="DD67">
            <v>0</v>
          </cell>
          <cell r="DE67">
            <v>35</v>
          </cell>
          <cell r="DF67">
            <v>98</v>
          </cell>
          <cell r="DG67">
            <v>26</v>
          </cell>
          <cell r="DH67">
            <v>0</v>
          </cell>
          <cell r="DI67">
            <v>28</v>
          </cell>
          <cell r="DJ67">
            <v>90</v>
          </cell>
          <cell r="DK67">
            <v>15</v>
          </cell>
          <cell r="DL67">
            <v>0</v>
          </cell>
          <cell r="DM67">
            <v>35</v>
          </cell>
          <cell r="DN67">
            <v>93</v>
          </cell>
          <cell r="DO67">
            <v>14</v>
          </cell>
          <cell r="DP67">
            <v>0</v>
          </cell>
          <cell r="DQ67">
            <v>41</v>
          </cell>
          <cell r="DR67">
            <v>99</v>
          </cell>
          <cell r="DS67">
            <v>18</v>
          </cell>
          <cell r="DT67">
            <v>0</v>
          </cell>
          <cell r="DU67">
            <v>30</v>
          </cell>
          <cell r="DV67">
            <v>74</v>
          </cell>
          <cell r="DW67">
            <v>20</v>
          </cell>
          <cell r="DX67">
            <v>0</v>
          </cell>
          <cell r="DY67">
            <v>20</v>
          </cell>
          <cell r="DZ67">
            <v>75</v>
          </cell>
          <cell r="EA67">
            <v>15</v>
          </cell>
          <cell r="EB67">
            <v>0</v>
          </cell>
          <cell r="EC67">
            <v>40</v>
          </cell>
          <cell r="ED67">
            <v>145</v>
          </cell>
          <cell r="EE67">
            <v>21</v>
          </cell>
          <cell r="EF67">
            <v>0</v>
          </cell>
          <cell r="EG67">
            <v>9</v>
          </cell>
          <cell r="EH67">
            <v>10</v>
          </cell>
          <cell r="EI67">
            <v>14</v>
          </cell>
          <cell r="EJ67">
            <v>0</v>
          </cell>
          <cell r="EK67">
            <v>5</v>
          </cell>
          <cell r="EL67">
            <v>17</v>
          </cell>
          <cell r="EM67">
            <v>21</v>
          </cell>
          <cell r="EN67">
            <v>0</v>
          </cell>
        </row>
        <row r="68">
          <cell r="C68" t="str">
            <v>WISCONSIN</v>
          </cell>
          <cell r="E68">
            <v>265</v>
          </cell>
          <cell r="F68">
            <v>675</v>
          </cell>
          <cell r="G68">
            <v>142</v>
          </cell>
          <cell r="H68">
            <v>0</v>
          </cell>
          <cell r="I68">
            <v>250</v>
          </cell>
          <cell r="J68">
            <v>573</v>
          </cell>
          <cell r="K68">
            <v>127</v>
          </cell>
          <cell r="L68">
            <v>0</v>
          </cell>
          <cell r="M68">
            <v>281</v>
          </cell>
          <cell r="N68">
            <v>581</v>
          </cell>
          <cell r="O68">
            <v>113</v>
          </cell>
          <cell r="P68">
            <v>0</v>
          </cell>
          <cell r="Q68">
            <v>282</v>
          </cell>
          <cell r="R68">
            <v>620</v>
          </cell>
          <cell r="S68">
            <v>119</v>
          </cell>
          <cell r="T68">
            <v>0</v>
          </cell>
          <cell r="U68">
            <v>292</v>
          </cell>
          <cell r="V68">
            <v>746</v>
          </cell>
          <cell r="W68">
            <v>115</v>
          </cell>
          <cell r="X68">
            <v>0</v>
          </cell>
          <cell r="Y68">
            <v>332</v>
          </cell>
          <cell r="Z68">
            <v>802</v>
          </cell>
          <cell r="AA68">
            <v>120</v>
          </cell>
          <cell r="AB68">
            <v>0</v>
          </cell>
          <cell r="AC68">
            <v>242</v>
          </cell>
          <cell r="AD68">
            <v>643</v>
          </cell>
          <cell r="AE68">
            <v>106</v>
          </cell>
          <cell r="AF68">
            <v>0</v>
          </cell>
          <cell r="AG68">
            <v>213</v>
          </cell>
          <cell r="AH68">
            <v>542</v>
          </cell>
          <cell r="AI68">
            <v>93</v>
          </cell>
          <cell r="AJ68">
            <v>0</v>
          </cell>
          <cell r="AK68">
            <v>184</v>
          </cell>
          <cell r="AL68">
            <v>502</v>
          </cell>
          <cell r="AM68">
            <v>85</v>
          </cell>
          <cell r="AN68">
            <v>0</v>
          </cell>
          <cell r="AO68">
            <v>162</v>
          </cell>
          <cell r="AP68">
            <v>478</v>
          </cell>
          <cell r="AQ68">
            <v>87</v>
          </cell>
          <cell r="AR68">
            <v>0</v>
          </cell>
          <cell r="AS68">
            <v>175</v>
          </cell>
          <cell r="AT68">
            <v>465</v>
          </cell>
          <cell r="AU68">
            <v>82</v>
          </cell>
          <cell r="AV68">
            <v>0</v>
          </cell>
          <cell r="AW68">
            <v>181</v>
          </cell>
          <cell r="AX68">
            <v>458</v>
          </cell>
          <cell r="AY68">
            <v>69</v>
          </cell>
          <cell r="AZ68">
            <v>0</v>
          </cell>
          <cell r="BA68">
            <v>153</v>
          </cell>
          <cell r="BB68">
            <v>452</v>
          </cell>
          <cell r="BC68">
            <v>77</v>
          </cell>
          <cell r="BD68">
            <v>0</v>
          </cell>
          <cell r="BE68">
            <v>128</v>
          </cell>
          <cell r="BF68">
            <v>353</v>
          </cell>
          <cell r="BG68">
            <v>79</v>
          </cell>
          <cell r="BH68">
            <v>0</v>
          </cell>
          <cell r="BI68">
            <v>182</v>
          </cell>
          <cell r="BJ68">
            <v>381</v>
          </cell>
          <cell r="BK68">
            <v>58</v>
          </cell>
          <cell r="BL68">
            <v>0</v>
          </cell>
          <cell r="BM68">
            <v>154</v>
          </cell>
          <cell r="BN68">
            <v>395</v>
          </cell>
          <cell r="BO68">
            <v>63</v>
          </cell>
          <cell r="BP68">
            <v>0</v>
          </cell>
          <cell r="BQ68">
            <v>179</v>
          </cell>
          <cell r="BR68">
            <v>438</v>
          </cell>
          <cell r="BS68">
            <v>64</v>
          </cell>
          <cell r="BT68">
            <v>0</v>
          </cell>
          <cell r="BU68">
            <v>178</v>
          </cell>
          <cell r="BV68">
            <v>473</v>
          </cell>
          <cell r="BW68">
            <v>64</v>
          </cell>
          <cell r="BX68">
            <v>0</v>
          </cell>
          <cell r="BY68">
            <v>130</v>
          </cell>
          <cell r="BZ68">
            <v>394</v>
          </cell>
          <cell r="CA68">
            <v>73</v>
          </cell>
          <cell r="CB68">
            <v>0</v>
          </cell>
          <cell r="CC68">
            <v>116</v>
          </cell>
          <cell r="CD68">
            <v>352</v>
          </cell>
          <cell r="CE68">
            <v>61</v>
          </cell>
          <cell r="CF68">
            <v>0</v>
          </cell>
          <cell r="CG68">
            <v>117</v>
          </cell>
          <cell r="CH68">
            <v>324</v>
          </cell>
          <cell r="CI68">
            <v>56</v>
          </cell>
          <cell r="CJ68">
            <v>0</v>
          </cell>
          <cell r="CK68">
            <v>87</v>
          </cell>
          <cell r="CL68">
            <v>305</v>
          </cell>
          <cell r="CM68">
            <v>46</v>
          </cell>
          <cell r="CN68">
            <v>0</v>
          </cell>
          <cell r="CO68">
            <v>85</v>
          </cell>
          <cell r="CP68">
            <v>247</v>
          </cell>
          <cell r="CQ68">
            <v>50</v>
          </cell>
          <cell r="CR68">
            <v>0</v>
          </cell>
          <cell r="CS68">
            <v>69</v>
          </cell>
          <cell r="CT68">
            <v>166</v>
          </cell>
          <cell r="CU68">
            <v>44</v>
          </cell>
          <cell r="CV68">
            <v>0</v>
          </cell>
          <cell r="CW68">
            <v>59</v>
          </cell>
          <cell r="CX68">
            <v>176</v>
          </cell>
          <cell r="CY68">
            <v>35</v>
          </cell>
          <cell r="CZ68">
            <v>0</v>
          </cell>
          <cell r="DA68">
            <v>52</v>
          </cell>
          <cell r="DB68">
            <v>140</v>
          </cell>
          <cell r="DC68">
            <v>39</v>
          </cell>
          <cell r="DD68">
            <v>0</v>
          </cell>
          <cell r="DE68">
            <v>53</v>
          </cell>
          <cell r="DF68">
            <v>151</v>
          </cell>
          <cell r="DG68">
            <v>39</v>
          </cell>
          <cell r="DH68">
            <v>0</v>
          </cell>
          <cell r="DI68">
            <v>41</v>
          </cell>
          <cell r="DJ68">
            <v>139</v>
          </cell>
          <cell r="DK68">
            <v>30</v>
          </cell>
          <cell r="DL68">
            <v>0</v>
          </cell>
          <cell r="DM68">
            <v>62</v>
          </cell>
          <cell r="DN68">
            <v>152</v>
          </cell>
          <cell r="DO68">
            <v>26</v>
          </cell>
          <cell r="DP68">
            <v>0</v>
          </cell>
          <cell r="DQ68">
            <v>54</v>
          </cell>
          <cell r="DR68">
            <v>172</v>
          </cell>
          <cell r="DS68">
            <v>30</v>
          </cell>
          <cell r="DT68">
            <v>0</v>
          </cell>
          <cell r="DU68">
            <v>45</v>
          </cell>
          <cell r="DV68">
            <v>134</v>
          </cell>
          <cell r="DW68">
            <v>31</v>
          </cell>
          <cell r="DX68">
            <v>0</v>
          </cell>
          <cell r="DY68">
            <v>34</v>
          </cell>
          <cell r="DZ68">
            <v>129</v>
          </cell>
          <cell r="EA68">
            <v>29</v>
          </cell>
          <cell r="EB68">
            <v>0</v>
          </cell>
          <cell r="EC68">
            <v>40</v>
          </cell>
          <cell r="ED68">
            <v>145</v>
          </cell>
          <cell r="EE68">
            <v>21</v>
          </cell>
          <cell r="EF68">
            <v>0</v>
          </cell>
          <cell r="EG68">
            <v>33</v>
          </cell>
          <cell r="EH68">
            <v>116</v>
          </cell>
          <cell r="EI68">
            <v>25</v>
          </cell>
          <cell r="EJ68">
            <v>0</v>
          </cell>
          <cell r="EK68">
            <v>32</v>
          </cell>
          <cell r="EL68">
            <v>99</v>
          </cell>
          <cell r="EM68">
            <v>23</v>
          </cell>
          <cell r="EN68">
            <v>0</v>
          </cell>
        </row>
        <row r="70">
          <cell r="C70" t="str">
            <v>EDW Below</v>
          </cell>
        </row>
        <row r="71">
          <cell r="C71" t="str">
            <v>EDW Below</v>
          </cell>
        </row>
        <row r="72">
          <cell r="C72" t="str">
            <v>Inactive AVC</v>
          </cell>
          <cell r="E72">
            <v>2002</v>
          </cell>
          <cell r="F72">
            <v>2002</v>
          </cell>
          <cell r="G72">
            <v>2002</v>
          </cell>
          <cell r="I72">
            <v>2002</v>
          </cell>
          <cell r="J72">
            <v>2002</v>
          </cell>
          <cell r="K72">
            <v>2002</v>
          </cell>
          <cell r="M72">
            <v>2003</v>
          </cell>
          <cell r="N72">
            <v>2003</v>
          </cell>
          <cell r="O72">
            <v>2003</v>
          </cell>
          <cell r="Q72">
            <v>2003</v>
          </cell>
          <cell r="R72">
            <v>2003</v>
          </cell>
          <cell r="S72">
            <v>2003</v>
          </cell>
          <cell r="U72">
            <v>2003</v>
          </cell>
          <cell r="V72">
            <v>2003</v>
          </cell>
          <cell r="W72">
            <v>2003</v>
          </cell>
          <cell r="Y72">
            <v>2003</v>
          </cell>
          <cell r="Z72">
            <v>2003</v>
          </cell>
          <cell r="AA72">
            <v>2003</v>
          </cell>
          <cell r="AC72">
            <v>2003</v>
          </cell>
          <cell r="AD72">
            <v>2003</v>
          </cell>
          <cell r="AE72">
            <v>2003</v>
          </cell>
          <cell r="AG72">
            <v>2003</v>
          </cell>
          <cell r="AH72">
            <v>2003</v>
          </cell>
          <cell r="AI72">
            <v>2003</v>
          </cell>
          <cell r="AK72">
            <v>2003</v>
          </cell>
          <cell r="AL72">
            <v>2003</v>
          </cell>
          <cell r="AM72">
            <v>2003</v>
          </cell>
          <cell r="AO72">
            <v>2003</v>
          </cell>
          <cell r="AP72">
            <v>2003</v>
          </cell>
          <cell r="AQ72">
            <v>2003</v>
          </cell>
          <cell r="AS72">
            <v>2003</v>
          </cell>
          <cell r="AT72">
            <v>2003</v>
          </cell>
          <cell r="AU72">
            <v>2003</v>
          </cell>
          <cell r="AW72">
            <v>2003</v>
          </cell>
          <cell r="AX72">
            <v>2003</v>
          </cell>
          <cell r="AY72">
            <v>2003</v>
          </cell>
          <cell r="BA72">
            <v>2003</v>
          </cell>
          <cell r="BB72">
            <v>2003</v>
          </cell>
          <cell r="BC72">
            <v>2003</v>
          </cell>
          <cell r="BE72">
            <v>2003</v>
          </cell>
          <cell r="BF72">
            <v>2003</v>
          </cell>
          <cell r="BG72">
            <v>2003</v>
          </cell>
          <cell r="BI72">
            <v>2004</v>
          </cell>
          <cell r="BJ72">
            <v>2004</v>
          </cell>
          <cell r="BK72">
            <v>2004</v>
          </cell>
          <cell r="BM72">
            <v>2004</v>
          </cell>
          <cell r="BN72">
            <v>2004</v>
          </cell>
          <cell r="BO72">
            <v>2004</v>
          </cell>
          <cell r="BQ72">
            <v>2004</v>
          </cell>
          <cell r="BR72">
            <v>2004</v>
          </cell>
          <cell r="BS72">
            <v>2004</v>
          </cell>
          <cell r="BU72">
            <v>2004</v>
          </cell>
          <cell r="BV72">
            <v>2004</v>
          </cell>
          <cell r="BW72">
            <v>2004</v>
          </cell>
          <cell r="BY72">
            <v>2004</v>
          </cell>
          <cell r="BZ72">
            <v>2004</v>
          </cell>
          <cell r="CA72">
            <v>2004</v>
          </cell>
          <cell r="CC72">
            <v>2004</v>
          </cell>
          <cell r="CD72">
            <v>2004</v>
          </cell>
          <cell r="CE72">
            <v>2004</v>
          </cell>
          <cell r="CG72">
            <v>2004</v>
          </cell>
          <cell r="CH72">
            <v>2004</v>
          </cell>
          <cell r="CI72">
            <v>2004</v>
          </cell>
          <cell r="CK72">
            <v>2004</v>
          </cell>
          <cell r="CL72">
            <v>2004</v>
          </cell>
          <cell r="CM72">
            <v>2004</v>
          </cell>
          <cell r="CO72">
            <v>2004</v>
          </cell>
          <cell r="CP72">
            <v>2004</v>
          </cell>
          <cell r="CQ72">
            <v>2004</v>
          </cell>
          <cell r="CS72">
            <v>2004</v>
          </cell>
          <cell r="CT72">
            <v>2004</v>
          </cell>
          <cell r="CU72">
            <v>2004</v>
          </cell>
          <cell r="CW72">
            <v>2004</v>
          </cell>
          <cell r="CX72">
            <v>2004</v>
          </cell>
          <cell r="CY72">
            <v>2004</v>
          </cell>
          <cell r="DA72">
            <v>2004</v>
          </cell>
          <cell r="DB72">
            <v>2004</v>
          </cell>
          <cell r="DC72">
            <v>2004</v>
          </cell>
          <cell r="DE72">
            <v>2005</v>
          </cell>
          <cell r="DF72">
            <v>2005</v>
          </cell>
          <cell r="DG72">
            <v>2005</v>
          </cell>
          <cell r="DI72">
            <v>2005</v>
          </cell>
          <cell r="DJ72">
            <v>2005</v>
          </cell>
          <cell r="DK72">
            <v>2005</v>
          </cell>
          <cell r="DM72">
            <v>2005</v>
          </cell>
          <cell r="DN72">
            <v>2005</v>
          </cell>
          <cell r="DO72">
            <v>2005</v>
          </cell>
          <cell r="DQ72">
            <v>2005</v>
          </cell>
          <cell r="DR72">
            <v>2005</v>
          </cell>
          <cell r="DS72">
            <v>2005</v>
          </cell>
          <cell r="DU72">
            <v>2005</v>
          </cell>
          <cell r="DV72">
            <v>2005</v>
          </cell>
          <cell r="DW72">
            <v>2005</v>
          </cell>
          <cell r="DY72">
            <v>2005</v>
          </cell>
          <cell r="DZ72">
            <v>2005</v>
          </cell>
          <cell r="EA72">
            <v>2005</v>
          </cell>
          <cell r="EC72">
            <v>2005</v>
          </cell>
          <cell r="ED72">
            <v>2005</v>
          </cell>
          <cell r="EE72">
            <v>2005</v>
          </cell>
        </row>
        <row r="73">
          <cell r="E73">
            <v>37561</v>
          </cell>
          <cell r="F73">
            <v>37561</v>
          </cell>
          <cell r="G73">
            <v>37561</v>
          </cell>
          <cell r="H73" t="str">
            <v>2002_11</v>
          </cell>
          <cell r="I73">
            <v>37591</v>
          </cell>
          <cell r="J73">
            <v>37591</v>
          </cell>
          <cell r="K73">
            <v>37591</v>
          </cell>
          <cell r="L73" t="str">
            <v>2002_12</v>
          </cell>
          <cell r="M73">
            <v>37622</v>
          </cell>
          <cell r="N73">
            <v>37622</v>
          </cell>
          <cell r="O73">
            <v>37622</v>
          </cell>
          <cell r="P73" t="str">
            <v>2003_01</v>
          </cell>
          <cell r="Q73">
            <v>37653</v>
          </cell>
          <cell r="R73">
            <v>37653</v>
          </cell>
          <cell r="S73">
            <v>37653</v>
          </cell>
          <cell r="T73" t="str">
            <v>2003_02</v>
          </cell>
          <cell r="U73">
            <v>37681</v>
          </cell>
          <cell r="V73">
            <v>37681</v>
          </cell>
          <cell r="W73">
            <v>37681</v>
          </cell>
          <cell r="X73" t="str">
            <v>2003_03</v>
          </cell>
          <cell r="Y73">
            <v>37712</v>
          </cell>
          <cell r="Z73">
            <v>37712</v>
          </cell>
          <cell r="AA73">
            <v>37712</v>
          </cell>
          <cell r="AB73" t="str">
            <v>2003_04</v>
          </cell>
          <cell r="AC73">
            <v>37742</v>
          </cell>
          <cell r="AD73">
            <v>37742</v>
          </cell>
          <cell r="AE73">
            <v>37742</v>
          </cell>
          <cell r="AF73" t="str">
            <v>2003_05</v>
          </cell>
          <cell r="AG73">
            <v>37773</v>
          </cell>
          <cell r="AH73">
            <v>37773</v>
          </cell>
          <cell r="AI73">
            <v>37773</v>
          </cell>
          <cell r="AJ73" t="str">
            <v>2003_06</v>
          </cell>
          <cell r="AK73">
            <v>37803</v>
          </cell>
          <cell r="AL73">
            <v>37803</v>
          </cell>
          <cell r="AM73">
            <v>37803</v>
          </cell>
          <cell r="AN73" t="str">
            <v>2003_07</v>
          </cell>
          <cell r="AO73">
            <v>37834</v>
          </cell>
          <cell r="AP73">
            <v>37834</v>
          </cell>
          <cell r="AQ73">
            <v>37834</v>
          </cell>
          <cell r="AR73" t="str">
            <v>2003_08</v>
          </cell>
          <cell r="AS73">
            <v>37865</v>
          </cell>
          <cell r="AT73">
            <v>37865</v>
          </cell>
          <cell r="AU73">
            <v>37865</v>
          </cell>
          <cell r="AV73" t="str">
            <v>2003_09</v>
          </cell>
          <cell r="AW73">
            <v>37895</v>
          </cell>
          <cell r="AX73">
            <v>37895</v>
          </cell>
          <cell r="AY73">
            <v>37895</v>
          </cell>
          <cell r="AZ73" t="str">
            <v>2003_10</v>
          </cell>
          <cell r="BA73">
            <v>37926</v>
          </cell>
          <cell r="BB73">
            <v>37926</v>
          </cell>
          <cell r="BC73">
            <v>37926</v>
          </cell>
          <cell r="BD73" t="str">
            <v>2003_11</v>
          </cell>
          <cell r="BE73">
            <v>37956</v>
          </cell>
          <cell r="BF73">
            <v>37956</v>
          </cell>
          <cell r="BG73">
            <v>37956</v>
          </cell>
          <cell r="BH73" t="str">
            <v>2003_12</v>
          </cell>
          <cell r="BI73">
            <v>37987</v>
          </cell>
          <cell r="BJ73">
            <v>37987</v>
          </cell>
          <cell r="BK73">
            <v>37987</v>
          </cell>
          <cell r="BL73" t="str">
            <v>2004_01</v>
          </cell>
          <cell r="BM73">
            <v>38018</v>
          </cell>
          <cell r="BN73">
            <v>38018</v>
          </cell>
          <cell r="BO73">
            <v>38018</v>
          </cell>
          <cell r="BP73" t="str">
            <v>2004_02</v>
          </cell>
          <cell r="BQ73">
            <v>38047</v>
          </cell>
          <cell r="BR73">
            <v>38047</v>
          </cell>
          <cell r="BS73">
            <v>38047</v>
          </cell>
          <cell r="BT73" t="str">
            <v>2004_03</v>
          </cell>
          <cell r="BU73">
            <v>38078</v>
          </cell>
          <cell r="BV73">
            <v>38078</v>
          </cell>
          <cell r="BW73">
            <v>38078</v>
          </cell>
          <cell r="BX73" t="str">
            <v>2004_04</v>
          </cell>
          <cell r="BY73">
            <v>38108</v>
          </cell>
          <cell r="BZ73">
            <v>38108</v>
          </cell>
          <cell r="CA73">
            <v>38108</v>
          </cell>
          <cell r="CB73" t="str">
            <v>2004_05</v>
          </cell>
          <cell r="CC73">
            <v>38139</v>
          </cell>
          <cell r="CD73">
            <v>38139</v>
          </cell>
          <cell r="CE73">
            <v>38139</v>
          </cell>
          <cell r="CF73" t="str">
            <v>2004_06</v>
          </cell>
          <cell r="CG73">
            <v>38169</v>
          </cell>
          <cell r="CH73">
            <v>38169</v>
          </cell>
          <cell r="CI73">
            <v>38169</v>
          </cell>
          <cell r="CJ73" t="str">
            <v>2004_07</v>
          </cell>
          <cell r="CK73">
            <v>38200</v>
          </cell>
          <cell r="CL73">
            <v>38200</v>
          </cell>
          <cell r="CM73">
            <v>38200</v>
          </cell>
          <cell r="CN73" t="str">
            <v>2004_08</v>
          </cell>
          <cell r="CO73">
            <v>38231</v>
          </cell>
          <cell r="CP73">
            <v>38231</v>
          </cell>
          <cell r="CQ73">
            <v>38231</v>
          </cell>
          <cell r="CR73" t="str">
            <v>2004_09</v>
          </cell>
          <cell r="CS73">
            <v>38261</v>
          </cell>
          <cell r="CT73">
            <v>38261</v>
          </cell>
          <cell r="CU73">
            <v>38261</v>
          </cell>
          <cell r="CV73" t="str">
            <v>2004_10</v>
          </cell>
          <cell r="CW73">
            <v>38292</v>
          </cell>
          <cell r="CX73">
            <v>38292</v>
          </cell>
          <cell r="CY73">
            <v>38292</v>
          </cell>
          <cell r="CZ73" t="str">
            <v>2004_11</v>
          </cell>
          <cell r="DA73">
            <v>38322</v>
          </cell>
          <cell r="DB73">
            <v>38322</v>
          </cell>
          <cell r="DC73">
            <v>38322</v>
          </cell>
          <cell r="DD73" t="str">
            <v>2004_12</v>
          </cell>
          <cell r="DE73">
            <v>38353</v>
          </cell>
          <cell r="DF73">
            <v>38353</v>
          </cell>
          <cell r="DG73">
            <v>38353</v>
          </cell>
          <cell r="DH73" t="str">
            <v>2005_01</v>
          </cell>
          <cell r="DI73">
            <v>38384</v>
          </cell>
          <cell r="DJ73">
            <v>38384</v>
          </cell>
          <cell r="DK73">
            <v>38384</v>
          </cell>
          <cell r="DL73" t="str">
            <v>2005_02</v>
          </cell>
          <cell r="DM73">
            <v>38412</v>
          </cell>
          <cell r="DN73">
            <v>38412</v>
          </cell>
          <cell r="DO73">
            <v>38412</v>
          </cell>
          <cell r="DQ73">
            <v>38443</v>
          </cell>
          <cell r="DR73">
            <v>38443</v>
          </cell>
          <cell r="DS73">
            <v>38443</v>
          </cell>
          <cell r="DU73">
            <v>38473</v>
          </cell>
          <cell r="DV73">
            <v>38473</v>
          </cell>
          <cell r="DW73">
            <v>38473</v>
          </cell>
          <cell r="DY73">
            <v>38504</v>
          </cell>
          <cell r="DZ73">
            <v>38504</v>
          </cell>
          <cell r="EA73">
            <v>38504</v>
          </cell>
          <cell r="EC73">
            <v>38534</v>
          </cell>
          <cell r="ED73">
            <v>38534</v>
          </cell>
          <cell r="EE73">
            <v>38534</v>
          </cell>
        </row>
        <row r="74">
          <cell r="C74" t="str">
            <v>State</v>
          </cell>
          <cell r="E74" t="str">
            <v>Auto AVC</v>
          </cell>
          <cell r="F74" t="str">
            <v>Package AVC</v>
          </cell>
          <cell r="G74" t="str">
            <v>Property AVC</v>
          </cell>
          <cell r="I74" t="str">
            <v>Auto AVC</v>
          </cell>
          <cell r="J74" t="str">
            <v>Package AVC</v>
          </cell>
          <cell r="K74" t="str">
            <v>Property AVC</v>
          </cell>
          <cell r="M74" t="str">
            <v>Auto AVC</v>
          </cell>
          <cell r="N74" t="str">
            <v>Package AVC</v>
          </cell>
          <cell r="O74" t="str">
            <v>Property AVC</v>
          </cell>
          <cell r="Q74" t="str">
            <v>Auto AVC</v>
          </cell>
          <cell r="R74" t="str">
            <v>Package AVC</v>
          </cell>
          <cell r="S74" t="str">
            <v>Property AVC</v>
          </cell>
          <cell r="U74" t="str">
            <v>Auto AVC</v>
          </cell>
          <cell r="V74" t="str">
            <v>Package AVC</v>
          </cell>
          <cell r="W74" t="str">
            <v>Property AVC</v>
          </cell>
          <cell r="Y74" t="str">
            <v>Auto AVC</v>
          </cell>
          <cell r="Z74" t="str">
            <v>Package AVC</v>
          </cell>
          <cell r="AA74" t="str">
            <v>Property AVC</v>
          </cell>
          <cell r="AC74" t="str">
            <v>Auto AVC</v>
          </cell>
          <cell r="AD74" t="str">
            <v>Package AVC</v>
          </cell>
          <cell r="AE74" t="str">
            <v>Property AVC</v>
          </cell>
          <cell r="AG74" t="str">
            <v>Auto AVC</v>
          </cell>
          <cell r="AH74" t="str">
            <v>Package AVC</v>
          </cell>
          <cell r="AI74" t="str">
            <v>Property AVC</v>
          </cell>
          <cell r="AK74" t="str">
            <v>Auto AVC</v>
          </cell>
          <cell r="AL74" t="str">
            <v>Package AVC</v>
          </cell>
          <cell r="AM74" t="str">
            <v>Property AVC</v>
          </cell>
          <cell r="AO74" t="str">
            <v>Auto AVC</v>
          </cell>
          <cell r="AP74" t="str">
            <v>Package AVC</v>
          </cell>
          <cell r="AQ74" t="str">
            <v>Property AVC</v>
          </cell>
          <cell r="AS74" t="str">
            <v>Auto AVC</v>
          </cell>
          <cell r="AT74" t="str">
            <v>Package AVC</v>
          </cell>
          <cell r="AU74" t="str">
            <v>Property AVC</v>
          </cell>
          <cell r="AW74" t="str">
            <v>Auto AVC</v>
          </cell>
          <cell r="AX74" t="str">
            <v>Package AVC</v>
          </cell>
          <cell r="AY74" t="str">
            <v>Property AVC</v>
          </cell>
          <cell r="BA74" t="str">
            <v>Auto AVC</v>
          </cell>
          <cell r="BB74" t="str">
            <v>Package AVC</v>
          </cell>
          <cell r="BC74" t="str">
            <v>Property AVC</v>
          </cell>
          <cell r="BE74" t="str">
            <v>Auto AVC</v>
          </cell>
          <cell r="BF74" t="str">
            <v>Package AVC</v>
          </cell>
          <cell r="BG74" t="str">
            <v>Property AVC</v>
          </cell>
          <cell r="BI74" t="str">
            <v>Auto AVC</v>
          </cell>
          <cell r="BJ74" t="str">
            <v>Package AVC</v>
          </cell>
          <cell r="BK74" t="str">
            <v>Property AVC</v>
          </cell>
          <cell r="BM74" t="str">
            <v>Auto AVC</v>
          </cell>
          <cell r="BN74" t="str">
            <v>Package AVC</v>
          </cell>
          <cell r="BO74" t="str">
            <v>Property AVC</v>
          </cell>
          <cell r="BQ74" t="str">
            <v>Auto AVC</v>
          </cell>
          <cell r="BR74" t="str">
            <v>Package AVC</v>
          </cell>
          <cell r="BS74" t="str">
            <v>Property AVC</v>
          </cell>
          <cell r="BU74" t="str">
            <v>Auto AVC</v>
          </cell>
          <cell r="BV74" t="str">
            <v>Package AVC</v>
          </cell>
          <cell r="BW74" t="str">
            <v>Property AVC</v>
          </cell>
          <cell r="BY74" t="str">
            <v>Auto AVC</v>
          </cell>
          <cell r="BZ74" t="str">
            <v>Package AVC</v>
          </cell>
          <cell r="CA74" t="str">
            <v>Property AVC</v>
          </cell>
          <cell r="CC74" t="str">
            <v>Auto AVC</v>
          </cell>
          <cell r="CD74" t="str">
            <v>Package AVC</v>
          </cell>
          <cell r="CE74" t="str">
            <v>Property AVC</v>
          </cell>
          <cell r="CG74" t="str">
            <v>Auto AVC</v>
          </cell>
          <cell r="CH74" t="str">
            <v>Package AVC</v>
          </cell>
          <cell r="CI74" t="str">
            <v>Property AVC</v>
          </cell>
          <cell r="CK74" t="str">
            <v>Auto AVC</v>
          </cell>
          <cell r="CL74" t="str">
            <v>Package AVC</v>
          </cell>
          <cell r="CM74" t="str">
            <v>Property AVC</v>
          </cell>
          <cell r="CO74" t="str">
            <v>Auto AVC</v>
          </cell>
          <cell r="CP74" t="str">
            <v>Package AVC</v>
          </cell>
          <cell r="CQ74" t="str">
            <v>Property AVC</v>
          </cell>
          <cell r="CS74" t="str">
            <v>Auto AVC</v>
          </cell>
          <cell r="CT74" t="str">
            <v>Package AVC</v>
          </cell>
          <cell r="CU74" t="str">
            <v>Property AVC</v>
          </cell>
          <cell r="CW74" t="str">
            <v>Auto AVC</v>
          </cell>
          <cell r="CX74" t="str">
            <v>Package AVC</v>
          </cell>
          <cell r="CY74" t="str">
            <v>Property AVC</v>
          </cell>
          <cell r="DA74" t="str">
            <v>Auto AVC</v>
          </cell>
          <cell r="DB74" t="str">
            <v>Package AVC</v>
          </cell>
          <cell r="DC74" t="str">
            <v>Property AVC</v>
          </cell>
          <cell r="DE74" t="str">
            <v>Auto AVC</v>
          </cell>
          <cell r="DF74" t="str">
            <v>Package AVC</v>
          </cell>
          <cell r="DG74" t="str">
            <v>Property AVC</v>
          </cell>
          <cell r="DI74" t="str">
            <v>Auto AVC</v>
          </cell>
          <cell r="DJ74" t="str">
            <v>Package AVC</v>
          </cell>
          <cell r="DK74" t="str">
            <v>Property AVC</v>
          </cell>
          <cell r="DM74" t="str">
            <v>Auto AVC</v>
          </cell>
          <cell r="DN74" t="str">
            <v>Package AVC</v>
          </cell>
          <cell r="DO74" t="str">
            <v>Property AVC</v>
          </cell>
          <cell r="DQ74" t="str">
            <v>Auto AVC</v>
          </cell>
          <cell r="DR74" t="str">
            <v>Package AVC</v>
          </cell>
          <cell r="DS74" t="str">
            <v>Property AVC</v>
          </cell>
          <cell r="DU74" t="str">
            <v>Auto AVC</v>
          </cell>
          <cell r="DV74" t="str">
            <v>Package AVC</v>
          </cell>
          <cell r="DW74" t="str">
            <v>Property AVC</v>
          </cell>
          <cell r="DY74" t="str">
            <v>Auto AVC</v>
          </cell>
          <cell r="DZ74" t="str">
            <v>Package AVC</v>
          </cell>
          <cell r="EA74" t="str">
            <v>Property AVC</v>
          </cell>
          <cell r="EC74" t="str">
            <v>Auto AVC</v>
          </cell>
          <cell r="ED74" t="str">
            <v>Package AVC</v>
          </cell>
          <cell r="EE74" t="str">
            <v>Property AVC</v>
          </cell>
        </row>
        <row r="75">
          <cell r="C75" t="str">
            <v>MASSACHUSETTS</v>
          </cell>
          <cell r="E75">
            <v>267</v>
          </cell>
          <cell r="F75">
            <v>6</v>
          </cell>
          <cell r="G75">
            <v>123</v>
          </cell>
          <cell r="I75">
            <v>389</v>
          </cell>
          <cell r="J75">
            <v>2</v>
          </cell>
          <cell r="K75">
            <v>118</v>
          </cell>
          <cell r="M75">
            <v>731</v>
          </cell>
          <cell r="N75">
            <v>2</v>
          </cell>
          <cell r="O75">
            <v>130</v>
          </cell>
          <cell r="Q75">
            <v>279</v>
          </cell>
          <cell r="R75">
            <v>2</v>
          </cell>
          <cell r="S75">
            <v>80</v>
          </cell>
          <cell r="U75">
            <v>328</v>
          </cell>
          <cell r="V75">
            <v>5</v>
          </cell>
          <cell r="W75">
            <v>122</v>
          </cell>
          <cell r="Y75">
            <v>367</v>
          </cell>
          <cell r="Z75">
            <v>7</v>
          </cell>
          <cell r="AA75">
            <v>115</v>
          </cell>
          <cell r="AC75">
            <v>327</v>
          </cell>
          <cell r="AD75">
            <v>6</v>
          </cell>
          <cell r="AE75">
            <v>124</v>
          </cell>
          <cell r="AG75">
            <v>266</v>
          </cell>
          <cell r="AH75">
            <v>5</v>
          </cell>
          <cell r="AI75">
            <v>127</v>
          </cell>
          <cell r="AK75">
            <v>134</v>
          </cell>
          <cell r="AL75">
            <v>5</v>
          </cell>
          <cell r="AM75">
            <v>117</v>
          </cell>
          <cell r="AO75">
            <v>124</v>
          </cell>
          <cell r="AP75">
            <v>2</v>
          </cell>
          <cell r="AQ75">
            <v>81</v>
          </cell>
          <cell r="AS75">
            <v>121</v>
          </cell>
          <cell r="AT75">
            <v>4</v>
          </cell>
          <cell r="AU75">
            <v>99</v>
          </cell>
          <cell r="AW75">
            <v>87</v>
          </cell>
          <cell r="AX75">
            <v>3</v>
          </cell>
          <cell r="AY75">
            <v>98</v>
          </cell>
          <cell r="BA75">
            <v>39</v>
          </cell>
          <cell r="BB75">
            <v>7</v>
          </cell>
          <cell r="BC75">
            <v>62</v>
          </cell>
          <cell r="BE75">
            <v>91</v>
          </cell>
          <cell r="BF75">
            <v>1</v>
          </cell>
          <cell r="BG75">
            <v>56</v>
          </cell>
          <cell r="BI75">
            <v>168</v>
          </cell>
          <cell r="BJ75">
            <v>3</v>
          </cell>
          <cell r="BK75">
            <v>38</v>
          </cell>
          <cell r="BM75">
            <v>32</v>
          </cell>
          <cell r="BN75">
            <v>3</v>
          </cell>
          <cell r="BO75">
            <v>28</v>
          </cell>
          <cell r="BQ75">
            <v>39</v>
          </cell>
          <cell r="BR75">
            <v>4</v>
          </cell>
          <cell r="BS75">
            <v>56</v>
          </cell>
          <cell r="BU75">
            <v>51</v>
          </cell>
          <cell r="BV75">
            <v>4</v>
          </cell>
          <cell r="BW75">
            <v>45</v>
          </cell>
          <cell r="BY75">
            <v>67</v>
          </cell>
          <cell r="BZ75">
            <v>6</v>
          </cell>
          <cell r="CA75">
            <v>52</v>
          </cell>
          <cell r="CC75">
            <v>27</v>
          </cell>
          <cell r="CD75">
            <v>2</v>
          </cell>
          <cell r="CE75">
            <v>76</v>
          </cell>
          <cell r="CG75">
            <v>18</v>
          </cell>
          <cell r="CH75">
            <v>5</v>
          </cell>
          <cell r="CI75">
            <v>51</v>
          </cell>
          <cell r="CK75">
            <v>32</v>
          </cell>
          <cell r="CL75">
            <v>4</v>
          </cell>
          <cell r="CM75">
            <v>50</v>
          </cell>
          <cell r="CO75">
            <v>22</v>
          </cell>
          <cell r="CP75">
            <v>3</v>
          </cell>
          <cell r="CQ75">
            <v>61</v>
          </cell>
          <cell r="CS75">
            <v>24</v>
          </cell>
          <cell r="CT75">
            <v>3</v>
          </cell>
          <cell r="CU75">
            <v>74</v>
          </cell>
          <cell r="CW75">
            <v>24</v>
          </cell>
          <cell r="CX75">
            <v>7</v>
          </cell>
          <cell r="CY75">
            <v>51</v>
          </cell>
          <cell r="DA75">
            <v>27</v>
          </cell>
          <cell r="DB75">
            <v>1</v>
          </cell>
          <cell r="DC75">
            <v>47</v>
          </cell>
          <cell r="DE75">
            <v>132</v>
          </cell>
          <cell r="DF75">
            <v>3</v>
          </cell>
          <cell r="DG75">
            <v>33</v>
          </cell>
          <cell r="DI75">
            <v>13</v>
          </cell>
          <cell r="DJ75">
            <v>2</v>
          </cell>
          <cell r="DK75">
            <v>19</v>
          </cell>
        </row>
        <row r="76">
          <cell r="C76" t="str">
            <v>MASSACHUSETTS</v>
          </cell>
          <cell r="E76">
            <v>547</v>
          </cell>
          <cell r="F76">
            <v>5</v>
          </cell>
          <cell r="G76">
            <v>155</v>
          </cell>
          <cell r="I76">
            <v>1268</v>
          </cell>
          <cell r="J76">
            <v>5</v>
          </cell>
          <cell r="K76">
            <v>203</v>
          </cell>
          <cell r="M76">
            <v>950</v>
          </cell>
          <cell r="N76">
            <v>3</v>
          </cell>
          <cell r="O76">
            <v>156</v>
          </cell>
          <cell r="Q76">
            <v>463</v>
          </cell>
          <cell r="R76">
            <v>2</v>
          </cell>
          <cell r="S76">
            <v>103</v>
          </cell>
          <cell r="U76">
            <v>551</v>
          </cell>
          <cell r="V76">
            <v>2</v>
          </cell>
          <cell r="W76">
            <v>141</v>
          </cell>
          <cell r="Y76">
            <v>624</v>
          </cell>
          <cell r="Z76">
            <v>9</v>
          </cell>
          <cell r="AA76">
            <v>149</v>
          </cell>
          <cell r="AC76">
            <v>611</v>
          </cell>
          <cell r="AD76">
            <v>2</v>
          </cell>
          <cell r="AE76">
            <v>174</v>
          </cell>
          <cell r="AG76">
            <v>597</v>
          </cell>
          <cell r="AH76">
            <v>4</v>
          </cell>
          <cell r="AI76">
            <v>195</v>
          </cell>
          <cell r="AK76">
            <v>500</v>
          </cell>
          <cell r="AL76">
            <v>4</v>
          </cell>
          <cell r="AM76">
            <v>154</v>
          </cell>
          <cell r="AO76">
            <v>486</v>
          </cell>
          <cell r="AP76">
            <v>2</v>
          </cell>
          <cell r="AQ76">
            <v>168</v>
          </cell>
          <cell r="AS76">
            <v>520</v>
          </cell>
          <cell r="AT76">
            <v>1</v>
          </cell>
          <cell r="AU76">
            <v>147</v>
          </cell>
          <cell r="AW76">
            <v>420</v>
          </cell>
          <cell r="AX76">
            <v>2</v>
          </cell>
          <cell r="AY76">
            <v>175</v>
          </cell>
          <cell r="BA76">
            <v>361</v>
          </cell>
          <cell r="BB76">
            <v>2</v>
          </cell>
          <cell r="BC76">
            <v>103</v>
          </cell>
          <cell r="BE76">
            <v>520</v>
          </cell>
          <cell r="BF76">
            <v>1</v>
          </cell>
          <cell r="BG76">
            <v>107</v>
          </cell>
          <cell r="BI76">
            <v>888</v>
          </cell>
          <cell r="BJ76">
            <v>3</v>
          </cell>
          <cell r="BK76">
            <v>115</v>
          </cell>
          <cell r="BM76">
            <v>417</v>
          </cell>
          <cell r="BN76">
            <v>2</v>
          </cell>
          <cell r="BO76">
            <v>79</v>
          </cell>
          <cell r="BQ76">
            <v>435</v>
          </cell>
          <cell r="BR76">
            <v>2</v>
          </cell>
          <cell r="BS76">
            <v>99</v>
          </cell>
          <cell r="BU76">
            <v>523</v>
          </cell>
          <cell r="BV76">
            <v>5</v>
          </cell>
          <cell r="BW76">
            <v>105</v>
          </cell>
          <cell r="BY76">
            <v>486</v>
          </cell>
          <cell r="BZ76">
            <v>2</v>
          </cell>
          <cell r="CA76">
            <v>109</v>
          </cell>
          <cell r="CC76">
            <v>346</v>
          </cell>
          <cell r="CD76">
            <v>2</v>
          </cell>
          <cell r="CE76">
            <v>92</v>
          </cell>
          <cell r="CG76">
            <v>203</v>
          </cell>
          <cell r="CH76">
            <v>3</v>
          </cell>
          <cell r="CI76">
            <v>89</v>
          </cell>
          <cell r="CK76">
            <v>171</v>
          </cell>
          <cell r="CL76">
            <v>2</v>
          </cell>
          <cell r="CM76">
            <v>66</v>
          </cell>
          <cell r="CO76">
            <v>179</v>
          </cell>
          <cell r="CP76">
            <v>1</v>
          </cell>
          <cell r="CQ76">
            <v>68</v>
          </cell>
          <cell r="CS76">
            <v>148</v>
          </cell>
          <cell r="CT76">
            <v>1</v>
          </cell>
          <cell r="CU76">
            <v>83</v>
          </cell>
          <cell r="CW76">
            <v>96</v>
          </cell>
          <cell r="CX76">
            <v>2</v>
          </cell>
          <cell r="CY76">
            <v>41</v>
          </cell>
          <cell r="DA76">
            <v>173</v>
          </cell>
          <cell r="DB76">
            <v>0</v>
          </cell>
          <cell r="DC76">
            <v>38</v>
          </cell>
          <cell r="DE76">
            <v>141</v>
          </cell>
          <cell r="DF76">
            <v>3</v>
          </cell>
          <cell r="DG76">
            <v>25</v>
          </cell>
          <cell r="DI76">
            <v>89</v>
          </cell>
          <cell r="DJ76">
            <v>2</v>
          </cell>
          <cell r="DK76">
            <v>21</v>
          </cell>
          <cell r="DM76">
            <v>73</v>
          </cell>
          <cell r="DN76">
            <v>1</v>
          </cell>
          <cell r="DO76">
            <v>26</v>
          </cell>
          <cell r="DQ76">
            <v>96</v>
          </cell>
          <cell r="DR76">
            <v>2</v>
          </cell>
          <cell r="DS76">
            <v>35</v>
          </cell>
          <cell r="DU76">
            <v>115</v>
          </cell>
          <cell r="DV76">
            <v>2</v>
          </cell>
          <cell r="DW76">
            <v>40</v>
          </cell>
          <cell r="DY76">
            <v>92</v>
          </cell>
          <cell r="DZ76">
            <v>0</v>
          </cell>
          <cell r="EA76">
            <v>40</v>
          </cell>
          <cell r="EC76">
            <v>88</v>
          </cell>
          <cell r="ED76">
            <v>3</v>
          </cell>
          <cell r="EE76">
            <v>30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Lines"/>
      <sheetName val="Package"/>
      <sheetName val="Seg Auto"/>
      <sheetName val="Seg Prop"/>
    </sheetNames>
    <sheetDataSet>
      <sheetData sheetId="0" refreshError="1">
        <row r="6">
          <cell r="D6">
            <v>34753</v>
          </cell>
          <cell r="E6" t="str">
            <v>AP</v>
          </cell>
          <cell r="G6" t="str">
            <v>ACTIVE ENCOMPASS</v>
          </cell>
          <cell r="I6">
            <v>0</v>
          </cell>
          <cell r="J6">
            <v>0</v>
          </cell>
          <cell r="K6">
            <v>0</v>
          </cell>
          <cell r="M6">
            <v>0</v>
          </cell>
          <cell r="N6">
            <v>0</v>
          </cell>
          <cell r="O6">
            <v>0</v>
          </cell>
          <cell r="Q6">
            <v>0</v>
          </cell>
          <cell r="R6">
            <v>0</v>
          </cell>
          <cell r="S6">
            <v>0</v>
          </cell>
          <cell r="U6">
            <v>0</v>
          </cell>
          <cell r="V6">
            <v>0</v>
          </cell>
          <cell r="W6">
            <v>0</v>
          </cell>
          <cell r="Y6">
            <v>0</v>
          </cell>
          <cell r="Z6">
            <v>0</v>
          </cell>
          <cell r="AA6">
            <v>0</v>
          </cell>
          <cell r="AC6">
            <v>0</v>
          </cell>
          <cell r="AD6">
            <v>0</v>
          </cell>
          <cell r="AE6">
            <v>0</v>
          </cell>
          <cell r="AG6">
            <v>0</v>
          </cell>
          <cell r="AH6">
            <v>0</v>
          </cell>
          <cell r="AI6">
            <v>0</v>
          </cell>
          <cell r="AK6">
            <v>0</v>
          </cell>
          <cell r="AL6">
            <v>0</v>
          </cell>
          <cell r="AM6">
            <v>0</v>
          </cell>
          <cell r="AO6">
            <v>0</v>
          </cell>
          <cell r="AP6">
            <v>0</v>
          </cell>
          <cell r="AQ6">
            <v>0</v>
          </cell>
          <cell r="AS6">
            <v>0</v>
          </cell>
          <cell r="AT6">
            <v>0</v>
          </cell>
          <cell r="AU6">
            <v>0</v>
          </cell>
          <cell r="AW6">
            <v>0</v>
          </cell>
          <cell r="AX6">
            <v>0</v>
          </cell>
          <cell r="AY6">
            <v>0</v>
          </cell>
          <cell r="BA6">
            <v>0</v>
          </cell>
          <cell r="BB6">
            <v>0</v>
          </cell>
          <cell r="BC6" t="str">
            <v>#DIV/0</v>
          </cell>
          <cell r="BE6">
            <v>0</v>
          </cell>
          <cell r="BF6">
            <v>0</v>
          </cell>
          <cell r="BG6" t="str">
            <v>#DIV/0</v>
          </cell>
          <cell r="BI6">
            <v>0</v>
          </cell>
          <cell r="BJ6">
            <v>0</v>
          </cell>
          <cell r="BK6">
            <v>0</v>
          </cell>
          <cell r="BM6">
            <v>0</v>
          </cell>
          <cell r="BN6">
            <v>0</v>
          </cell>
          <cell r="BO6">
            <v>0</v>
          </cell>
          <cell r="BQ6">
            <v>0</v>
          </cell>
          <cell r="BR6">
            <v>0</v>
          </cell>
          <cell r="BS6" t="str">
            <v>#DIV/0</v>
          </cell>
          <cell r="BU6">
            <v>0</v>
          </cell>
          <cell r="BV6">
            <v>0</v>
          </cell>
          <cell r="BW6" t="str">
            <v>#DIV/0</v>
          </cell>
          <cell r="BY6">
            <v>0</v>
          </cell>
          <cell r="BZ6">
            <v>0</v>
          </cell>
          <cell r="CA6" t="str">
            <v>#DIV/0</v>
          </cell>
          <cell r="CC6">
            <v>0</v>
          </cell>
          <cell r="CD6">
            <v>0</v>
          </cell>
          <cell r="CE6">
            <v>0</v>
          </cell>
          <cell r="CG6">
            <v>0</v>
          </cell>
          <cell r="CH6">
            <v>0</v>
          </cell>
          <cell r="CI6" t="str">
            <v>#DIV/0</v>
          </cell>
          <cell r="CK6">
            <v>0</v>
          </cell>
          <cell r="CL6">
            <v>0</v>
          </cell>
          <cell r="CM6" t="str">
            <v>#DIV/0</v>
          </cell>
          <cell r="CO6">
            <v>0</v>
          </cell>
          <cell r="CP6">
            <v>0</v>
          </cell>
          <cell r="CQ6" t="str">
            <v>#DIV/0</v>
          </cell>
          <cell r="CS6">
            <v>0</v>
          </cell>
          <cell r="CT6">
            <v>0</v>
          </cell>
          <cell r="CU6" t="str">
            <v>#DIV/0</v>
          </cell>
          <cell r="CW6">
            <v>0</v>
          </cell>
          <cell r="CX6">
            <v>0</v>
          </cell>
          <cell r="CY6" t="str">
            <v>#DIV/0</v>
          </cell>
          <cell r="DA6">
            <v>0</v>
          </cell>
          <cell r="DB6">
            <v>0</v>
          </cell>
          <cell r="DC6" t="str">
            <v>#DIV/0</v>
          </cell>
          <cell r="DE6">
            <v>2</v>
          </cell>
          <cell r="DF6">
            <v>3</v>
          </cell>
          <cell r="DG6">
            <v>0.66700000000000004</v>
          </cell>
          <cell r="DI6">
            <v>1</v>
          </cell>
          <cell r="DJ6">
            <v>1</v>
          </cell>
          <cell r="DK6">
            <v>1</v>
          </cell>
          <cell r="DM6">
            <v>0</v>
          </cell>
          <cell r="DN6">
            <v>0</v>
          </cell>
          <cell r="DO6" t="str">
            <v>#DIV/0</v>
          </cell>
          <cell r="DQ6">
            <v>0</v>
          </cell>
          <cell r="DR6">
            <v>0</v>
          </cell>
          <cell r="DS6" t="str">
            <v>#DIV/0</v>
          </cell>
          <cell r="DU6">
            <v>1</v>
          </cell>
          <cell r="DV6">
            <v>1</v>
          </cell>
          <cell r="DW6">
            <v>1</v>
          </cell>
          <cell r="DY6">
            <v>1</v>
          </cell>
          <cell r="DZ6">
            <v>1</v>
          </cell>
          <cell r="EA6">
            <v>1</v>
          </cell>
          <cell r="EC6">
            <v>2</v>
          </cell>
          <cell r="ED6">
            <v>2</v>
          </cell>
          <cell r="EE6">
            <v>1</v>
          </cell>
          <cell r="EG6">
            <v>0</v>
          </cell>
          <cell r="EH6">
            <v>0</v>
          </cell>
          <cell r="EI6" t="str">
            <v>#DIV/0</v>
          </cell>
          <cell r="EK6">
            <v>1</v>
          </cell>
          <cell r="EL6">
            <v>1</v>
          </cell>
          <cell r="EM6">
            <v>1</v>
          </cell>
          <cell r="EO6">
            <v>3</v>
          </cell>
          <cell r="EP6">
            <v>4</v>
          </cell>
          <cell r="EQ6">
            <v>0.75</v>
          </cell>
          <cell r="ES6">
            <v>31</v>
          </cell>
          <cell r="ET6">
            <v>36</v>
          </cell>
          <cell r="EU6">
            <v>0.86099999999999999</v>
          </cell>
        </row>
        <row r="7">
          <cell r="D7">
            <v>37500</v>
          </cell>
          <cell r="E7" t="str">
            <v>AM</v>
          </cell>
          <cell r="I7">
            <v>15</v>
          </cell>
          <cell r="J7">
            <v>18</v>
          </cell>
          <cell r="K7">
            <v>0.83299999999999996</v>
          </cell>
          <cell r="M7">
            <v>16</v>
          </cell>
          <cell r="N7">
            <v>17</v>
          </cell>
          <cell r="O7">
            <v>0.94099999999999995</v>
          </cell>
          <cell r="Q7">
            <v>14</v>
          </cell>
          <cell r="R7">
            <v>15</v>
          </cell>
          <cell r="S7">
            <v>0.93300000000000005</v>
          </cell>
          <cell r="U7">
            <v>20</v>
          </cell>
          <cell r="V7">
            <v>21</v>
          </cell>
          <cell r="W7">
            <v>0.95199999999999996</v>
          </cell>
          <cell r="Y7">
            <v>14</v>
          </cell>
          <cell r="Z7">
            <v>14</v>
          </cell>
          <cell r="AA7">
            <v>1</v>
          </cell>
          <cell r="AC7">
            <v>12</v>
          </cell>
          <cell r="AD7">
            <v>14</v>
          </cell>
          <cell r="AE7">
            <v>0.85699999999999998</v>
          </cell>
          <cell r="AG7">
            <v>14</v>
          </cell>
          <cell r="AH7">
            <v>16</v>
          </cell>
          <cell r="AI7">
            <v>0.875</v>
          </cell>
          <cell r="AK7">
            <v>14</v>
          </cell>
          <cell r="AL7">
            <v>15</v>
          </cell>
          <cell r="AM7">
            <v>0.93300000000000005</v>
          </cell>
          <cell r="AO7">
            <v>19</v>
          </cell>
          <cell r="AP7">
            <v>21</v>
          </cell>
          <cell r="AQ7">
            <v>0.90500000000000003</v>
          </cell>
          <cell r="AS7">
            <v>13</v>
          </cell>
          <cell r="AT7">
            <v>16</v>
          </cell>
          <cell r="AU7">
            <v>0.81299999999999994</v>
          </cell>
          <cell r="AW7">
            <v>14</v>
          </cell>
          <cell r="AX7">
            <v>16</v>
          </cell>
          <cell r="AY7">
            <v>0.875</v>
          </cell>
          <cell r="BA7">
            <v>17</v>
          </cell>
          <cell r="BB7">
            <v>17</v>
          </cell>
          <cell r="BC7">
            <v>1</v>
          </cell>
          <cell r="BE7">
            <v>15</v>
          </cell>
          <cell r="BF7">
            <v>15</v>
          </cell>
          <cell r="BG7">
            <v>1</v>
          </cell>
          <cell r="BI7">
            <v>15</v>
          </cell>
          <cell r="BJ7">
            <v>17</v>
          </cell>
          <cell r="BK7">
            <v>0.88200000000000001</v>
          </cell>
          <cell r="BM7">
            <v>14</v>
          </cell>
          <cell r="BN7">
            <v>14</v>
          </cell>
          <cell r="BO7">
            <v>1</v>
          </cell>
          <cell r="BQ7">
            <v>20</v>
          </cell>
          <cell r="BR7">
            <v>21</v>
          </cell>
          <cell r="BS7">
            <v>0.95199999999999996</v>
          </cell>
          <cell r="BU7">
            <v>15</v>
          </cell>
          <cell r="BV7">
            <v>15</v>
          </cell>
          <cell r="BW7">
            <v>1</v>
          </cell>
          <cell r="BY7">
            <v>11</v>
          </cell>
          <cell r="BZ7">
            <v>12</v>
          </cell>
          <cell r="CA7">
            <v>0.91700000000000004</v>
          </cell>
          <cell r="CC7">
            <v>12</v>
          </cell>
          <cell r="CD7">
            <v>14</v>
          </cell>
          <cell r="CE7">
            <v>0.85699999999999998</v>
          </cell>
          <cell r="CG7">
            <v>16</v>
          </cell>
          <cell r="CH7">
            <v>17</v>
          </cell>
          <cell r="CI7">
            <v>0.94099999999999995</v>
          </cell>
          <cell r="CK7">
            <v>26</v>
          </cell>
          <cell r="CL7">
            <v>26</v>
          </cell>
          <cell r="CM7">
            <v>1</v>
          </cell>
          <cell r="CO7">
            <v>15</v>
          </cell>
          <cell r="CP7">
            <v>15</v>
          </cell>
          <cell r="CQ7">
            <v>1</v>
          </cell>
          <cell r="CS7">
            <v>13</v>
          </cell>
          <cell r="CT7">
            <v>15</v>
          </cell>
          <cell r="CU7">
            <v>0.86699999999999999</v>
          </cell>
          <cell r="CW7">
            <v>17</v>
          </cell>
          <cell r="CX7">
            <v>17</v>
          </cell>
          <cell r="CY7">
            <v>1</v>
          </cell>
          <cell r="DA7">
            <v>16</v>
          </cell>
          <cell r="DB7">
            <v>16</v>
          </cell>
          <cell r="DC7">
            <v>1</v>
          </cell>
          <cell r="DE7">
            <v>16</v>
          </cell>
          <cell r="DF7">
            <v>17</v>
          </cell>
          <cell r="DG7">
            <v>0.94099999999999995</v>
          </cell>
          <cell r="DI7">
            <v>11</v>
          </cell>
          <cell r="DJ7">
            <v>14</v>
          </cell>
          <cell r="DK7">
            <v>0.78600000000000003</v>
          </cell>
          <cell r="DM7">
            <v>17</v>
          </cell>
          <cell r="DN7">
            <v>20</v>
          </cell>
          <cell r="DO7">
            <v>0.85</v>
          </cell>
          <cell r="DQ7">
            <v>13</v>
          </cell>
          <cell r="DR7">
            <v>15</v>
          </cell>
          <cell r="DS7">
            <v>0.86699999999999999</v>
          </cell>
          <cell r="DU7">
            <v>9</v>
          </cell>
          <cell r="DV7">
            <v>11</v>
          </cell>
          <cell r="DW7">
            <v>0.81799999999999995</v>
          </cell>
          <cell r="DY7">
            <v>13</v>
          </cell>
          <cell r="DZ7">
            <v>15</v>
          </cell>
          <cell r="EA7">
            <v>0.86699999999999999</v>
          </cell>
          <cell r="EC7">
            <v>17</v>
          </cell>
          <cell r="ED7">
            <v>19</v>
          </cell>
          <cell r="EE7">
            <v>0.89500000000000002</v>
          </cell>
          <cell r="EG7">
            <v>29</v>
          </cell>
          <cell r="EH7">
            <v>30</v>
          </cell>
          <cell r="EI7">
            <v>0.96699999999999997</v>
          </cell>
          <cell r="EK7">
            <v>17</v>
          </cell>
          <cell r="EL7">
            <v>17</v>
          </cell>
          <cell r="EM7">
            <v>1</v>
          </cell>
          <cell r="EO7">
            <v>13</v>
          </cell>
          <cell r="EP7">
            <v>14</v>
          </cell>
          <cell r="EQ7">
            <v>0.92900000000000005</v>
          </cell>
          <cell r="ES7">
            <v>0</v>
          </cell>
          <cell r="ET7">
            <v>0</v>
          </cell>
          <cell r="EU7" t="str">
            <v>#DIV/0</v>
          </cell>
        </row>
        <row r="8">
          <cell r="D8">
            <v>75321</v>
          </cell>
          <cell r="E8" t="str">
            <v>AM</v>
          </cell>
          <cell r="I8">
            <v>43</v>
          </cell>
          <cell r="J8">
            <v>49</v>
          </cell>
          <cell r="K8">
            <v>0.878</v>
          </cell>
          <cell r="M8">
            <v>43</v>
          </cell>
          <cell r="N8">
            <v>52</v>
          </cell>
          <cell r="O8">
            <v>0.82699999999999996</v>
          </cell>
          <cell r="Q8">
            <v>30</v>
          </cell>
          <cell r="R8">
            <v>33</v>
          </cell>
          <cell r="S8">
            <v>0.90900000000000003</v>
          </cell>
          <cell r="U8">
            <v>40</v>
          </cell>
          <cell r="V8">
            <v>46</v>
          </cell>
          <cell r="W8">
            <v>0.87</v>
          </cell>
          <cell r="Y8">
            <v>46</v>
          </cell>
          <cell r="Z8">
            <v>56</v>
          </cell>
          <cell r="AA8">
            <v>0.82099999999999995</v>
          </cell>
          <cell r="AC8">
            <v>50</v>
          </cell>
          <cell r="AD8">
            <v>59</v>
          </cell>
          <cell r="AE8">
            <v>0.84699999999999998</v>
          </cell>
          <cell r="AG8">
            <v>56</v>
          </cell>
          <cell r="AH8">
            <v>61</v>
          </cell>
          <cell r="AI8">
            <v>0.91800000000000004</v>
          </cell>
          <cell r="AK8">
            <v>58</v>
          </cell>
          <cell r="AL8">
            <v>69</v>
          </cell>
          <cell r="AM8">
            <v>0.84099999999999997</v>
          </cell>
          <cell r="AO8">
            <v>54</v>
          </cell>
          <cell r="AP8">
            <v>58</v>
          </cell>
          <cell r="AQ8">
            <v>0.93100000000000005</v>
          </cell>
          <cell r="AS8">
            <v>40</v>
          </cell>
          <cell r="AT8">
            <v>51</v>
          </cell>
          <cell r="AU8">
            <v>0.78400000000000003</v>
          </cell>
          <cell r="AW8">
            <v>38</v>
          </cell>
          <cell r="AX8">
            <v>48</v>
          </cell>
          <cell r="AY8">
            <v>0.79200000000000004</v>
          </cell>
          <cell r="BA8">
            <v>38</v>
          </cell>
          <cell r="BB8">
            <v>46</v>
          </cell>
          <cell r="BC8">
            <v>0.82599999999999996</v>
          </cell>
          <cell r="BE8">
            <v>41</v>
          </cell>
          <cell r="BF8">
            <v>45</v>
          </cell>
          <cell r="BG8">
            <v>0.91100000000000003</v>
          </cell>
          <cell r="BI8">
            <v>40</v>
          </cell>
          <cell r="BJ8">
            <v>44</v>
          </cell>
          <cell r="BK8">
            <v>0.90900000000000003</v>
          </cell>
          <cell r="BM8">
            <v>30</v>
          </cell>
          <cell r="BN8">
            <v>31</v>
          </cell>
          <cell r="BO8">
            <v>0.96799999999999997</v>
          </cell>
          <cell r="BQ8">
            <v>36</v>
          </cell>
          <cell r="BR8">
            <v>40</v>
          </cell>
          <cell r="BS8">
            <v>0.9</v>
          </cell>
          <cell r="BU8">
            <v>40</v>
          </cell>
          <cell r="BV8">
            <v>46</v>
          </cell>
          <cell r="BW8">
            <v>0.87</v>
          </cell>
          <cell r="BY8">
            <v>47</v>
          </cell>
          <cell r="BZ8">
            <v>50</v>
          </cell>
          <cell r="CA8">
            <v>0.94</v>
          </cell>
          <cell r="CC8">
            <v>47</v>
          </cell>
          <cell r="CD8">
            <v>56</v>
          </cell>
          <cell r="CE8">
            <v>0.83899999999999997</v>
          </cell>
          <cell r="CG8">
            <v>55</v>
          </cell>
          <cell r="CH8">
            <v>60</v>
          </cell>
          <cell r="CI8">
            <v>0.91700000000000004</v>
          </cell>
          <cell r="CK8">
            <v>48</v>
          </cell>
          <cell r="CL8">
            <v>59</v>
          </cell>
          <cell r="CM8">
            <v>0.81399999999999995</v>
          </cell>
          <cell r="CO8">
            <v>44</v>
          </cell>
          <cell r="CP8">
            <v>52</v>
          </cell>
          <cell r="CQ8">
            <v>0.84599999999999997</v>
          </cell>
          <cell r="CS8">
            <v>39</v>
          </cell>
          <cell r="CT8">
            <v>44</v>
          </cell>
          <cell r="CU8">
            <v>0.88600000000000001</v>
          </cell>
          <cell r="CW8">
            <v>37</v>
          </cell>
          <cell r="CX8">
            <v>44</v>
          </cell>
          <cell r="CY8">
            <v>0.84099999999999997</v>
          </cell>
          <cell r="DA8">
            <v>44</v>
          </cell>
          <cell r="DB8">
            <v>46</v>
          </cell>
          <cell r="DC8">
            <v>0.95699999999999996</v>
          </cell>
          <cell r="DE8">
            <v>44</v>
          </cell>
          <cell r="DF8">
            <v>49</v>
          </cell>
          <cell r="DG8">
            <v>0.89800000000000002</v>
          </cell>
          <cell r="DI8">
            <v>29</v>
          </cell>
          <cell r="DJ8">
            <v>31</v>
          </cell>
          <cell r="DK8">
            <v>0.93500000000000005</v>
          </cell>
          <cell r="DM8">
            <v>32</v>
          </cell>
          <cell r="DN8">
            <v>39</v>
          </cell>
          <cell r="DO8">
            <v>0.82099999999999995</v>
          </cell>
          <cell r="DQ8">
            <v>44</v>
          </cell>
          <cell r="DR8">
            <v>48</v>
          </cell>
          <cell r="DS8">
            <v>0.91700000000000004</v>
          </cell>
          <cell r="DU8">
            <v>41</v>
          </cell>
          <cell r="DV8">
            <v>49</v>
          </cell>
          <cell r="DW8">
            <v>0.83699999999999997</v>
          </cell>
          <cell r="DY8">
            <v>36</v>
          </cell>
          <cell r="DZ8">
            <v>50</v>
          </cell>
          <cell r="EA8">
            <v>0.72</v>
          </cell>
          <cell r="EC8">
            <v>47</v>
          </cell>
          <cell r="ED8">
            <v>55</v>
          </cell>
          <cell r="EE8">
            <v>0.85499999999999998</v>
          </cell>
          <cell r="EG8">
            <v>44</v>
          </cell>
          <cell r="EH8">
            <v>54</v>
          </cell>
          <cell r="EI8">
            <v>0.81499999999999995</v>
          </cell>
          <cell r="EK8">
            <v>49</v>
          </cell>
          <cell r="EL8">
            <v>53</v>
          </cell>
          <cell r="EM8">
            <v>0.92500000000000004</v>
          </cell>
          <cell r="EO8">
            <v>41</v>
          </cell>
          <cell r="EP8">
            <v>46</v>
          </cell>
          <cell r="EQ8">
            <v>0.89100000000000001</v>
          </cell>
          <cell r="ES8">
            <v>16</v>
          </cell>
          <cell r="ET8">
            <v>16</v>
          </cell>
          <cell r="EU8">
            <v>1</v>
          </cell>
        </row>
        <row r="9">
          <cell r="D9">
            <v>63357</v>
          </cell>
          <cell r="E9" t="str">
            <v>AM</v>
          </cell>
          <cell r="I9">
            <v>35</v>
          </cell>
          <cell r="J9">
            <v>38</v>
          </cell>
          <cell r="K9">
            <v>0.92100000000000004</v>
          </cell>
          <cell r="M9">
            <v>18</v>
          </cell>
          <cell r="N9">
            <v>23</v>
          </cell>
          <cell r="O9">
            <v>0.78300000000000003</v>
          </cell>
          <cell r="Q9">
            <v>32</v>
          </cell>
          <cell r="R9">
            <v>36</v>
          </cell>
          <cell r="S9">
            <v>0.88900000000000001</v>
          </cell>
          <cell r="U9">
            <v>29</v>
          </cell>
          <cell r="V9">
            <v>30</v>
          </cell>
          <cell r="W9">
            <v>0.96699999999999997</v>
          </cell>
          <cell r="Y9">
            <v>28</v>
          </cell>
          <cell r="Z9">
            <v>32</v>
          </cell>
          <cell r="AA9">
            <v>0.875</v>
          </cell>
          <cell r="AC9">
            <v>35</v>
          </cell>
          <cell r="AD9">
            <v>39</v>
          </cell>
          <cell r="AE9">
            <v>0.89700000000000002</v>
          </cell>
          <cell r="AG9">
            <v>27</v>
          </cell>
          <cell r="AH9">
            <v>32</v>
          </cell>
          <cell r="AI9">
            <v>0.84399999999999997</v>
          </cell>
          <cell r="AK9">
            <v>28</v>
          </cell>
          <cell r="AL9">
            <v>38</v>
          </cell>
          <cell r="AM9">
            <v>0.73699999999999999</v>
          </cell>
          <cell r="AO9">
            <v>31</v>
          </cell>
          <cell r="AP9">
            <v>36</v>
          </cell>
          <cell r="AQ9">
            <v>0.86099999999999999</v>
          </cell>
          <cell r="AS9">
            <v>22</v>
          </cell>
          <cell r="AT9">
            <v>24</v>
          </cell>
          <cell r="AU9">
            <v>0.91700000000000004</v>
          </cell>
          <cell r="AW9">
            <v>20</v>
          </cell>
          <cell r="AX9">
            <v>24</v>
          </cell>
          <cell r="AY9">
            <v>0.83299999999999996</v>
          </cell>
          <cell r="BA9">
            <v>28</v>
          </cell>
          <cell r="BB9">
            <v>30</v>
          </cell>
          <cell r="BC9">
            <v>0.93300000000000005</v>
          </cell>
          <cell r="BE9">
            <v>30</v>
          </cell>
          <cell r="BF9">
            <v>35</v>
          </cell>
          <cell r="BG9">
            <v>0.85699999999999998</v>
          </cell>
          <cell r="BI9">
            <v>17</v>
          </cell>
          <cell r="BJ9">
            <v>19</v>
          </cell>
          <cell r="BK9">
            <v>0.89500000000000002</v>
          </cell>
          <cell r="BM9">
            <v>29</v>
          </cell>
          <cell r="BN9">
            <v>35</v>
          </cell>
          <cell r="BO9">
            <v>0.82899999999999996</v>
          </cell>
          <cell r="BQ9">
            <v>28</v>
          </cell>
          <cell r="BR9">
            <v>31</v>
          </cell>
          <cell r="BS9">
            <v>0.90300000000000002</v>
          </cell>
          <cell r="BU9">
            <v>27</v>
          </cell>
          <cell r="BV9">
            <v>31</v>
          </cell>
          <cell r="BW9">
            <v>0.871</v>
          </cell>
          <cell r="BY9">
            <v>35</v>
          </cell>
          <cell r="BZ9">
            <v>39</v>
          </cell>
          <cell r="CA9">
            <v>0.89700000000000002</v>
          </cell>
          <cell r="CC9">
            <v>27</v>
          </cell>
          <cell r="CD9">
            <v>30</v>
          </cell>
          <cell r="CE9">
            <v>0.9</v>
          </cell>
          <cell r="CG9">
            <v>30</v>
          </cell>
          <cell r="CH9">
            <v>32</v>
          </cell>
          <cell r="CI9">
            <v>0.93799999999999994</v>
          </cell>
          <cell r="CK9">
            <v>34</v>
          </cell>
          <cell r="CL9">
            <v>36</v>
          </cell>
          <cell r="CM9">
            <v>0.94399999999999995</v>
          </cell>
          <cell r="CO9">
            <v>27</v>
          </cell>
          <cell r="CP9">
            <v>29</v>
          </cell>
          <cell r="CQ9">
            <v>0.93100000000000005</v>
          </cell>
          <cell r="CS9">
            <v>25</v>
          </cell>
          <cell r="CT9">
            <v>27</v>
          </cell>
          <cell r="CU9">
            <v>0.92600000000000005</v>
          </cell>
          <cell r="CW9">
            <v>35</v>
          </cell>
          <cell r="CX9">
            <v>39</v>
          </cell>
          <cell r="CY9">
            <v>0.89700000000000002</v>
          </cell>
          <cell r="DA9">
            <v>35</v>
          </cell>
          <cell r="DB9">
            <v>39</v>
          </cell>
          <cell r="DC9">
            <v>0.89700000000000002</v>
          </cell>
          <cell r="DE9">
            <v>17</v>
          </cell>
          <cell r="DF9">
            <v>21</v>
          </cell>
          <cell r="DG9">
            <v>0.81</v>
          </cell>
          <cell r="DI9">
            <v>28</v>
          </cell>
          <cell r="DJ9">
            <v>33</v>
          </cell>
          <cell r="DK9">
            <v>0.84799999999999998</v>
          </cell>
          <cell r="DM9">
            <v>30</v>
          </cell>
          <cell r="DN9">
            <v>32</v>
          </cell>
          <cell r="DO9">
            <v>0.93799999999999994</v>
          </cell>
          <cell r="DQ9">
            <v>22</v>
          </cell>
          <cell r="DR9">
            <v>29</v>
          </cell>
          <cell r="DS9">
            <v>0.75900000000000001</v>
          </cell>
          <cell r="DU9">
            <v>30</v>
          </cell>
          <cell r="DV9">
            <v>44</v>
          </cell>
          <cell r="DW9">
            <v>0.68200000000000005</v>
          </cell>
          <cell r="DY9">
            <v>23</v>
          </cell>
          <cell r="DZ9">
            <v>34</v>
          </cell>
          <cell r="EA9">
            <v>0.67600000000000005</v>
          </cell>
          <cell r="EC9">
            <v>30</v>
          </cell>
          <cell r="ED9">
            <v>33</v>
          </cell>
          <cell r="EE9">
            <v>0.90900000000000003</v>
          </cell>
          <cell r="EG9">
            <v>25</v>
          </cell>
          <cell r="EH9">
            <v>37</v>
          </cell>
          <cell r="EI9">
            <v>0.67600000000000005</v>
          </cell>
          <cell r="EK9">
            <v>28</v>
          </cell>
          <cell r="EL9">
            <v>31</v>
          </cell>
          <cell r="EM9">
            <v>0.90300000000000002</v>
          </cell>
          <cell r="EO9">
            <v>24</v>
          </cell>
          <cell r="EP9">
            <v>29</v>
          </cell>
          <cell r="EQ9">
            <v>0.82799999999999996</v>
          </cell>
          <cell r="ES9">
            <v>33</v>
          </cell>
          <cell r="ET9">
            <v>41</v>
          </cell>
          <cell r="EU9">
            <v>0.80500000000000005</v>
          </cell>
        </row>
        <row r="10">
          <cell r="D10">
            <v>40528</v>
          </cell>
          <cell r="E10" t="str">
            <v>AP</v>
          </cell>
          <cell r="I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O10">
            <v>0</v>
          </cell>
          <cell r="Q10">
            <v>0</v>
          </cell>
          <cell r="R10">
            <v>0</v>
          </cell>
          <cell r="S10">
            <v>0</v>
          </cell>
          <cell r="U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A10">
            <v>0</v>
          </cell>
          <cell r="AC10">
            <v>0</v>
          </cell>
          <cell r="AD10">
            <v>0</v>
          </cell>
          <cell r="AE10">
            <v>0</v>
          </cell>
          <cell r="AG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M10">
            <v>0</v>
          </cell>
          <cell r="AO10">
            <v>0</v>
          </cell>
          <cell r="AP10">
            <v>0</v>
          </cell>
          <cell r="AQ10">
            <v>0</v>
          </cell>
          <cell r="AS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Y10">
            <v>0</v>
          </cell>
          <cell r="BA10">
            <v>0</v>
          </cell>
          <cell r="BB10">
            <v>0</v>
          </cell>
          <cell r="BC10">
            <v>0</v>
          </cell>
          <cell r="BE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K10">
            <v>0</v>
          </cell>
          <cell r="BM10">
            <v>0</v>
          </cell>
          <cell r="BN10">
            <v>0</v>
          </cell>
          <cell r="BO10">
            <v>0</v>
          </cell>
          <cell r="BQ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W10">
            <v>0</v>
          </cell>
          <cell r="BY10">
            <v>0</v>
          </cell>
          <cell r="BZ10">
            <v>0</v>
          </cell>
          <cell r="CA10">
            <v>0</v>
          </cell>
          <cell r="CC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I10">
            <v>0</v>
          </cell>
          <cell r="CK10">
            <v>0</v>
          </cell>
          <cell r="CL10">
            <v>0</v>
          </cell>
          <cell r="CM10">
            <v>0</v>
          </cell>
          <cell r="CO10">
            <v>0</v>
          </cell>
          <cell r="CP10">
            <v>0</v>
          </cell>
          <cell r="CQ10" t="str">
            <v>#DIV/0</v>
          </cell>
          <cell r="CS10">
            <v>0</v>
          </cell>
          <cell r="CT10">
            <v>0</v>
          </cell>
          <cell r="CU10" t="str">
            <v>#DIV/0</v>
          </cell>
          <cell r="CW10">
            <v>0</v>
          </cell>
          <cell r="CX10">
            <v>0</v>
          </cell>
          <cell r="CY10" t="str">
            <v>#DIV/0</v>
          </cell>
          <cell r="DA10">
            <v>0</v>
          </cell>
          <cell r="DB10">
            <v>0</v>
          </cell>
          <cell r="DC10" t="str">
            <v>#DIV/0</v>
          </cell>
          <cell r="DE10">
            <v>0</v>
          </cell>
          <cell r="DF10">
            <v>0</v>
          </cell>
          <cell r="DG10" t="str">
            <v>#DIV/0</v>
          </cell>
          <cell r="DI10">
            <v>16</v>
          </cell>
          <cell r="DJ10">
            <v>19</v>
          </cell>
          <cell r="DK10">
            <v>0.84199999999999997</v>
          </cell>
          <cell r="DM10">
            <v>16</v>
          </cell>
          <cell r="DN10">
            <v>20</v>
          </cell>
          <cell r="DO10">
            <v>0.8</v>
          </cell>
          <cell r="DQ10">
            <v>21</v>
          </cell>
          <cell r="DR10">
            <v>26</v>
          </cell>
          <cell r="DS10">
            <v>0.80800000000000005</v>
          </cell>
          <cell r="DU10">
            <v>21</v>
          </cell>
          <cell r="DV10">
            <v>29</v>
          </cell>
          <cell r="DW10">
            <v>0.72399999999999998</v>
          </cell>
          <cell r="DY10">
            <v>13</v>
          </cell>
          <cell r="DZ10">
            <v>19</v>
          </cell>
          <cell r="EA10">
            <v>0.68400000000000005</v>
          </cell>
          <cell r="EC10">
            <v>17</v>
          </cell>
          <cell r="ED10">
            <v>21</v>
          </cell>
          <cell r="EE10">
            <v>0.81</v>
          </cell>
          <cell r="EG10">
            <v>22</v>
          </cell>
          <cell r="EH10">
            <v>27</v>
          </cell>
          <cell r="EI10">
            <v>0.81499999999999995</v>
          </cell>
          <cell r="EK10">
            <v>16</v>
          </cell>
          <cell r="EL10">
            <v>20</v>
          </cell>
          <cell r="EM10">
            <v>0.8</v>
          </cell>
          <cell r="EO10">
            <v>28</v>
          </cell>
          <cell r="EP10">
            <v>31</v>
          </cell>
          <cell r="EQ10">
            <v>0.90300000000000002</v>
          </cell>
          <cell r="ES10">
            <v>0</v>
          </cell>
          <cell r="ET10">
            <v>0</v>
          </cell>
          <cell r="EU10">
            <v>0</v>
          </cell>
        </row>
        <row r="11">
          <cell r="D11">
            <v>40607</v>
          </cell>
          <cell r="E11" t="str">
            <v>AP</v>
          </cell>
          <cell r="I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O11">
            <v>0</v>
          </cell>
          <cell r="Q11">
            <v>0</v>
          </cell>
          <cell r="R11">
            <v>0</v>
          </cell>
          <cell r="S11">
            <v>0</v>
          </cell>
          <cell r="U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A11">
            <v>0</v>
          </cell>
          <cell r="AC11">
            <v>0</v>
          </cell>
          <cell r="AD11">
            <v>0</v>
          </cell>
          <cell r="AE11">
            <v>0</v>
          </cell>
          <cell r="AG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M11">
            <v>0</v>
          </cell>
          <cell r="AO11">
            <v>0</v>
          </cell>
          <cell r="AP11">
            <v>0</v>
          </cell>
          <cell r="AQ11">
            <v>0</v>
          </cell>
          <cell r="AS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Y11">
            <v>0</v>
          </cell>
          <cell r="BA11">
            <v>0</v>
          </cell>
          <cell r="BB11">
            <v>0</v>
          </cell>
          <cell r="BC11">
            <v>0</v>
          </cell>
          <cell r="BE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K11">
            <v>0</v>
          </cell>
          <cell r="BM11">
            <v>0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W11">
            <v>0</v>
          </cell>
          <cell r="BY11">
            <v>0</v>
          </cell>
          <cell r="BZ11">
            <v>0</v>
          </cell>
          <cell r="CA11">
            <v>0</v>
          </cell>
          <cell r="CC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I11">
            <v>0</v>
          </cell>
          <cell r="CK11">
            <v>0</v>
          </cell>
          <cell r="CL11">
            <v>0</v>
          </cell>
          <cell r="CM11" t="str">
            <v>#DIV/0</v>
          </cell>
          <cell r="CO11">
            <v>0</v>
          </cell>
          <cell r="CP11">
            <v>0</v>
          </cell>
          <cell r="CQ11" t="str">
            <v>#DIV/0</v>
          </cell>
          <cell r="CS11">
            <v>0</v>
          </cell>
          <cell r="CT11">
            <v>0</v>
          </cell>
          <cell r="CU11" t="str">
            <v>#DIV/0</v>
          </cell>
          <cell r="CW11">
            <v>0</v>
          </cell>
          <cell r="CX11">
            <v>0</v>
          </cell>
          <cell r="CY11" t="str">
            <v>#DIV/0</v>
          </cell>
          <cell r="DA11">
            <v>0</v>
          </cell>
          <cell r="DB11">
            <v>0</v>
          </cell>
          <cell r="DC11" t="str">
            <v>#DIV/0</v>
          </cell>
          <cell r="DE11">
            <v>0</v>
          </cell>
          <cell r="DF11">
            <v>0</v>
          </cell>
          <cell r="DG11" t="str">
            <v>#DIV/0</v>
          </cell>
          <cell r="DI11">
            <v>0</v>
          </cell>
          <cell r="DJ11">
            <v>0</v>
          </cell>
          <cell r="DK11">
            <v>0</v>
          </cell>
          <cell r="DM11">
            <v>0</v>
          </cell>
          <cell r="DN11">
            <v>0</v>
          </cell>
          <cell r="DO11">
            <v>0</v>
          </cell>
          <cell r="DQ11">
            <v>0</v>
          </cell>
          <cell r="DR11">
            <v>0</v>
          </cell>
          <cell r="DS11">
            <v>0</v>
          </cell>
          <cell r="DU11">
            <v>0</v>
          </cell>
          <cell r="DV11">
            <v>0</v>
          </cell>
          <cell r="DW11">
            <v>0</v>
          </cell>
          <cell r="DY11">
            <v>0</v>
          </cell>
          <cell r="DZ11">
            <v>0</v>
          </cell>
          <cell r="EA11" t="str">
            <v>#DIV/0</v>
          </cell>
          <cell r="EC11">
            <v>0</v>
          </cell>
          <cell r="ED11">
            <v>0</v>
          </cell>
          <cell r="EE11">
            <v>0</v>
          </cell>
          <cell r="EG11">
            <v>0</v>
          </cell>
          <cell r="EH11">
            <v>0</v>
          </cell>
          <cell r="EI11">
            <v>0</v>
          </cell>
          <cell r="EK11">
            <v>0</v>
          </cell>
          <cell r="EL11">
            <v>0</v>
          </cell>
          <cell r="EM11">
            <v>0</v>
          </cell>
          <cell r="EO11">
            <v>0</v>
          </cell>
          <cell r="EP11">
            <v>0</v>
          </cell>
          <cell r="EQ11">
            <v>0</v>
          </cell>
          <cell r="ES11">
            <v>8</v>
          </cell>
          <cell r="ET11">
            <v>9</v>
          </cell>
          <cell r="EU11">
            <v>0.88900000000000001</v>
          </cell>
        </row>
        <row r="12">
          <cell r="D12">
            <v>76792</v>
          </cell>
          <cell r="E12" t="str">
            <v>AM</v>
          </cell>
          <cell r="I12">
            <v>35</v>
          </cell>
          <cell r="J12">
            <v>39</v>
          </cell>
          <cell r="K12">
            <v>0.89700000000000002</v>
          </cell>
          <cell r="M12">
            <v>28</v>
          </cell>
          <cell r="N12">
            <v>32</v>
          </cell>
          <cell r="O12">
            <v>0.875</v>
          </cell>
          <cell r="Q12">
            <v>14</v>
          </cell>
          <cell r="R12">
            <v>16</v>
          </cell>
          <cell r="S12">
            <v>0.875</v>
          </cell>
          <cell r="U12">
            <v>14</v>
          </cell>
          <cell r="V12">
            <v>17</v>
          </cell>
          <cell r="W12">
            <v>0.82399999999999995</v>
          </cell>
          <cell r="Y12">
            <v>25</v>
          </cell>
          <cell r="Z12">
            <v>29</v>
          </cell>
          <cell r="AA12">
            <v>0.86199999999999999</v>
          </cell>
          <cell r="AC12">
            <v>14</v>
          </cell>
          <cell r="AD12">
            <v>16</v>
          </cell>
          <cell r="AE12">
            <v>0.875</v>
          </cell>
          <cell r="AG12">
            <v>27</v>
          </cell>
          <cell r="AH12">
            <v>29</v>
          </cell>
          <cell r="AI12">
            <v>0.93100000000000005</v>
          </cell>
          <cell r="AK12">
            <v>28</v>
          </cell>
          <cell r="AL12">
            <v>31</v>
          </cell>
          <cell r="AM12">
            <v>0.90300000000000002</v>
          </cell>
          <cell r="AO12">
            <v>24</v>
          </cell>
          <cell r="AP12">
            <v>30</v>
          </cell>
          <cell r="AQ12">
            <v>0.8</v>
          </cell>
          <cell r="AS12">
            <v>24</v>
          </cell>
          <cell r="AT12">
            <v>35</v>
          </cell>
          <cell r="AU12">
            <v>0.68600000000000005</v>
          </cell>
          <cell r="AW12">
            <v>39</v>
          </cell>
          <cell r="AX12">
            <v>46</v>
          </cell>
          <cell r="AY12">
            <v>0.84799999999999998</v>
          </cell>
          <cell r="BA12">
            <v>27</v>
          </cell>
          <cell r="BB12">
            <v>35</v>
          </cell>
          <cell r="BC12">
            <v>0.77100000000000002</v>
          </cell>
          <cell r="BE12">
            <v>32</v>
          </cell>
          <cell r="BF12">
            <v>38</v>
          </cell>
          <cell r="BG12">
            <v>0.84199999999999997</v>
          </cell>
          <cell r="BI12">
            <v>31</v>
          </cell>
          <cell r="BJ12">
            <v>35</v>
          </cell>
          <cell r="BK12">
            <v>0.88600000000000001</v>
          </cell>
          <cell r="BM12">
            <v>12</v>
          </cell>
          <cell r="BN12">
            <v>14</v>
          </cell>
          <cell r="BO12">
            <v>0.85699999999999998</v>
          </cell>
          <cell r="BQ12">
            <v>12</v>
          </cell>
          <cell r="BR12">
            <v>17</v>
          </cell>
          <cell r="BS12">
            <v>0.70599999999999996</v>
          </cell>
          <cell r="BU12">
            <v>24</v>
          </cell>
          <cell r="BV12">
            <v>29</v>
          </cell>
          <cell r="BW12">
            <v>0.82799999999999996</v>
          </cell>
          <cell r="BY12">
            <v>16</v>
          </cell>
          <cell r="BZ12">
            <v>20</v>
          </cell>
          <cell r="CA12">
            <v>0.8</v>
          </cell>
          <cell r="CC12">
            <v>25</v>
          </cell>
          <cell r="CD12">
            <v>29</v>
          </cell>
          <cell r="CE12">
            <v>0.86199999999999999</v>
          </cell>
          <cell r="CG12">
            <v>28</v>
          </cell>
          <cell r="CH12">
            <v>34</v>
          </cell>
          <cell r="CI12">
            <v>0.82399999999999995</v>
          </cell>
          <cell r="CK12">
            <v>22</v>
          </cell>
          <cell r="CL12">
            <v>26</v>
          </cell>
          <cell r="CM12">
            <v>0.84599999999999997</v>
          </cell>
          <cell r="CO12">
            <v>21</v>
          </cell>
          <cell r="CP12">
            <v>24</v>
          </cell>
          <cell r="CQ12">
            <v>0.875</v>
          </cell>
          <cell r="CS12">
            <v>34</v>
          </cell>
          <cell r="CT12">
            <v>40</v>
          </cell>
          <cell r="CU12">
            <v>0.85</v>
          </cell>
          <cell r="CW12">
            <v>25</v>
          </cell>
          <cell r="CX12">
            <v>30</v>
          </cell>
          <cell r="CY12">
            <v>0.83299999999999996</v>
          </cell>
          <cell r="DA12">
            <v>28</v>
          </cell>
          <cell r="DB12">
            <v>34</v>
          </cell>
          <cell r="DC12">
            <v>0.82399999999999995</v>
          </cell>
          <cell r="DE12">
            <v>28</v>
          </cell>
          <cell r="DF12">
            <v>32</v>
          </cell>
          <cell r="DG12">
            <v>0.875</v>
          </cell>
          <cell r="DI12">
            <v>0</v>
          </cell>
          <cell r="DJ12">
            <v>0</v>
          </cell>
          <cell r="DK12" t="str">
            <v>#DIV/0</v>
          </cell>
          <cell r="DM12">
            <v>0</v>
          </cell>
          <cell r="DN12">
            <v>0</v>
          </cell>
          <cell r="DO12" t="str">
            <v>#DIV/0</v>
          </cell>
          <cell r="DQ12">
            <v>0</v>
          </cell>
          <cell r="DR12">
            <v>0</v>
          </cell>
          <cell r="DS12" t="str">
            <v>#DIV/0</v>
          </cell>
          <cell r="DU12">
            <v>0</v>
          </cell>
          <cell r="DV12">
            <v>0</v>
          </cell>
          <cell r="DW12" t="str">
            <v>#DIV/0</v>
          </cell>
          <cell r="DY12">
            <v>0</v>
          </cell>
          <cell r="DZ12">
            <v>0</v>
          </cell>
          <cell r="EA12" t="str">
            <v>#DIV/0</v>
          </cell>
          <cell r="EC12">
            <v>0</v>
          </cell>
          <cell r="ED12">
            <v>0</v>
          </cell>
          <cell r="EE12" t="str">
            <v>#DIV/0</v>
          </cell>
          <cell r="EG12">
            <v>0</v>
          </cell>
          <cell r="EH12">
            <v>0</v>
          </cell>
          <cell r="EI12" t="str">
            <v>#DIV/0</v>
          </cell>
          <cell r="EK12">
            <v>0</v>
          </cell>
          <cell r="EL12">
            <v>0</v>
          </cell>
          <cell r="EM12" t="str">
            <v>#DIV/0</v>
          </cell>
          <cell r="EO12">
            <v>0</v>
          </cell>
          <cell r="EP12">
            <v>1</v>
          </cell>
          <cell r="EQ12">
            <v>0</v>
          </cell>
          <cell r="ES12">
            <v>2</v>
          </cell>
          <cell r="ET12">
            <v>2</v>
          </cell>
          <cell r="EU12">
            <v>1</v>
          </cell>
        </row>
        <row r="13">
          <cell r="D13">
            <v>40505</v>
          </cell>
          <cell r="E13" t="str">
            <v>AP</v>
          </cell>
          <cell r="I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O13">
            <v>0</v>
          </cell>
          <cell r="Q13">
            <v>0</v>
          </cell>
          <cell r="R13">
            <v>0</v>
          </cell>
          <cell r="S13">
            <v>0</v>
          </cell>
          <cell r="U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A13">
            <v>0</v>
          </cell>
          <cell r="AC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M13">
            <v>0</v>
          </cell>
          <cell r="AO13">
            <v>0</v>
          </cell>
          <cell r="AP13">
            <v>0</v>
          </cell>
          <cell r="AQ13">
            <v>0</v>
          </cell>
          <cell r="AS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Y13">
            <v>0</v>
          </cell>
          <cell r="BA13">
            <v>0</v>
          </cell>
          <cell r="BB13">
            <v>0</v>
          </cell>
          <cell r="BC13">
            <v>0</v>
          </cell>
          <cell r="BE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K13">
            <v>0</v>
          </cell>
          <cell r="BM13">
            <v>0</v>
          </cell>
          <cell r="BN13">
            <v>0</v>
          </cell>
          <cell r="BO13">
            <v>0</v>
          </cell>
          <cell r="BQ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W13">
            <v>0</v>
          </cell>
          <cell r="BY13">
            <v>0</v>
          </cell>
          <cell r="BZ13">
            <v>0</v>
          </cell>
          <cell r="CA13">
            <v>0</v>
          </cell>
          <cell r="CC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I13">
            <v>0</v>
          </cell>
          <cell r="CK13">
            <v>0</v>
          </cell>
          <cell r="CL13">
            <v>0</v>
          </cell>
          <cell r="CM13" t="str">
            <v>#DIV/0</v>
          </cell>
          <cell r="CO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  <cell r="CU13" t="str">
            <v>#DIV/0</v>
          </cell>
          <cell r="CW13">
            <v>0</v>
          </cell>
          <cell r="CX13">
            <v>0</v>
          </cell>
          <cell r="CY13" t="str">
            <v>#DIV/0</v>
          </cell>
          <cell r="DA13">
            <v>0</v>
          </cell>
          <cell r="DB13">
            <v>0</v>
          </cell>
          <cell r="DC13">
            <v>0</v>
          </cell>
          <cell r="DE13">
            <v>0</v>
          </cell>
          <cell r="DF13">
            <v>0</v>
          </cell>
          <cell r="DG13" t="str">
            <v>#DIV/0</v>
          </cell>
          <cell r="DI13">
            <v>0</v>
          </cell>
          <cell r="DJ13">
            <v>0</v>
          </cell>
          <cell r="DK13">
            <v>0</v>
          </cell>
          <cell r="DM13">
            <v>0</v>
          </cell>
          <cell r="DN13">
            <v>0</v>
          </cell>
          <cell r="DO13" t="str">
            <v>#DIV/0</v>
          </cell>
          <cell r="DQ13">
            <v>0</v>
          </cell>
          <cell r="DR13">
            <v>0</v>
          </cell>
          <cell r="DS13">
            <v>0</v>
          </cell>
          <cell r="DU13">
            <v>0</v>
          </cell>
          <cell r="DV13">
            <v>0</v>
          </cell>
          <cell r="DW13" t="str">
            <v>#DIV/0</v>
          </cell>
          <cell r="DY13">
            <v>0</v>
          </cell>
          <cell r="DZ13">
            <v>0</v>
          </cell>
          <cell r="EA13" t="str">
            <v>#DIV/0</v>
          </cell>
          <cell r="EC13">
            <v>0</v>
          </cell>
          <cell r="ED13">
            <v>0</v>
          </cell>
          <cell r="EE13" t="str">
            <v>#DIV/0</v>
          </cell>
          <cell r="EG13">
            <v>0</v>
          </cell>
          <cell r="EH13">
            <v>0</v>
          </cell>
          <cell r="EI13" t="str">
            <v>#DIV/0</v>
          </cell>
          <cell r="EK13">
            <v>0</v>
          </cell>
          <cell r="EL13">
            <v>0</v>
          </cell>
          <cell r="EM13" t="str">
            <v>#DIV/0</v>
          </cell>
          <cell r="EO13">
            <v>0</v>
          </cell>
          <cell r="EP13">
            <v>0</v>
          </cell>
          <cell r="EQ13" t="str">
            <v>#DIV/0</v>
          </cell>
          <cell r="ES13">
            <v>22</v>
          </cell>
          <cell r="ET13">
            <v>24</v>
          </cell>
          <cell r="EU13">
            <v>0.91700000000000004</v>
          </cell>
        </row>
        <row r="14">
          <cell r="D14">
            <v>22735</v>
          </cell>
          <cell r="E14" t="str">
            <v>AP</v>
          </cell>
          <cell r="I14">
            <v>3</v>
          </cell>
          <cell r="J14">
            <v>6</v>
          </cell>
          <cell r="K14">
            <v>0.5</v>
          </cell>
          <cell r="M14">
            <v>4</v>
          </cell>
          <cell r="N14">
            <v>4</v>
          </cell>
          <cell r="O14">
            <v>1</v>
          </cell>
          <cell r="Q14">
            <v>2</v>
          </cell>
          <cell r="R14">
            <v>2</v>
          </cell>
          <cell r="S14">
            <v>1</v>
          </cell>
          <cell r="U14">
            <v>3</v>
          </cell>
          <cell r="V14">
            <v>3</v>
          </cell>
          <cell r="W14">
            <v>1</v>
          </cell>
          <cell r="Y14">
            <v>1</v>
          </cell>
          <cell r="Z14">
            <v>2</v>
          </cell>
          <cell r="AA14">
            <v>0.5</v>
          </cell>
          <cell r="AC14">
            <v>3</v>
          </cell>
          <cell r="AD14">
            <v>5</v>
          </cell>
          <cell r="AE14">
            <v>0.6</v>
          </cell>
          <cell r="AG14">
            <v>1</v>
          </cell>
          <cell r="AH14">
            <v>1</v>
          </cell>
          <cell r="AI14">
            <v>1</v>
          </cell>
          <cell r="AK14">
            <v>4</v>
          </cell>
          <cell r="AL14">
            <v>5</v>
          </cell>
          <cell r="AM14">
            <v>0.8</v>
          </cell>
          <cell r="AO14">
            <v>4</v>
          </cell>
          <cell r="AP14">
            <v>4</v>
          </cell>
          <cell r="AQ14">
            <v>1</v>
          </cell>
          <cell r="AS14">
            <v>3</v>
          </cell>
          <cell r="AT14">
            <v>5</v>
          </cell>
          <cell r="AU14">
            <v>0.6</v>
          </cell>
          <cell r="AW14">
            <v>2</v>
          </cell>
          <cell r="AX14">
            <v>6</v>
          </cell>
          <cell r="AY14">
            <v>0.33300000000000002</v>
          </cell>
          <cell r="BA14">
            <v>2</v>
          </cell>
          <cell r="BB14">
            <v>2</v>
          </cell>
          <cell r="BC14">
            <v>1</v>
          </cell>
          <cell r="BE14">
            <v>4</v>
          </cell>
          <cell r="BF14">
            <v>4</v>
          </cell>
          <cell r="BG14">
            <v>1</v>
          </cell>
          <cell r="BI14">
            <v>4</v>
          </cell>
          <cell r="BJ14">
            <v>4</v>
          </cell>
          <cell r="BK14">
            <v>1</v>
          </cell>
          <cell r="BM14">
            <v>2</v>
          </cell>
          <cell r="BN14">
            <v>2</v>
          </cell>
          <cell r="BO14">
            <v>1</v>
          </cell>
          <cell r="BQ14">
            <v>3</v>
          </cell>
          <cell r="BR14">
            <v>4</v>
          </cell>
          <cell r="BS14">
            <v>0.75</v>
          </cell>
          <cell r="BU14">
            <v>2</v>
          </cell>
          <cell r="BV14">
            <v>2</v>
          </cell>
          <cell r="BW14">
            <v>1</v>
          </cell>
          <cell r="BY14">
            <v>2</v>
          </cell>
          <cell r="BZ14">
            <v>4</v>
          </cell>
          <cell r="CA14">
            <v>0.5</v>
          </cell>
          <cell r="CC14">
            <v>1</v>
          </cell>
          <cell r="CD14">
            <v>1</v>
          </cell>
          <cell r="CE14">
            <v>1</v>
          </cell>
          <cell r="CG14">
            <v>2</v>
          </cell>
          <cell r="CH14">
            <v>4</v>
          </cell>
          <cell r="CI14">
            <v>0.5</v>
          </cell>
          <cell r="CK14">
            <v>2</v>
          </cell>
          <cell r="CL14">
            <v>5</v>
          </cell>
          <cell r="CM14">
            <v>0.4</v>
          </cell>
          <cell r="CO14">
            <v>4</v>
          </cell>
          <cell r="CP14">
            <v>4</v>
          </cell>
          <cell r="CQ14">
            <v>1</v>
          </cell>
          <cell r="CS14">
            <v>6</v>
          </cell>
          <cell r="CT14">
            <v>6</v>
          </cell>
          <cell r="CU14">
            <v>1</v>
          </cell>
          <cell r="CW14">
            <v>1</v>
          </cell>
          <cell r="CX14">
            <v>2</v>
          </cell>
          <cell r="CY14">
            <v>0.5</v>
          </cell>
          <cell r="DA14">
            <v>4</v>
          </cell>
          <cell r="DB14">
            <v>4</v>
          </cell>
          <cell r="DC14">
            <v>1</v>
          </cell>
          <cell r="DE14">
            <v>4</v>
          </cell>
          <cell r="DF14">
            <v>5</v>
          </cell>
          <cell r="DG14">
            <v>0.8</v>
          </cell>
          <cell r="DI14">
            <v>10</v>
          </cell>
          <cell r="DJ14">
            <v>13</v>
          </cell>
          <cell r="DK14">
            <v>0.76900000000000002</v>
          </cell>
          <cell r="DM14">
            <v>10</v>
          </cell>
          <cell r="DN14">
            <v>13</v>
          </cell>
          <cell r="DO14">
            <v>0.76900000000000002</v>
          </cell>
          <cell r="DQ14">
            <v>22</v>
          </cell>
          <cell r="DR14">
            <v>26</v>
          </cell>
          <cell r="DS14">
            <v>0.84599999999999997</v>
          </cell>
          <cell r="DU14">
            <v>13</v>
          </cell>
          <cell r="DV14">
            <v>16</v>
          </cell>
          <cell r="DW14">
            <v>0.81299999999999994</v>
          </cell>
          <cell r="DY14">
            <v>20</v>
          </cell>
          <cell r="DZ14">
            <v>26</v>
          </cell>
          <cell r="EA14">
            <v>0.76900000000000002</v>
          </cell>
          <cell r="EC14">
            <v>28</v>
          </cell>
          <cell r="ED14">
            <v>37</v>
          </cell>
          <cell r="EE14">
            <v>0.75700000000000001</v>
          </cell>
          <cell r="EG14">
            <v>18</v>
          </cell>
          <cell r="EH14">
            <v>25</v>
          </cell>
          <cell r="EI14">
            <v>0.72</v>
          </cell>
          <cell r="EK14">
            <v>19</v>
          </cell>
          <cell r="EL14">
            <v>24</v>
          </cell>
          <cell r="EM14">
            <v>0.79200000000000004</v>
          </cell>
          <cell r="EO14">
            <v>33</v>
          </cell>
          <cell r="EP14">
            <v>39</v>
          </cell>
          <cell r="EQ14">
            <v>0.84599999999999997</v>
          </cell>
          <cell r="ES14">
            <v>0</v>
          </cell>
          <cell r="ET14">
            <v>1</v>
          </cell>
          <cell r="EU14">
            <v>0</v>
          </cell>
        </row>
        <row r="15">
          <cell r="D15">
            <v>33364</v>
          </cell>
          <cell r="E15" t="str">
            <v>AP</v>
          </cell>
          <cell r="I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O15">
            <v>0</v>
          </cell>
          <cell r="Q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A15">
            <v>0</v>
          </cell>
          <cell r="AC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M15" t="str">
            <v>#DIV/0</v>
          </cell>
          <cell r="AO15">
            <v>0</v>
          </cell>
          <cell r="AP15">
            <v>0</v>
          </cell>
          <cell r="AQ15" t="str">
            <v>#DIV/0</v>
          </cell>
          <cell r="AS15">
            <v>0</v>
          </cell>
          <cell r="AT15">
            <v>0</v>
          </cell>
          <cell r="AU15" t="str">
            <v>#DIV/0</v>
          </cell>
          <cell r="AW15">
            <v>2</v>
          </cell>
          <cell r="AX15">
            <v>0</v>
          </cell>
          <cell r="AY15" t="str">
            <v>#DIV/0</v>
          </cell>
          <cell r="BA15">
            <v>0</v>
          </cell>
          <cell r="BB15">
            <v>0</v>
          </cell>
          <cell r="BC15" t="str">
            <v>#DIV/0</v>
          </cell>
          <cell r="BE15">
            <v>0</v>
          </cell>
          <cell r="BF15">
            <v>0</v>
          </cell>
          <cell r="BG15" t="str">
            <v>#DIV/0</v>
          </cell>
          <cell r="BI15">
            <v>0</v>
          </cell>
          <cell r="BJ15">
            <v>0</v>
          </cell>
          <cell r="BK15" t="str">
            <v>#DIV/0</v>
          </cell>
          <cell r="BM15">
            <v>0</v>
          </cell>
          <cell r="BN15">
            <v>0</v>
          </cell>
          <cell r="BO15" t="str">
            <v>#DIV/0</v>
          </cell>
          <cell r="BQ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W15" t="str">
            <v>#DIV/0</v>
          </cell>
          <cell r="BY15">
            <v>0</v>
          </cell>
          <cell r="BZ15">
            <v>0</v>
          </cell>
          <cell r="CA15" t="str">
            <v>#DIV/0</v>
          </cell>
          <cell r="CC15">
            <v>0</v>
          </cell>
          <cell r="CD15">
            <v>0</v>
          </cell>
          <cell r="CE15" t="str">
            <v>#DIV/0</v>
          </cell>
          <cell r="CG15">
            <v>0</v>
          </cell>
          <cell r="CH15">
            <v>0</v>
          </cell>
          <cell r="CI15" t="str">
            <v>#DIV/0</v>
          </cell>
          <cell r="CK15">
            <v>0</v>
          </cell>
          <cell r="CL15">
            <v>0</v>
          </cell>
          <cell r="CM15" t="str">
            <v>#DIV/0</v>
          </cell>
          <cell r="CO15">
            <v>1</v>
          </cell>
          <cell r="CP15">
            <v>1</v>
          </cell>
          <cell r="CQ15">
            <v>1</v>
          </cell>
          <cell r="CS15">
            <v>4</v>
          </cell>
          <cell r="CT15">
            <v>4</v>
          </cell>
          <cell r="CU15">
            <v>1</v>
          </cell>
          <cell r="CW15">
            <v>2</v>
          </cell>
          <cell r="CX15">
            <v>1</v>
          </cell>
          <cell r="CY15">
            <v>2</v>
          </cell>
          <cell r="DA15">
            <v>0</v>
          </cell>
          <cell r="DB15">
            <v>0</v>
          </cell>
          <cell r="DC15" t="str">
            <v>#DIV/0</v>
          </cell>
          <cell r="DE15">
            <v>2</v>
          </cell>
          <cell r="DF15">
            <v>2</v>
          </cell>
          <cell r="DG15">
            <v>1</v>
          </cell>
          <cell r="DI15">
            <v>0</v>
          </cell>
          <cell r="DJ15">
            <v>0</v>
          </cell>
          <cell r="DK15" t="str">
            <v>#DIV/0</v>
          </cell>
          <cell r="DM15">
            <v>0</v>
          </cell>
          <cell r="DN15">
            <v>0</v>
          </cell>
          <cell r="DO15">
            <v>0</v>
          </cell>
          <cell r="DQ15">
            <v>0</v>
          </cell>
          <cell r="DR15">
            <v>0</v>
          </cell>
          <cell r="DS15">
            <v>0</v>
          </cell>
          <cell r="DU15">
            <v>0</v>
          </cell>
          <cell r="DV15">
            <v>0</v>
          </cell>
          <cell r="DW15">
            <v>0</v>
          </cell>
          <cell r="DY15">
            <v>0</v>
          </cell>
          <cell r="DZ15">
            <v>0</v>
          </cell>
          <cell r="EA15">
            <v>0</v>
          </cell>
          <cell r="EC15">
            <v>0</v>
          </cell>
          <cell r="ED15">
            <v>0</v>
          </cell>
          <cell r="EE15" t="str">
            <v>#DIV/0</v>
          </cell>
          <cell r="EG15">
            <v>0</v>
          </cell>
          <cell r="EH15">
            <v>0</v>
          </cell>
          <cell r="EI15" t="str">
            <v>#DIV/0</v>
          </cell>
          <cell r="EK15">
            <v>0</v>
          </cell>
          <cell r="EL15">
            <v>0</v>
          </cell>
          <cell r="EM15" t="str">
            <v>#DIV/0</v>
          </cell>
          <cell r="EO15">
            <v>1</v>
          </cell>
          <cell r="EP15">
            <v>1</v>
          </cell>
          <cell r="EQ15">
            <v>1</v>
          </cell>
          <cell r="ES15">
            <v>0</v>
          </cell>
          <cell r="ET15">
            <v>0</v>
          </cell>
          <cell r="EU15">
            <v>0</v>
          </cell>
        </row>
        <row r="16">
          <cell r="D16">
            <v>9032</v>
          </cell>
          <cell r="E16" t="str">
            <v>AM</v>
          </cell>
          <cell r="I16">
            <v>37</v>
          </cell>
          <cell r="J16">
            <v>37</v>
          </cell>
          <cell r="K16">
            <v>1</v>
          </cell>
          <cell r="M16">
            <v>41</v>
          </cell>
          <cell r="N16">
            <v>52</v>
          </cell>
          <cell r="O16">
            <v>0.78800000000000003</v>
          </cell>
          <cell r="Q16">
            <v>62</v>
          </cell>
          <cell r="R16">
            <v>69</v>
          </cell>
          <cell r="S16">
            <v>0.89900000000000002</v>
          </cell>
          <cell r="U16">
            <v>53</v>
          </cell>
          <cell r="V16">
            <v>65</v>
          </cell>
          <cell r="W16">
            <v>0.81499999999999995</v>
          </cell>
          <cell r="Y16">
            <v>50</v>
          </cell>
          <cell r="Z16">
            <v>51</v>
          </cell>
          <cell r="AA16">
            <v>0.98</v>
          </cell>
          <cell r="AC16">
            <v>54</v>
          </cell>
          <cell r="AD16">
            <v>65</v>
          </cell>
          <cell r="AE16">
            <v>0.83099999999999996</v>
          </cell>
          <cell r="AG16">
            <v>61</v>
          </cell>
          <cell r="AH16">
            <v>66</v>
          </cell>
          <cell r="AI16">
            <v>0.92400000000000004</v>
          </cell>
          <cell r="AK16">
            <v>75</v>
          </cell>
          <cell r="AL16">
            <v>86</v>
          </cell>
          <cell r="AM16">
            <v>0.872</v>
          </cell>
          <cell r="AO16">
            <v>70</v>
          </cell>
          <cell r="AP16">
            <v>82</v>
          </cell>
          <cell r="AQ16">
            <v>0.85399999999999998</v>
          </cell>
          <cell r="AS16">
            <v>48</v>
          </cell>
          <cell r="AT16">
            <v>62</v>
          </cell>
          <cell r="AU16">
            <v>0.77400000000000002</v>
          </cell>
          <cell r="AW16">
            <v>62</v>
          </cell>
          <cell r="AX16">
            <v>75</v>
          </cell>
          <cell r="AY16">
            <v>0.82699999999999996</v>
          </cell>
          <cell r="BA16">
            <v>54</v>
          </cell>
          <cell r="BB16">
            <v>63</v>
          </cell>
          <cell r="BC16">
            <v>0.85699999999999998</v>
          </cell>
          <cell r="BE16">
            <v>35</v>
          </cell>
          <cell r="BF16">
            <v>38</v>
          </cell>
          <cell r="BG16">
            <v>0.92100000000000004</v>
          </cell>
          <cell r="BI16">
            <v>37</v>
          </cell>
          <cell r="BJ16">
            <v>41</v>
          </cell>
          <cell r="BK16">
            <v>0.90200000000000002</v>
          </cell>
          <cell r="BM16">
            <v>57</v>
          </cell>
          <cell r="BN16">
            <v>63</v>
          </cell>
          <cell r="BO16">
            <v>0.90500000000000003</v>
          </cell>
          <cell r="BQ16">
            <v>51</v>
          </cell>
          <cell r="BR16">
            <v>59</v>
          </cell>
          <cell r="BS16">
            <v>0.86399999999999999</v>
          </cell>
          <cell r="BU16">
            <v>48</v>
          </cell>
          <cell r="BV16">
            <v>54</v>
          </cell>
          <cell r="BW16">
            <v>0.88900000000000001</v>
          </cell>
          <cell r="BY16">
            <v>48</v>
          </cell>
          <cell r="BZ16">
            <v>55</v>
          </cell>
          <cell r="CA16">
            <v>0.873</v>
          </cell>
          <cell r="CC16">
            <v>58</v>
          </cell>
          <cell r="CD16">
            <v>63</v>
          </cell>
          <cell r="CE16">
            <v>0.92100000000000004</v>
          </cell>
          <cell r="CG16">
            <v>71</v>
          </cell>
          <cell r="CH16">
            <v>78</v>
          </cell>
          <cell r="CI16">
            <v>0.91</v>
          </cell>
          <cell r="CK16">
            <v>68</v>
          </cell>
          <cell r="CL16">
            <v>76</v>
          </cell>
          <cell r="CM16">
            <v>0.89500000000000002</v>
          </cell>
          <cell r="CO16">
            <v>49</v>
          </cell>
          <cell r="CP16">
            <v>55</v>
          </cell>
          <cell r="CQ16">
            <v>0.89100000000000001</v>
          </cell>
          <cell r="CS16">
            <v>55</v>
          </cell>
          <cell r="CT16">
            <v>66</v>
          </cell>
          <cell r="CU16">
            <v>0.83299999999999996</v>
          </cell>
          <cell r="CW16">
            <v>52</v>
          </cell>
          <cell r="CX16">
            <v>60</v>
          </cell>
          <cell r="CY16">
            <v>0.86699999999999999</v>
          </cell>
          <cell r="DA16">
            <v>32</v>
          </cell>
          <cell r="DB16">
            <v>37</v>
          </cell>
          <cell r="DC16">
            <v>0.86499999999999999</v>
          </cell>
          <cell r="DE16">
            <v>36</v>
          </cell>
          <cell r="DF16">
            <v>41</v>
          </cell>
          <cell r="DG16">
            <v>0.878</v>
          </cell>
          <cell r="DI16">
            <v>0</v>
          </cell>
          <cell r="DJ16">
            <v>0</v>
          </cell>
          <cell r="DK16" t="str">
            <v>#DIV/0</v>
          </cell>
          <cell r="DM16">
            <v>0</v>
          </cell>
          <cell r="DN16">
            <v>0</v>
          </cell>
          <cell r="DO16">
            <v>0</v>
          </cell>
          <cell r="DQ16">
            <v>0</v>
          </cell>
          <cell r="DR16">
            <v>0</v>
          </cell>
          <cell r="DS16" t="str">
            <v>#DIV/0</v>
          </cell>
          <cell r="DU16">
            <v>0</v>
          </cell>
          <cell r="DV16">
            <v>0</v>
          </cell>
          <cell r="DW16">
            <v>0</v>
          </cell>
          <cell r="DY16">
            <v>0</v>
          </cell>
          <cell r="DZ16">
            <v>0</v>
          </cell>
          <cell r="EA16">
            <v>0</v>
          </cell>
          <cell r="EC16">
            <v>0</v>
          </cell>
          <cell r="ED16">
            <v>0</v>
          </cell>
          <cell r="EE16">
            <v>0</v>
          </cell>
          <cell r="EG16">
            <v>0</v>
          </cell>
          <cell r="EH16">
            <v>0</v>
          </cell>
          <cell r="EI16">
            <v>0</v>
          </cell>
          <cell r="EK16">
            <v>0</v>
          </cell>
          <cell r="EL16">
            <v>0</v>
          </cell>
          <cell r="EM16">
            <v>0</v>
          </cell>
          <cell r="EO16">
            <v>0</v>
          </cell>
          <cell r="EP16">
            <v>0</v>
          </cell>
          <cell r="EQ16">
            <v>0</v>
          </cell>
          <cell r="ES16">
            <v>2</v>
          </cell>
          <cell r="ET16">
            <v>3</v>
          </cell>
          <cell r="EU16">
            <v>0.66700000000000004</v>
          </cell>
        </row>
        <row r="17">
          <cell r="D17">
            <v>80131</v>
          </cell>
          <cell r="E17" t="str">
            <v>AP</v>
          </cell>
          <cell r="I17">
            <v>16</v>
          </cell>
          <cell r="J17">
            <v>15</v>
          </cell>
          <cell r="K17">
            <v>1.0669999999999999</v>
          </cell>
          <cell r="M17">
            <v>8</v>
          </cell>
          <cell r="N17">
            <v>8</v>
          </cell>
          <cell r="O17">
            <v>1</v>
          </cell>
          <cell r="Q17">
            <v>9</v>
          </cell>
          <cell r="R17">
            <v>9</v>
          </cell>
          <cell r="S17">
            <v>1</v>
          </cell>
          <cell r="U17">
            <v>16</v>
          </cell>
          <cell r="V17">
            <v>16</v>
          </cell>
          <cell r="W17">
            <v>1</v>
          </cell>
          <cell r="Y17">
            <v>20</v>
          </cell>
          <cell r="Z17">
            <v>19</v>
          </cell>
          <cell r="AA17">
            <v>1.0529999999999999</v>
          </cell>
          <cell r="AC17">
            <v>15</v>
          </cell>
          <cell r="AD17">
            <v>14</v>
          </cell>
          <cell r="AE17">
            <v>1.071</v>
          </cell>
          <cell r="AG17">
            <v>18</v>
          </cell>
          <cell r="AH17">
            <v>18</v>
          </cell>
          <cell r="AI17">
            <v>1</v>
          </cell>
          <cell r="AK17">
            <v>19</v>
          </cell>
          <cell r="AL17">
            <v>19</v>
          </cell>
          <cell r="AM17">
            <v>1</v>
          </cell>
          <cell r="AO17">
            <v>14</v>
          </cell>
          <cell r="AP17">
            <v>16</v>
          </cell>
          <cell r="AQ17">
            <v>0.875</v>
          </cell>
          <cell r="AS17">
            <v>13</v>
          </cell>
          <cell r="AT17">
            <v>15</v>
          </cell>
          <cell r="AU17">
            <v>0.86699999999999999</v>
          </cell>
          <cell r="AW17">
            <v>16</v>
          </cell>
          <cell r="AX17">
            <v>16</v>
          </cell>
          <cell r="AY17">
            <v>1</v>
          </cell>
          <cell r="BA17">
            <v>6</v>
          </cell>
          <cell r="BB17">
            <v>7</v>
          </cell>
          <cell r="BC17">
            <v>0.85699999999999998</v>
          </cell>
          <cell r="BE17">
            <v>19</v>
          </cell>
          <cell r="BF17">
            <v>21</v>
          </cell>
          <cell r="BG17">
            <v>0.90500000000000003</v>
          </cell>
          <cell r="BI17">
            <v>8</v>
          </cell>
          <cell r="BJ17">
            <v>8</v>
          </cell>
          <cell r="BK17">
            <v>1</v>
          </cell>
          <cell r="BM17">
            <v>12</v>
          </cell>
          <cell r="BN17">
            <v>12</v>
          </cell>
          <cell r="BO17">
            <v>1</v>
          </cell>
          <cell r="BQ17">
            <v>18</v>
          </cell>
          <cell r="BR17">
            <v>18</v>
          </cell>
          <cell r="BS17">
            <v>1</v>
          </cell>
          <cell r="BU17">
            <v>22</v>
          </cell>
          <cell r="BV17">
            <v>25</v>
          </cell>
          <cell r="BW17">
            <v>0.88</v>
          </cell>
          <cell r="BY17">
            <v>27</v>
          </cell>
          <cell r="BZ17">
            <v>26</v>
          </cell>
          <cell r="CA17">
            <v>1.038</v>
          </cell>
          <cell r="CC17">
            <v>22</v>
          </cell>
          <cell r="CD17">
            <v>27</v>
          </cell>
          <cell r="CE17">
            <v>0.81499999999999995</v>
          </cell>
          <cell r="CG17">
            <v>22</v>
          </cell>
          <cell r="CH17">
            <v>25</v>
          </cell>
          <cell r="CI17">
            <v>0.88</v>
          </cell>
          <cell r="CK17">
            <v>14</v>
          </cell>
          <cell r="CL17">
            <v>19</v>
          </cell>
          <cell r="CM17">
            <v>0.73699999999999999</v>
          </cell>
          <cell r="CO17">
            <v>19</v>
          </cell>
          <cell r="CP17">
            <v>23</v>
          </cell>
          <cell r="CQ17">
            <v>0.82599999999999996</v>
          </cell>
          <cell r="CS17">
            <v>20</v>
          </cell>
          <cell r="CT17">
            <v>22</v>
          </cell>
          <cell r="CU17">
            <v>0.90900000000000003</v>
          </cell>
          <cell r="CW17">
            <v>13</v>
          </cell>
          <cell r="CX17">
            <v>14</v>
          </cell>
          <cell r="CY17">
            <v>0.92900000000000005</v>
          </cell>
          <cell r="DA17">
            <v>22</v>
          </cell>
          <cell r="DB17">
            <v>26</v>
          </cell>
          <cell r="DC17">
            <v>0.84599999999999997</v>
          </cell>
          <cell r="DE17">
            <v>10</v>
          </cell>
          <cell r="DF17">
            <v>13</v>
          </cell>
          <cell r="DG17">
            <v>0.76900000000000002</v>
          </cell>
          <cell r="DI17">
            <v>1</v>
          </cell>
          <cell r="DJ17">
            <v>2</v>
          </cell>
          <cell r="DK17">
            <v>0.5</v>
          </cell>
          <cell r="DM17">
            <v>3</v>
          </cell>
          <cell r="DN17">
            <v>3</v>
          </cell>
          <cell r="DO17">
            <v>1</v>
          </cell>
          <cell r="DQ17">
            <v>3</v>
          </cell>
          <cell r="DR17">
            <v>3</v>
          </cell>
          <cell r="DS17">
            <v>1</v>
          </cell>
          <cell r="DU17">
            <v>3</v>
          </cell>
          <cell r="DV17">
            <v>3</v>
          </cell>
          <cell r="DW17">
            <v>1</v>
          </cell>
          <cell r="DY17">
            <v>3</v>
          </cell>
          <cell r="DZ17">
            <v>3</v>
          </cell>
          <cell r="EA17">
            <v>1</v>
          </cell>
          <cell r="EC17">
            <v>3</v>
          </cell>
          <cell r="ED17">
            <v>3</v>
          </cell>
          <cell r="EE17">
            <v>1</v>
          </cell>
          <cell r="EG17">
            <v>3</v>
          </cell>
          <cell r="EH17">
            <v>3</v>
          </cell>
          <cell r="EI17">
            <v>1</v>
          </cell>
          <cell r="EK17">
            <v>3</v>
          </cell>
          <cell r="EL17">
            <v>4</v>
          </cell>
          <cell r="EM17">
            <v>0.75</v>
          </cell>
          <cell r="EO17">
            <v>5</v>
          </cell>
          <cell r="EP17">
            <v>7</v>
          </cell>
          <cell r="EQ17">
            <v>0.71399999999999997</v>
          </cell>
          <cell r="ES17">
            <v>0</v>
          </cell>
          <cell r="ET17">
            <v>0</v>
          </cell>
          <cell r="EU17" t="str">
            <v>#DIV/0</v>
          </cell>
        </row>
        <row r="18">
          <cell r="D18">
            <v>36776</v>
          </cell>
          <cell r="E18" t="str">
            <v>AP</v>
          </cell>
          <cell r="I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O18">
            <v>0</v>
          </cell>
          <cell r="Q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A18">
            <v>0</v>
          </cell>
          <cell r="AC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M18">
            <v>0</v>
          </cell>
          <cell r="AO18">
            <v>0</v>
          </cell>
          <cell r="AP18">
            <v>0</v>
          </cell>
          <cell r="AQ18">
            <v>0</v>
          </cell>
          <cell r="AS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Y18">
            <v>0</v>
          </cell>
          <cell r="BA18">
            <v>0</v>
          </cell>
          <cell r="BB18">
            <v>0</v>
          </cell>
          <cell r="BC18">
            <v>0</v>
          </cell>
          <cell r="BE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K18">
            <v>0</v>
          </cell>
          <cell r="BM18">
            <v>0</v>
          </cell>
          <cell r="BN18">
            <v>0</v>
          </cell>
          <cell r="BO18">
            <v>0</v>
          </cell>
          <cell r="BQ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W18">
            <v>0</v>
          </cell>
          <cell r="BY18">
            <v>0</v>
          </cell>
          <cell r="BZ18">
            <v>0</v>
          </cell>
          <cell r="CA18">
            <v>0</v>
          </cell>
          <cell r="CC18">
            <v>0</v>
          </cell>
          <cell r="CD18">
            <v>0</v>
          </cell>
          <cell r="CE18" t="str">
            <v>#DIV/0</v>
          </cell>
          <cell r="CG18">
            <v>0</v>
          </cell>
          <cell r="CH18">
            <v>0</v>
          </cell>
          <cell r="CI18">
            <v>0</v>
          </cell>
          <cell r="CK18">
            <v>0</v>
          </cell>
          <cell r="CL18">
            <v>0</v>
          </cell>
          <cell r="CM18">
            <v>0</v>
          </cell>
          <cell r="CO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  <cell r="CU18">
            <v>0</v>
          </cell>
          <cell r="CW18">
            <v>0</v>
          </cell>
          <cell r="CX18">
            <v>0</v>
          </cell>
          <cell r="CY18" t="str">
            <v>#DIV/0</v>
          </cell>
          <cell r="DA18">
            <v>0</v>
          </cell>
          <cell r="DB18">
            <v>0</v>
          </cell>
          <cell r="DC18">
            <v>0</v>
          </cell>
          <cell r="DE18">
            <v>0</v>
          </cell>
          <cell r="DF18">
            <v>0</v>
          </cell>
          <cell r="DG18">
            <v>0</v>
          </cell>
          <cell r="DI18">
            <v>1</v>
          </cell>
          <cell r="DJ18">
            <v>1</v>
          </cell>
          <cell r="DK18">
            <v>1</v>
          </cell>
          <cell r="DM18">
            <v>1</v>
          </cell>
          <cell r="DN18">
            <v>1</v>
          </cell>
          <cell r="DO18">
            <v>1</v>
          </cell>
          <cell r="DQ18">
            <v>4</v>
          </cell>
          <cell r="DR18">
            <v>4</v>
          </cell>
          <cell r="DS18">
            <v>1</v>
          </cell>
          <cell r="DU18">
            <v>0</v>
          </cell>
          <cell r="DV18">
            <v>0</v>
          </cell>
          <cell r="DW18" t="str">
            <v>#DIV/0</v>
          </cell>
          <cell r="DY18">
            <v>1</v>
          </cell>
          <cell r="DZ18">
            <v>1</v>
          </cell>
          <cell r="EA18">
            <v>1</v>
          </cell>
          <cell r="EC18">
            <v>1</v>
          </cell>
          <cell r="ED18">
            <v>1</v>
          </cell>
          <cell r="EE18">
            <v>1</v>
          </cell>
          <cell r="EG18">
            <v>0</v>
          </cell>
          <cell r="EH18">
            <v>1</v>
          </cell>
          <cell r="EI18">
            <v>0</v>
          </cell>
          <cell r="EK18">
            <v>4</v>
          </cell>
          <cell r="EL18">
            <v>4</v>
          </cell>
          <cell r="EM18">
            <v>1</v>
          </cell>
          <cell r="EO18">
            <v>4</v>
          </cell>
          <cell r="EP18">
            <v>5</v>
          </cell>
          <cell r="EQ18">
            <v>0.8</v>
          </cell>
          <cell r="ES18">
            <v>4</v>
          </cell>
          <cell r="ET18">
            <v>4</v>
          </cell>
          <cell r="EU18">
            <v>1</v>
          </cell>
        </row>
        <row r="19">
          <cell r="D19">
            <v>37453</v>
          </cell>
          <cell r="E19" t="str">
            <v>AM</v>
          </cell>
          <cell r="I19">
            <v>2</v>
          </cell>
          <cell r="J19">
            <v>2</v>
          </cell>
          <cell r="K19">
            <v>1</v>
          </cell>
          <cell r="M19">
            <v>9</v>
          </cell>
          <cell r="N19">
            <v>9</v>
          </cell>
          <cell r="O19">
            <v>1</v>
          </cell>
          <cell r="Q19">
            <v>8</v>
          </cell>
          <cell r="R19">
            <v>10</v>
          </cell>
          <cell r="S19">
            <v>0.8</v>
          </cell>
          <cell r="U19">
            <v>4</v>
          </cell>
          <cell r="V19">
            <v>5</v>
          </cell>
          <cell r="W19">
            <v>0.8</v>
          </cell>
          <cell r="Y19">
            <v>5</v>
          </cell>
          <cell r="Z19">
            <v>7</v>
          </cell>
          <cell r="AA19">
            <v>0.71399999999999997</v>
          </cell>
          <cell r="AC19">
            <v>14</v>
          </cell>
          <cell r="AD19">
            <v>15</v>
          </cell>
          <cell r="AE19">
            <v>0.93300000000000005</v>
          </cell>
          <cell r="AG19">
            <v>7</v>
          </cell>
          <cell r="AH19">
            <v>8</v>
          </cell>
          <cell r="AI19">
            <v>0.875</v>
          </cell>
          <cell r="AK19">
            <v>9</v>
          </cell>
          <cell r="AL19">
            <v>10</v>
          </cell>
          <cell r="AM19">
            <v>0.9</v>
          </cell>
          <cell r="AO19">
            <v>6</v>
          </cell>
          <cell r="AP19">
            <v>8</v>
          </cell>
          <cell r="AQ19">
            <v>0.75</v>
          </cell>
          <cell r="AS19">
            <v>7</v>
          </cell>
          <cell r="AT19">
            <v>9</v>
          </cell>
          <cell r="AU19">
            <v>0.77800000000000002</v>
          </cell>
          <cell r="AW19">
            <v>4</v>
          </cell>
          <cell r="AX19">
            <v>5</v>
          </cell>
          <cell r="AY19">
            <v>0.8</v>
          </cell>
          <cell r="BA19">
            <v>6</v>
          </cell>
          <cell r="BB19">
            <v>7</v>
          </cell>
          <cell r="BC19">
            <v>0.85699999999999998</v>
          </cell>
          <cell r="BE19">
            <v>3</v>
          </cell>
          <cell r="BF19">
            <v>3</v>
          </cell>
          <cell r="BG19">
            <v>1</v>
          </cell>
          <cell r="BI19">
            <v>11</v>
          </cell>
          <cell r="BJ19">
            <v>11</v>
          </cell>
          <cell r="BK19">
            <v>1</v>
          </cell>
          <cell r="BM19">
            <v>9</v>
          </cell>
          <cell r="BN19">
            <v>9</v>
          </cell>
          <cell r="BO19">
            <v>1</v>
          </cell>
          <cell r="BQ19">
            <v>6</v>
          </cell>
          <cell r="BR19">
            <v>8</v>
          </cell>
          <cell r="BS19">
            <v>0.75</v>
          </cell>
          <cell r="BU19">
            <v>5</v>
          </cell>
          <cell r="BV19">
            <v>6</v>
          </cell>
          <cell r="BW19">
            <v>0.83299999999999996</v>
          </cell>
          <cell r="BY19">
            <v>15</v>
          </cell>
          <cell r="BZ19">
            <v>16</v>
          </cell>
          <cell r="CA19">
            <v>0.93799999999999994</v>
          </cell>
          <cell r="CC19">
            <v>8</v>
          </cell>
          <cell r="CD19">
            <v>8</v>
          </cell>
          <cell r="CE19">
            <v>1</v>
          </cell>
          <cell r="CG19">
            <v>9</v>
          </cell>
          <cell r="CH19">
            <v>10</v>
          </cell>
          <cell r="CI19">
            <v>0.9</v>
          </cell>
          <cell r="CK19">
            <v>8</v>
          </cell>
          <cell r="CL19">
            <v>9</v>
          </cell>
          <cell r="CM19">
            <v>0.88900000000000001</v>
          </cell>
          <cell r="CO19">
            <v>8</v>
          </cell>
          <cell r="CP19">
            <v>11</v>
          </cell>
          <cell r="CQ19">
            <v>0.72699999999999998</v>
          </cell>
          <cell r="CS19">
            <v>4</v>
          </cell>
          <cell r="CT19">
            <v>4</v>
          </cell>
          <cell r="CU19">
            <v>1</v>
          </cell>
          <cell r="CW19">
            <v>6</v>
          </cell>
          <cell r="CX19">
            <v>8</v>
          </cell>
          <cell r="CY19">
            <v>0.75</v>
          </cell>
          <cell r="DA19">
            <v>4</v>
          </cell>
          <cell r="DB19">
            <v>4</v>
          </cell>
          <cell r="DC19">
            <v>1</v>
          </cell>
          <cell r="DE19">
            <v>13</v>
          </cell>
          <cell r="DF19">
            <v>15</v>
          </cell>
          <cell r="DG19">
            <v>0.86699999999999999</v>
          </cell>
          <cell r="DI19">
            <v>55</v>
          </cell>
          <cell r="DJ19">
            <v>61</v>
          </cell>
          <cell r="DK19">
            <v>0.90200000000000002</v>
          </cell>
          <cell r="DM19">
            <v>47</v>
          </cell>
          <cell r="DN19">
            <v>56</v>
          </cell>
          <cell r="DO19">
            <v>0.83899999999999997</v>
          </cell>
          <cell r="DQ19">
            <v>41</v>
          </cell>
          <cell r="DR19">
            <v>54</v>
          </cell>
          <cell r="DS19">
            <v>0.75900000000000001</v>
          </cell>
          <cell r="DU19">
            <v>54</v>
          </cell>
          <cell r="DV19">
            <v>57</v>
          </cell>
          <cell r="DW19">
            <v>0.94699999999999995</v>
          </cell>
          <cell r="DY19">
            <v>54</v>
          </cell>
          <cell r="DZ19">
            <v>62</v>
          </cell>
          <cell r="EA19">
            <v>0.871</v>
          </cell>
          <cell r="EC19">
            <v>68</v>
          </cell>
          <cell r="ED19">
            <v>78</v>
          </cell>
          <cell r="EE19">
            <v>0.872</v>
          </cell>
          <cell r="EG19">
            <v>66</v>
          </cell>
          <cell r="EH19">
            <v>74</v>
          </cell>
          <cell r="EI19">
            <v>0.89200000000000002</v>
          </cell>
          <cell r="EK19">
            <v>45</v>
          </cell>
          <cell r="EL19">
            <v>55</v>
          </cell>
          <cell r="EM19">
            <v>0.81799999999999995</v>
          </cell>
          <cell r="EO19">
            <v>57</v>
          </cell>
          <cell r="EP19">
            <v>60</v>
          </cell>
          <cell r="EQ19">
            <v>0.95</v>
          </cell>
          <cell r="ES19">
            <v>49</v>
          </cell>
          <cell r="ET19">
            <v>50</v>
          </cell>
          <cell r="EU19">
            <v>0.98</v>
          </cell>
        </row>
        <row r="20">
          <cell r="D20">
            <v>50183</v>
          </cell>
          <cell r="E20" t="str">
            <v>AM</v>
          </cell>
          <cell r="I20">
            <v>30</v>
          </cell>
          <cell r="J20">
            <v>34</v>
          </cell>
          <cell r="K20">
            <v>0.88200000000000001</v>
          </cell>
          <cell r="M20">
            <v>19</v>
          </cell>
          <cell r="N20">
            <v>22</v>
          </cell>
          <cell r="O20">
            <v>0.86399999999999999</v>
          </cell>
          <cell r="Q20">
            <v>13</v>
          </cell>
          <cell r="R20">
            <v>18</v>
          </cell>
          <cell r="S20">
            <v>0.72199999999999998</v>
          </cell>
          <cell r="U20">
            <v>24</v>
          </cell>
          <cell r="V20">
            <v>27</v>
          </cell>
          <cell r="W20">
            <v>0.88900000000000001</v>
          </cell>
          <cell r="Y20">
            <v>16</v>
          </cell>
          <cell r="Z20">
            <v>23</v>
          </cell>
          <cell r="AA20">
            <v>0.69599999999999995</v>
          </cell>
          <cell r="AC20">
            <v>25</v>
          </cell>
          <cell r="AD20">
            <v>28</v>
          </cell>
          <cell r="AE20">
            <v>0.89300000000000002</v>
          </cell>
          <cell r="AG20">
            <v>20</v>
          </cell>
          <cell r="AH20">
            <v>24</v>
          </cell>
          <cell r="AI20">
            <v>0.83299999999999996</v>
          </cell>
          <cell r="AK20">
            <v>45</v>
          </cell>
          <cell r="AL20">
            <v>48</v>
          </cell>
          <cell r="AM20">
            <v>0.93799999999999994</v>
          </cell>
          <cell r="AO20">
            <v>29</v>
          </cell>
          <cell r="AP20">
            <v>37</v>
          </cell>
          <cell r="AQ20">
            <v>0.78400000000000003</v>
          </cell>
          <cell r="AS20">
            <v>16</v>
          </cell>
          <cell r="AT20">
            <v>21</v>
          </cell>
          <cell r="AU20">
            <v>0.76200000000000001</v>
          </cell>
          <cell r="AW20">
            <v>19</v>
          </cell>
          <cell r="AX20">
            <v>21</v>
          </cell>
          <cell r="AY20">
            <v>0.90500000000000003</v>
          </cell>
          <cell r="BA20">
            <v>29</v>
          </cell>
          <cell r="BB20">
            <v>29</v>
          </cell>
          <cell r="BC20">
            <v>1</v>
          </cell>
          <cell r="BE20">
            <v>24</v>
          </cell>
          <cell r="BF20">
            <v>30</v>
          </cell>
          <cell r="BG20">
            <v>0.8</v>
          </cell>
          <cell r="BI20">
            <v>17</v>
          </cell>
          <cell r="BJ20">
            <v>19</v>
          </cell>
          <cell r="BK20">
            <v>0.89500000000000002</v>
          </cell>
          <cell r="BM20">
            <v>12</v>
          </cell>
          <cell r="BN20">
            <v>16</v>
          </cell>
          <cell r="BO20">
            <v>0.75</v>
          </cell>
          <cell r="BQ20">
            <v>26</v>
          </cell>
          <cell r="BR20">
            <v>28</v>
          </cell>
          <cell r="BS20">
            <v>0.92900000000000005</v>
          </cell>
          <cell r="BU20">
            <v>16</v>
          </cell>
          <cell r="BV20">
            <v>17</v>
          </cell>
          <cell r="BW20">
            <v>0.94099999999999995</v>
          </cell>
          <cell r="BY20">
            <v>26</v>
          </cell>
          <cell r="BZ20">
            <v>28</v>
          </cell>
          <cell r="CA20">
            <v>0.92900000000000005</v>
          </cell>
          <cell r="CC20">
            <v>18</v>
          </cell>
          <cell r="CD20">
            <v>23</v>
          </cell>
          <cell r="CE20">
            <v>0.78300000000000003</v>
          </cell>
          <cell r="CG20">
            <v>45</v>
          </cell>
          <cell r="CH20">
            <v>48</v>
          </cell>
          <cell r="CI20">
            <v>0.93799999999999994</v>
          </cell>
          <cell r="CK20">
            <v>29</v>
          </cell>
          <cell r="CL20">
            <v>32</v>
          </cell>
          <cell r="CM20">
            <v>0.90600000000000003</v>
          </cell>
          <cell r="CO20">
            <v>17</v>
          </cell>
          <cell r="CP20">
            <v>18</v>
          </cell>
          <cell r="CQ20">
            <v>0.94399999999999995</v>
          </cell>
          <cell r="CS20">
            <v>21</v>
          </cell>
          <cell r="CT20">
            <v>22</v>
          </cell>
          <cell r="CU20">
            <v>0.95499999999999996</v>
          </cell>
          <cell r="CW20">
            <v>28</v>
          </cell>
          <cell r="CX20">
            <v>30</v>
          </cell>
          <cell r="CY20">
            <v>0.93300000000000005</v>
          </cell>
          <cell r="DA20">
            <v>26</v>
          </cell>
          <cell r="DB20">
            <v>31</v>
          </cell>
          <cell r="DC20">
            <v>0.83899999999999997</v>
          </cell>
          <cell r="DE20">
            <v>20</v>
          </cell>
          <cell r="DF20">
            <v>23</v>
          </cell>
          <cell r="DG20">
            <v>0.87</v>
          </cell>
          <cell r="DI20">
            <v>13</v>
          </cell>
          <cell r="DJ20">
            <v>19</v>
          </cell>
          <cell r="DK20">
            <v>0.68400000000000005</v>
          </cell>
          <cell r="DM20">
            <v>22</v>
          </cell>
          <cell r="DN20">
            <v>31</v>
          </cell>
          <cell r="DO20">
            <v>0.71</v>
          </cell>
          <cell r="DQ20">
            <v>22</v>
          </cell>
          <cell r="DR20">
            <v>28</v>
          </cell>
          <cell r="DS20">
            <v>0.78600000000000003</v>
          </cell>
          <cell r="DU20">
            <v>24</v>
          </cell>
          <cell r="DV20">
            <v>33</v>
          </cell>
          <cell r="DW20">
            <v>0.72699999999999998</v>
          </cell>
          <cell r="DY20">
            <v>26</v>
          </cell>
          <cell r="DZ20">
            <v>31</v>
          </cell>
          <cell r="EA20">
            <v>0.83899999999999997</v>
          </cell>
          <cell r="EC20">
            <v>29</v>
          </cell>
          <cell r="ED20">
            <v>33</v>
          </cell>
          <cell r="EE20">
            <v>0.879</v>
          </cell>
          <cell r="EG20">
            <v>23</v>
          </cell>
          <cell r="EH20">
            <v>29</v>
          </cell>
          <cell r="EI20">
            <v>0.79300000000000004</v>
          </cell>
          <cell r="EK20">
            <v>25</v>
          </cell>
          <cell r="EL20">
            <v>29</v>
          </cell>
          <cell r="EM20">
            <v>0.86199999999999999</v>
          </cell>
          <cell r="EO20">
            <v>20</v>
          </cell>
          <cell r="EP20">
            <v>27</v>
          </cell>
          <cell r="EQ20">
            <v>0.74099999999999999</v>
          </cell>
          <cell r="ES20">
            <v>20</v>
          </cell>
          <cell r="ET20">
            <v>22</v>
          </cell>
          <cell r="EU20">
            <v>0.90900000000000003</v>
          </cell>
        </row>
        <row r="21">
          <cell r="D21">
            <v>80992</v>
          </cell>
          <cell r="E21" t="str">
            <v>AM</v>
          </cell>
          <cell r="I21">
            <v>7</v>
          </cell>
          <cell r="J21">
            <v>8</v>
          </cell>
          <cell r="K21">
            <v>0.875</v>
          </cell>
          <cell r="M21">
            <v>7</v>
          </cell>
          <cell r="N21">
            <v>7</v>
          </cell>
          <cell r="O21">
            <v>1</v>
          </cell>
          <cell r="Q21">
            <v>7</v>
          </cell>
          <cell r="R21">
            <v>8</v>
          </cell>
          <cell r="S21">
            <v>0.875</v>
          </cell>
          <cell r="U21">
            <v>8</v>
          </cell>
          <cell r="V21">
            <v>9</v>
          </cell>
          <cell r="W21">
            <v>0.88900000000000001</v>
          </cell>
          <cell r="Y21">
            <v>10</v>
          </cell>
          <cell r="Z21">
            <v>10</v>
          </cell>
          <cell r="AA21">
            <v>1</v>
          </cell>
          <cell r="AC21">
            <v>12</v>
          </cell>
          <cell r="AD21">
            <v>12</v>
          </cell>
          <cell r="AE21">
            <v>1</v>
          </cell>
          <cell r="AG21">
            <v>11</v>
          </cell>
          <cell r="AH21">
            <v>12</v>
          </cell>
          <cell r="AI21">
            <v>0.91700000000000004</v>
          </cell>
          <cell r="AK21">
            <v>15</v>
          </cell>
          <cell r="AL21">
            <v>19</v>
          </cell>
          <cell r="AM21">
            <v>0.78900000000000003</v>
          </cell>
          <cell r="AO21">
            <v>6</v>
          </cell>
          <cell r="AP21">
            <v>11</v>
          </cell>
          <cell r="AQ21">
            <v>0.54500000000000004</v>
          </cell>
          <cell r="AS21">
            <v>11</v>
          </cell>
          <cell r="AT21">
            <v>12</v>
          </cell>
          <cell r="AU21">
            <v>0.91700000000000004</v>
          </cell>
          <cell r="AW21">
            <v>8</v>
          </cell>
          <cell r="AX21">
            <v>10</v>
          </cell>
          <cell r="AY21">
            <v>0.8</v>
          </cell>
          <cell r="BA21">
            <v>6</v>
          </cell>
          <cell r="BB21">
            <v>9</v>
          </cell>
          <cell r="BC21">
            <v>0.66700000000000004</v>
          </cell>
          <cell r="BE21">
            <v>8</v>
          </cell>
          <cell r="BF21">
            <v>10</v>
          </cell>
          <cell r="BG21">
            <v>0.8</v>
          </cell>
          <cell r="BI21">
            <v>9</v>
          </cell>
          <cell r="BJ21">
            <v>9</v>
          </cell>
          <cell r="BK21">
            <v>1</v>
          </cell>
          <cell r="BM21">
            <v>5</v>
          </cell>
          <cell r="BN21">
            <v>7</v>
          </cell>
          <cell r="BO21">
            <v>0.71399999999999997</v>
          </cell>
          <cell r="BQ21">
            <v>6</v>
          </cell>
          <cell r="BR21">
            <v>9</v>
          </cell>
          <cell r="BS21">
            <v>0.66700000000000004</v>
          </cell>
          <cell r="BU21">
            <v>9</v>
          </cell>
          <cell r="BV21">
            <v>10</v>
          </cell>
          <cell r="BW21">
            <v>0.9</v>
          </cell>
          <cell r="BY21">
            <v>14</v>
          </cell>
          <cell r="BZ21">
            <v>15</v>
          </cell>
          <cell r="CA21">
            <v>0.93300000000000005</v>
          </cell>
          <cell r="CC21">
            <v>13</v>
          </cell>
          <cell r="CD21">
            <v>14</v>
          </cell>
          <cell r="CE21">
            <v>0.92900000000000005</v>
          </cell>
          <cell r="CG21">
            <v>16</v>
          </cell>
          <cell r="CH21">
            <v>18</v>
          </cell>
          <cell r="CI21">
            <v>0.88900000000000001</v>
          </cell>
          <cell r="CK21">
            <v>12</v>
          </cell>
          <cell r="CL21">
            <v>13</v>
          </cell>
          <cell r="CM21">
            <v>0.92300000000000004</v>
          </cell>
          <cell r="CO21">
            <v>10</v>
          </cell>
          <cell r="CP21">
            <v>14</v>
          </cell>
          <cell r="CQ21">
            <v>0.71399999999999997</v>
          </cell>
          <cell r="CS21">
            <v>12</v>
          </cell>
          <cell r="CT21">
            <v>13</v>
          </cell>
          <cell r="CU21">
            <v>0.92300000000000004</v>
          </cell>
          <cell r="CW21">
            <v>8</v>
          </cell>
          <cell r="CX21">
            <v>8</v>
          </cell>
          <cell r="CY21">
            <v>1</v>
          </cell>
          <cell r="DA21">
            <v>9</v>
          </cell>
          <cell r="DB21">
            <v>11</v>
          </cell>
          <cell r="DC21">
            <v>0.81799999999999995</v>
          </cell>
          <cell r="DE21">
            <v>11</v>
          </cell>
          <cell r="DF21">
            <v>13</v>
          </cell>
          <cell r="DG21">
            <v>0.84599999999999997</v>
          </cell>
          <cell r="DI21">
            <v>0</v>
          </cell>
          <cell r="DJ21">
            <v>0</v>
          </cell>
          <cell r="DK21" t="str">
            <v>#DIV/0</v>
          </cell>
          <cell r="DM21">
            <v>0</v>
          </cell>
          <cell r="DN21">
            <v>0</v>
          </cell>
          <cell r="DO21">
            <v>0</v>
          </cell>
          <cell r="DQ21">
            <v>0</v>
          </cell>
          <cell r="DR21">
            <v>0</v>
          </cell>
          <cell r="DS21" t="str">
            <v>#DIV/0</v>
          </cell>
          <cell r="DU21">
            <v>0</v>
          </cell>
          <cell r="DV21">
            <v>0</v>
          </cell>
          <cell r="DW21" t="str">
            <v>#DIV/0</v>
          </cell>
          <cell r="DY21">
            <v>1</v>
          </cell>
          <cell r="DZ21">
            <v>0</v>
          </cell>
          <cell r="EA21" t="str">
            <v>#DIV/0</v>
          </cell>
          <cell r="EC21">
            <v>0</v>
          </cell>
          <cell r="ED21">
            <v>0</v>
          </cell>
          <cell r="EE21" t="str">
            <v>#DIV/0</v>
          </cell>
          <cell r="EG21">
            <v>2</v>
          </cell>
          <cell r="EH21">
            <v>1</v>
          </cell>
          <cell r="EI21">
            <v>2</v>
          </cell>
          <cell r="EK21">
            <v>0</v>
          </cell>
          <cell r="EL21">
            <v>0</v>
          </cell>
          <cell r="EM21">
            <v>0</v>
          </cell>
          <cell r="EO21">
            <v>0</v>
          </cell>
          <cell r="EP21">
            <v>0</v>
          </cell>
          <cell r="EQ21" t="str">
            <v>#DIV/0</v>
          </cell>
          <cell r="ES21">
            <v>0</v>
          </cell>
          <cell r="ET21">
            <v>0</v>
          </cell>
          <cell r="EU21" t="str">
            <v>#DIV/0</v>
          </cell>
        </row>
        <row r="22">
          <cell r="D22">
            <v>78803</v>
          </cell>
          <cell r="E22" t="str">
            <v>AM</v>
          </cell>
          <cell r="I22">
            <v>10</v>
          </cell>
          <cell r="J22">
            <v>8</v>
          </cell>
          <cell r="K22">
            <v>1.25</v>
          </cell>
          <cell r="M22">
            <v>16</v>
          </cell>
          <cell r="N22">
            <v>16</v>
          </cell>
          <cell r="O22">
            <v>1</v>
          </cell>
          <cell r="Q22">
            <v>8</v>
          </cell>
          <cell r="R22">
            <v>11</v>
          </cell>
          <cell r="S22">
            <v>0.72699999999999998</v>
          </cell>
          <cell r="U22">
            <v>7</v>
          </cell>
          <cell r="V22">
            <v>11</v>
          </cell>
          <cell r="W22">
            <v>0.63600000000000001</v>
          </cell>
          <cell r="Y22">
            <v>10</v>
          </cell>
          <cell r="Z22">
            <v>10</v>
          </cell>
          <cell r="AA22">
            <v>1</v>
          </cell>
          <cell r="AC22">
            <v>5</v>
          </cell>
          <cell r="AD22">
            <v>9</v>
          </cell>
          <cell r="AE22">
            <v>0.55600000000000005</v>
          </cell>
          <cell r="AG22">
            <v>12</v>
          </cell>
          <cell r="AH22">
            <v>11</v>
          </cell>
          <cell r="AI22">
            <v>1.091</v>
          </cell>
          <cell r="AK22">
            <v>14</v>
          </cell>
          <cell r="AL22">
            <v>14</v>
          </cell>
          <cell r="AM22">
            <v>1</v>
          </cell>
          <cell r="AO22">
            <v>12</v>
          </cell>
          <cell r="AP22">
            <v>15</v>
          </cell>
          <cell r="AQ22">
            <v>0.8</v>
          </cell>
          <cell r="AS22">
            <v>7</v>
          </cell>
          <cell r="AT22">
            <v>8</v>
          </cell>
          <cell r="AU22">
            <v>0.875</v>
          </cell>
          <cell r="AW22">
            <v>13</v>
          </cell>
          <cell r="AX22">
            <v>15</v>
          </cell>
          <cell r="AY22">
            <v>0.86699999999999999</v>
          </cell>
          <cell r="BA22">
            <v>11</v>
          </cell>
          <cell r="BB22">
            <v>13</v>
          </cell>
          <cell r="BC22">
            <v>0.84599999999999997</v>
          </cell>
          <cell r="BE22">
            <v>9</v>
          </cell>
          <cell r="BF22">
            <v>11</v>
          </cell>
          <cell r="BG22">
            <v>0.81799999999999995</v>
          </cell>
          <cell r="BI22">
            <v>15</v>
          </cell>
          <cell r="BJ22">
            <v>16</v>
          </cell>
          <cell r="BK22">
            <v>0.93799999999999994</v>
          </cell>
          <cell r="BM22">
            <v>10</v>
          </cell>
          <cell r="BN22">
            <v>10</v>
          </cell>
          <cell r="BO22">
            <v>1</v>
          </cell>
          <cell r="BQ22">
            <v>8</v>
          </cell>
          <cell r="BR22">
            <v>8</v>
          </cell>
          <cell r="BS22">
            <v>1</v>
          </cell>
          <cell r="BU22">
            <v>12</v>
          </cell>
          <cell r="BV22">
            <v>12</v>
          </cell>
          <cell r="BW22">
            <v>1</v>
          </cell>
          <cell r="BY22">
            <v>3</v>
          </cell>
          <cell r="BZ22">
            <v>5</v>
          </cell>
          <cell r="CA22">
            <v>0.6</v>
          </cell>
          <cell r="CC22">
            <v>12</v>
          </cell>
          <cell r="CD22">
            <v>12</v>
          </cell>
          <cell r="CE22">
            <v>1</v>
          </cell>
          <cell r="CG22">
            <v>15</v>
          </cell>
          <cell r="CH22">
            <v>15</v>
          </cell>
          <cell r="CI22">
            <v>1</v>
          </cell>
          <cell r="CK22">
            <v>12</v>
          </cell>
          <cell r="CL22">
            <v>13</v>
          </cell>
          <cell r="CM22">
            <v>0.92300000000000004</v>
          </cell>
          <cell r="CO22">
            <v>10</v>
          </cell>
          <cell r="CP22">
            <v>11</v>
          </cell>
          <cell r="CQ22">
            <v>0.90900000000000003</v>
          </cell>
          <cell r="CS22">
            <v>12</v>
          </cell>
          <cell r="CT22">
            <v>14</v>
          </cell>
          <cell r="CU22">
            <v>0.85699999999999998</v>
          </cell>
          <cell r="CW22">
            <v>14</v>
          </cell>
          <cell r="CX22">
            <v>15</v>
          </cell>
          <cell r="CY22">
            <v>0.93300000000000005</v>
          </cell>
          <cell r="DA22">
            <v>7</v>
          </cell>
          <cell r="DB22">
            <v>9</v>
          </cell>
          <cell r="DC22">
            <v>0.77800000000000002</v>
          </cell>
          <cell r="DE22">
            <v>12</v>
          </cell>
          <cell r="DF22">
            <v>16</v>
          </cell>
          <cell r="DG22">
            <v>0.75</v>
          </cell>
          <cell r="DI22">
            <v>8</v>
          </cell>
          <cell r="DJ22">
            <v>11</v>
          </cell>
          <cell r="DK22">
            <v>0.72699999999999998</v>
          </cell>
          <cell r="DM22">
            <v>7</v>
          </cell>
          <cell r="DN22">
            <v>8</v>
          </cell>
          <cell r="DO22">
            <v>0.875</v>
          </cell>
          <cell r="DQ22">
            <v>8</v>
          </cell>
          <cell r="DR22">
            <v>9</v>
          </cell>
          <cell r="DS22">
            <v>0.88900000000000001</v>
          </cell>
          <cell r="DU22">
            <v>13</v>
          </cell>
          <cell r="DV22">
            <v>16</v>
          </cell>
          <cell r="DW22">
            <v>0.81299999999999994</v>
          </cell>
          <cell r="DY22">
            <v>10</v>
          </cell>
          <cell r="DZ22">
            <v>10</v>
          </cell>
          <cell r="EA22">
            <v>1</v>
          </cell>
          <cell r="EC22">
            <v>10</v>
          </cell>
          <cell r="ED22">
            <v>11</v>
          </cell>
          <cell r="EE22">
            <v>0.90900000000000003</v>
          </cell>
          <cell r="EG22">
            <v>7</v>
          </cell>
          <cell r="EH22">
            <v>10</v>
          </cell>
          <cell r="EI22">
            <v>0.7</v>
          </cell>
          <cell r="EK22">
            <v>9</v>
          </cell>
          <cell r="EL22">
            <v>9</v>
          </cell>
          <cell r="EM22">
            <v>1</v>
          </cell>
          <cell r="EO22">
            <v>6</v>
          </cell>
          <cell r="EP22">
            <v>7</v>
          </cell>
          <cell r="EQ22">
            <v>0.85699999999999998</v>
          </cell>
          <cell r="ES22">
            <v>0</v>
          </cell>
          <cell r="ET22">
            <v>0</v>
          </cell>
          <cell r="EU22" t="str">
            <v>#DIV/0</v>
          </cell>
        </row>
        <row r="23">
          <cell r="D23">
            <v>23434</v>
          </cell>
          <cell r="E23" t="str">
            <v>AM</v>
          </cell>
          <cell r="I23">
            <v>16</v>
          </cell>
          <cell r="J23">
            <v>17</v>
          </cell>
          <cell r="K23">
            <v>0.94099999999999995</v>
          </cell>
          <cell r="M23">
            <v>24</v>
          </cell>
          <cell r="N23">
            <v>28</v>
          </cell>
          <cell r="O23">
            <v>0.85699999999999998</v>
          </cell>
          <cell r="Q23">
            <v>18</v>
          </cell>
          <cell r="R23">
            <v>22</v>
          </cell>
          <cell r="S23">
            <v>0.81799999999999995</v>
          </cell>
          <cell r="U23">
            <v>10</v>
          </cell>
          <cell r="V23">
            <v>12</v>
          </cell>
          <cell r="W23">
            <v>0.83299999999999996</v>
          </cell>
          <cell r="Y23">
            <v>19</v>
          </cell>
          <cell r="Z23">
            <v>22</v>
          </cell>
          <cell r="AA23">
            <v>0.86399999999999999</v>
          </cell>
          <cell r="AC23">
            <v>21</v>
          </cell>
          <cell r="AD23">
            <v>22</v>
          </cell>
          <cell r="AE23">
            <v>0.95499999999999996</v>
          </cell>
          <cell r="AG23">
            <v>25</v>
          </cell>
          <cell r="AH23">
            <v>29</v>
          </cell>
          <cell r="AI23">
            <v>0.86199999999999999</v>
          </cell>
          <cell r="AK23">
            <v>36</v>
          </cell>
          <cell r="AL23">
            <v>37</v>
          </cell>
          <cell r="AM23">
            <v>0.97299999999999998</v>
          </cell>
          <cell r="AO23">
            <v>36</v>
          </cell>
          <cell r="AP23">
            <v>39</v>
          </cell>
          <cell r="AQ23">
            <v>0.92300000000000004</v>
          </cell>
          <cell r="AS23">
            <v>25</v>
          </cell>
          <cell r="AT23">
            <v>27</v>
          </cell>
          <cell r="AU23">
            <v>0.92600000000000005</v>
          </cell>
          <cell r="AW23">
            <v>25</v>
          </cell>
          <cell r="AX23">
            <v>27</v>
          </cell>
          <cell r="AY23">
            <v>0.92600000000000005</v>
          </cell>
          <cell r="BA23">
            <v>29</v>
          </cell>
          <cell r="BB23">
            <v>33</v>
          </cell>
          <cell r="BC23">
            <v>0.879</v>
          </cell>
          <cell r="BE23">
            <v>13</v>
          </cell>
          <cell r="BF23">
            <v>16</v>
          </cell>
          <cell r="BG23">
            <v>0.81299999999999994</v>
          </cell>
          <cell r="BI23">
            <v>23</v>
          </cell>
          <cell r="BJ23">
            <v>24</v>
          </cell>
          <cell r="BK23">
            <v>0.95799999999999996</v>
          </cell>
          <cell r="BM23">
            <v>16</v>
          </cell>
          <cell r="BN23">
            <v>19</v>
          </cell>
          <cell r="BO23">
            <v>0.84199999999999997</v>
          </cell>
          <cell r="BQ23">
            <v>9</v>
          </cell>
          <cell r="BR23">
            <v>12</v>
          </cell>
          <cell r="BS23">
            <v>0.75</v>
          </cell>
          <cell r="BU23">
            <v>22</v>
          </cell>
          <cell r="BV23">
            <v>21</v>
          </cell>
          <cell r="BW23">
            <v>1.048</v>
          </cell>
          <cell r="BY23">
            <v>22</v>
          </cell>
          <cell r="BZ23">
            <v>22</v>
          </cell>
          <cell r="CA23">
            <v>1</v>
          </cell>
          <cell r="CC23">
            <v>23</v>
          </cell>
          <cell r="CD23">
            <v>27</v>
          </cell>
          <cell r="CE23">
            <v>0.85199999999999998</v>
          </cell>
          <cell r="CG23">
            <v>35</v>
          </cell>
          <cell r="CH23">
            <v>38</v>
          </cell>
          <cell r="CI23">
            <v>0.92100000000000004</v>
          </cell>
          <cell r="CK23">
            <v>36</v>
          </cell>
          <cell r="CL23">
            <v>37</v>
          </cell>
          <cell r="CM23">
            <v>0.97299999999999998</v>
          </cell>
          <cell r="CO23">
            <v>26</v>
          </cell>
          <cell r="CP23">
            <v>28</v>
          </cell>
          <cell r="CQ23">
            <v>0.92900000000000005</v>
          </cell>
          <cell r="CS23">
            <v>24</v>
          </cell>
          <cell r="CT23">
            <v>29</v>
          </cell>
          <cell r="CU23">
            <v>0.82799999999999996</v>
          </cell>
          <cell r="CW23">
            <v>29</v>
          </cell>
          <cell r="CX23">
            <v>32</v>
          </cell>
          <cell r="CY23">
            <v>0.90600000000000003</v>
          </cell>
          <cell r="DA23">
            <v>14</v>
          </cell>
          <cell r="DB23">
            <v>15</v>
          </cell>
          <cell r="DC23">
            <v>0.93300000000000005</v>
          </cell>
          <cell r="DE23">
            <v>24</v>
          </cell>
          <cell r="DF23">
            <v>26</v>
          </cell>
          <cell r="DG23">
            <v>0.92300000000000004</v>
          </cell>
          <cell r="DI23">
            <v>11</v>
          </cell>
          <cell r="DJ23">
            <v>13</v>
          </cell>
          <cell r="DK23">
            <v>0.84599999999999997</v>
          </cell>
          <cell r="DM23">
            <v>23</v>
          </cell>
          <cell r="DN23">
            <v>28</v>
          </cell>
          <cell r="DO23">
            <v>0.82099999999999995</v>
          </cell>
          <cell r="DQ23">
            <v>15</v>
          </cell>
          <cell r="DR23">
            <v>18</v>
          </cell>
          <cell r="DS23">
            <v>0.83299999999999996</v>
          </cell>
          <cell r="DU23">
            <v>27</v>
          </cell>
          <cell r="DV23">
            <v>27</v>
          </cell>
          <cell r="DW23">
            <v>1</v>
          </cell>
          <cell r="DY23">
            <v>17</v>
          </cell>
          <cell r="DZ23">
            <v>19</v>
          </cell>
          <cell r="EA23">
            <v>0.89500000000000002</v>
          </cell>
          <cell r="EC23">
            <v>37</v>
          </cell>
          <cell r="ED23">
            <v>48</v>
          </cell>
          <cell r="EE23">
            <v>0.77100000000000002</v>
          </cell>
          <cell r="EG23">
            <v>29</v>
          </cell>
          <cell r="EH23">
            <v>34</v>
          </cell>
          <cell r="EI23">
            <v>0.85299999999999998</v>
          </cell>
          <cell r="EK23">
            <v>16</v>
          </cell>
          <cell r="EL23">
            <v>18</v>
          </cell>
          <cell r="EM23">
            <v>0.88900000000000001</v>
          </cell>
          <cell r="EO23">
            <v>20</v>
          </cell>
          <cell r="EP23">
            <v>22</v>
          </cell>
          <cell r="EQ23">
            <v>0.90900000000000003</v>
          </cell>
          <cell r="ES23">
            <v>6</v>
          </cell>
          <cell r="ET23">
            <v>6</v>
          </cell>
          <cell r="EU23">
            <v>1</v>
          </cell>
        </row>
        <row r="24">
          <cell r="D24">
            <v>73351</v>
          </cell>
          <cell r="E24" t="str">
            <v>AM</v>
          </cell>
          <cell r="I24">
            <v>10</v>
          </cell>
          <cell r="J24">
            <v>10</v>
          </cell>
          <cell r="K24">
            <v>1</v>
          </cell>
          <cell r="M24">
            <v>7</v>
          </cell>
          <cell r="N24">
            <v>7</v>
          </cell>
          <cell r="O24">
            <v>1</v>
          </cell>
          <cell r="Q24">
            <v>9</v>
          </cell>
          <cell r="R24">
            <v>10</v>
          </cell>
          <cell r="S24">
            <v>0.9</v>
          </cell>
          <cell r="U24">
            <v>5</v>
          </cell>
          <cell r="V24">
            <v>6</v>
          </cell>
          <cell r="W24">
            <v>0.83299999999999996</v>
          </cell>
          <cell r="Y24">
            <v>4</v>
          </cell>
          <cell r="Z24">
            <v>4</v>
          </cell>
          <cell r="AA24">
            <v>1</v>
          </cell>
          <cell r="AC24">
            <v>7</v>
          </cell>
          <cell r="AD24">
            <v>8</v>
          </cell>
          <cell r="AE24">
            <v>0.875</v>
          </cell>
          <cell r="AG24">
            <v>10</v>
          </cell>
          <cell r="AH24">
            <v>11</v>
          </cell>
          <cell r="AI24">
            <v>0.90900000000000003</v>
          </cell>
          <cell r="AK24">
            <v>8</v>
          </cell>
          <cell r="AL24">
            <v>9</v>
          </cell>
          <cell r="AM24">
            <v>0.88900000000000001</v>
          </cell>
          <cell r="AO24">
            <v>4</v>
          </cell>
          <cell r="AP24">
            <v>6</v>
          </cell>
          <cell r="AQ24">
            <v>0.66700000000000004</v>
          </cell>
          <cell r="AS24">
            <v>7</v>
          </cell>
          <cell r="AT24">
            <v>8</v>
          </cell>
          <cell r="AU24">
            <v>0.875</v>
          </cell>
          <cell r="AW24">
            <v>13</v>
          </cell>
          <cell r="AX24">
            <v>15</v>
          </cell>
          <cell r="AY24">
            <v>0.86699999999999999</v>
          </cell>
          <cell r="BA24">
            <v>7</v>
          </cell>
          <cell r="BB24">
            <v>7</v>
          </cell>
          <cell r="BC24">
            <v>1</v>
          </cell>
          <cell r="BE24">
            <v>8</v>
          </cell>
          <cell r="BF24">
            <v>10</v>
          </cell>
          <cell r="BG24">
            <v>0.8</v>
          </cell>
          <cell r="BI24">
            <v>8</v>
          </cell>
          <cell r="BJ24">
            <v>9</v>
          </cell>
          <cell r="BK24">
            <v>0.88900000000000001</v>
          </cell>
          <cell r="BM24">
            <v>8</v>
          </cell>
          <cell r="BN24">
            <v>9</v>
          </cell>
          <cell r="BO24">
            <v>0.88900000000000001</v>
          </cell>
          <cell r="BQ24">
            <v>4</v>
          </cell>
          <cell r="BR24">
            <v>5</v>
          </cell>
          <cell r="BS24">
            <v>0.8</v>
          </cell>
          <cell r="BU24">
            <v>4</v>
          </cell>
          <cell r="BV24">
            <v>5</v>
          </cell>
          <cell r="BW24">
            <v>0.8</v>
          </cell>
          <cell r="BY24">
            <v>6</v>
          </cell>
          <cell r="BZ24">
            <v>8</v>
          </cell>
          <cell r="CA24">
            <v>0.75</v>
          </cell>
          <cell r="CC24">
            <v>10</v>
          </cell>
          <cell r="CD24">
            <v>12</v>
          </cell>
          <cell r="CE24">
            <v>0.83299999999999996</v>
          </cell>
          <cell r="CG24">
            <v>12</v>
          </cell>
          <cell r="CH24">
            <v>12</v>
          </cell>
          <cell r="CI24">
            <v>1</v>
          </cell>
          <cell r="CK24">
            <v>5</v>
          </cell>
          <cell r="CL24">
            <v>6</v>
          </cell>
          <cell r="CM24">
            <v>0.83299999999999996</v>
          </cell>
          <cell r="CO24">
            <v>9</v>
          </cell>
          <cell r="CP24">
            <v>9</v>
          </cell>
          <cell r="CQ24">
            <v>1</v>
          </cell>
          <cell r="CS24">
            <v>15</v>
          </cell>
          <cell r="CT24">
            <v>15</v>
          </cell>
          <cell r="CU24">
            <v>1</v>
          </cell>
          <cell r="CW24">
            <v>7</v>
          </cell>
          <cell r="CX24">
            <v>9</v>
          </cell>
          <cell r="CY24">
            <v>0.77800000000000002</v>
          </cell>
          <cell r="DA24">
            <v>7</v>
          </cell>
          <cell r="DB24">
            <v>10</v>
          </cell>
          <cell r="DC24">
            <v>0.7</v>
          </cell>
          <cell r="DE24">
            <v>7</v>
          </cell>
          <cell r="DF24">
            <v>10</v>
          </cell>
          <cell r="DG24">
            <v>0.7</v>
          </cell>
          <cell r="DI24">
            <v>9</v>
          </cell>
          <cell r="DJ24">
            <v>9</v>
          </cell>
          <cell r="DK24">
            <v>1</v>
          </cell>
          <cell r="DM24">
            <v>7</v>
          </cell>
          <cell r="DN24">
            <v>8</v>
          </cell>
          <cell r="DO24">
            <v>0.875</v>
          </cell>
          <cell r="DQ24">
            <v>15</v>
          </cell>
          <cell r="DR24">
            <v>14</v>
          </cell>
          <cell r="DS24">
            <v>1.071</v>
          </cell>
          <cell r="DU24">
            <v>13</v>
          </cell>
          <cell r="DV24">
            <v>17</v>
          </cell>
          <cell r="DW24">
            <v>0.76500000000000001</v>
          </cell>
          <cell r="DY24">
            <v>11</v>
          </cell>
          <cell r="DZ24">
            <v>18</v>
          </cell>
          <cell r="EA24">
            <v>0.61099999999999999</v>
          </cell>
          <cell r="EC24">
            <v>18</v>
          </cell>
          <cell r="ED24">
            <v>20</v>
          </cell>
          <cell r="EE24">
            <v>0.9</v>
          </cell>
          <cell r="EG24">
            <v>14</v>
          </cell>
          <cell r="EH24">
            <v>16</v>
          </cell>
          <cell r="EI24">
            <v>0.875</v>
          </cell>
          <cell r="EK24">
            <v>10</v>
          </cell>
          <cell r="EL24">
            <v>14</v>
          </cell>
          <cell r="EM24">
            <v>0.71399999999999997</v>
          </cell>
          <cell r="EO24">
            <v>15</v>
          </cell>
          <cell r="EP24">
            <v>16</v>
          </cell>
          <cell r="EQ24">
            <v>0.93799999999999994</v>
          </cell>
          <cell r="ES24">
            <v>25</v>
          </cell>
          <cell r="ET24">
            <v>31</v>
          </cell>
          <cell r="EU24">
            <v>0.80600000000000005</v>
          </cell>
        </row>
        <row r="25">
          <cell r="D25">
            <v>17808</v>
          </cell>
          <cell r="E25" t="str">
            <v>AM</v>
          </cell>
          <cell r="I25">
            <v>13</v>
          </cell>
          <cell r="J25">
            <v>13</v>
          </cell>
          <cell r="K25">
            <v>1</v>
          </cell>
          <cell r="M25">
            <v>14</v>
          </cell>
          <cell r="N25">
            <v>15</v>
          </cell>
          <cell r="O25">
            <v>0.93300000000000005</v>
          </cell>
          <cell r="Q25">
            <v>6</v>
          </cell>
          <cell r="R25">
            <v>6</v>
          </cell>
          <cell r="S25">
            <v>1</v>
          </cell>
          <cell r="U25">
            <v>10</v>
          </cell>
          <cell r="V25">
            <v>12</v>
          </cell>
          <cell r="W25">
            <v>0.83299999999999996</v>
          </cell>
          <cell r="Y25">
            <v>10</v>
          </cell>
          <cell r="Z25">
            <v>11</v>
          </cell>
          <cell r="AA25">
            <v>0.90900000000000003</v>
          </cell>
          <cell r="AC25">
            <v>12</v>
          </cell>
          <cell r="AD25">
            <v>13</v>
          </cell>
          <cell r="AE25">
            <v>0.92300000000000004</v>
          </cell>
          <cell r="AG25">
            <v>8</v>
          </cell>
          <cell r="AH25">
            <v>8</v>
          </cell>
          <cell r="AI25">
            <v>1</v>
          </cell>
          <cell r="AK25">
            <v>16</v>
          </cell>
          <cell r="AL25">
            <v>16</v>
          </cell>
          <cell r="AM25">
            <v>1</v>
          </cell>
          <cell r="AO25">
            <v>12</v>
          </cell>
          <cell r="AP25">
            <v>14</v>
          </cell>
          <cell r="AQ25">
            <v>0.85699999999999998</v>
          </cell>
          <cell r="AS25">
            <v>9</v>
          </cell>
          <cell r="AT25">
            <v>11</v>
          </cell>
          <cell r="AU25">
            <v>0.81799999999999995</v>
          </cell>
          <cell r="AW25">
            <v>6</v>
          </cell>
          <cell r="AX25">
            <v>6</v>
          </cell>
          <cell r="AY25">
            <v>1</v>
          </cell>
          <cell r="BA25">
            <v>12</v>
          </cell>
          <cell r="BB25">
            <v>13</v>
          </cell>
          <cell r="BC25">
            <v>0.92300000000000004</v>
          </cell>
          <cell r="BE25">
            <v>14</v>
          </cell>
          <cell r="BF25">
            <v>13</v>
          </cell>
          <cell r="BG25">
            <v>1.077</v>
          </cell>
          <cell r="BI25">
            <v>13</v>
          </cell>
          <cell r="BJ25">
            <v>14</v>
          </cell>
          <cell r="BK25">
            <v>0.92900000000000005</v>
          </cell>
          <cell r="BM25">
            <v>7</v>
          </cell>
          <cell r="BN25">
            <v>6</v>
          </cell>
          <cell r="BO25">
            <v>1.167</v>
          </cell>
          <cell r="BQ25">
            <v>10</v>
          </cell>
          <cell r="BR25">
            <v>10</v>
          </cell>
          <cell r="BS25">
            <v>1</v>
          </cell>
          <cell r="BU25">
            <v>9</v>
          </cell>
          <cell r="BV25">
            <v>11</v>
          </cell>
          <cell r="BW25">
            <v>0.81799999999999995</v>
          </cell>
          <cell r="BY25">
            <v>9</v>
          </cell>
          <cell r="BZ25">
            <v>12</v>
          </cell>
          <cell r="CA25">
            <v>0.75</v>
          </cell>
          <cell r="CC25">
            <v>8</v>
          </cell>
          <cell r="CD25">
            <v>9</v>
          </cell>
          <cell r="CE25">
            <v>0.88900000000000001</v>
          </cell>
          <cell r="CG25">
            <v>21</v>
          </cell>
          <cell r="CH25">
            <v>23</v>
          </cell>
          <cell r="CI25">
            <v>0.91300000000000003</v>
          </cell>
          <cell r="CK25">
            <v>15</v>
          </cell>
          <cell r="CL25">
            <v>15</v>
          </cell>
          <cell r="CM25">
            <v>1</v>
          </cell>
          <cell r="CO25">
            <v>10</v>
          </cell>
          <cell r="CP25">
            <v>11</v>
          </cell>
          <cell r="CQ25">
            <v>0.90900000000000003</v>
          </cell>
          <cell r="CS25">
            <v>6</v>
          </cell>
          <cell r="CT25">
            <v>7</v>
          </cell>
          <cell r="CU25">
            <v>0.85699999999999998</v>
          </cell>
          <cell r="CW25">
            <v>11</v>
          </cell>
          <cell r="CX25">
            <v>12</v>
          </cell>
          <cell r="CY25">
            <v>0.91700000000000004</v>
          </cell>
          <cell r="DA25">
            <v>13</v>
          </cell>
          <cell r="DB25">
            <v>15</v>
          </cell>
          <cell r="DC25">
            <v>0.86699999999999999</v>
          </cell>
          <cell r="DE25">
            <v>14</v>
          </cell>
          <cell r="DF25">
            <v>16</v>
          </cell>
          <cell r="DG25">
            <v>0.875</v>
          </cell>
          <cell r="DI25">
            <v>0</v>
          </cell>
          <cell r="DJ25">
            <v>0</v>
          </cell>
          <cell r="DK25">
            <v>0</v>
          </cell>
          <cell r="DM25">
            <v>0</v>
          </cell>
          <cell r="DN25">
            <v>0</v>
          </cell>
          <cell r="DO25">
            <v>0</v>
          </cell>
          <cell r="DQ25">
            <v>0</v>
          </cell>
          <cell r="DR25">
            <v>0</v>
          </cell>
          <cell r="DS25" t="str">
            <v>#DIV/0</v>
          </cell>
          <cell r="DU25">
            <v>0</v>
          </cell>
          <cell r="DV25">
            <v>0</v>
          </cell>
          <cell r="DW25" t="str">
            <v>#DIV/0</v>
          </cell>
          <cell r="DY25">
            <v>0</v>
          </cell>
          <cell r="DZ25">
            <v>0</v>
          </cell>
          <cell r="EA25" t="str">
            <v>#DIV/0</v>
          </cell>
          <cell r="EC25">
            <v>0</v>
          </cell>
          <cell r="ED25">
            <v>0</v>
          </cell>
          <cell r="EE25" t="str">
            <v>#DIV/0</v>
          </cell>
          <cell r="EG25">
            <v>0</v>
          </cell>
          <cell r="EH25">
            <v>0</v>
          </cell>
          <cell r="EI25" t="str">
            <v>#DIV/0</v>
          </cell>
          <cell r="EK25">
            <v>0</v>
          </cell>
          <cell r="EL25">
            <v>1</v>
          </cell>
          <cell r="EM25">
            <v>0</v>
          </cell>
          <cell r="EO25">
            <v>0</v>
          </cell>
          <cell r="EP25">
            <v>0</v>
          </cell>
          <cell r="EQ25">
            <v>0</v>
          </cell>
          <cell r="ES25">
            <v>9</v>
          </cell>
          <cell r="ET25">
            <v>10</v>
          </cell>
          <cell r="EU25">
            <v>0.9</v>
          </cell>
        </row>
        <row r="26">
          <cell r="D26">
            <v>79482</v>
          </cell>
          <cell r="E26" t="str">
            <v>AM</v>
          </cell>
          <cell r="I26">
            <v>5</v>
          </cell>
          <cell r="J26">
            <v>6</v>
          </cell>
          <cell r="K26">
            <v>0.83299999999999996</v>
          </cell>
          <cell r="M26">
            <v>6</v>
          </cell>
          <cell r="N26">
            <v>6</v>
          </cell>
          <cell r="O26">
            <v>1</v>
          </cell>
          <cell r="Q26">
            <v>7</v>
          </cell>
          <cell r="R26">
            <v>7</v>
          </cell>
          <cell r="S26">
            <v>1</v>
          </cell>
          <cell r="U26">
            <v>8</v>
          </cell>
          <cell r="V26">
            <v>10</v>
          </cell>
          <cell r="W26">
            <v>0.8</v>
          </cell>
          <cell r="Y26">
            <v>11</v>
          </cell>
          <cell r="Z26">
            <v>11</v>
          </cell>
          <cell r="AA26">
            <v>1</v>
          </cell>
          <cell r="AC26">
            <v>5</v>
          </cell>
          <cell r="AD26">
            <v>5</v>
          </cell>
          <cell r="AE26">
            <v>1</v>
          </cell>
          <cell r="AG26">
            <v>9</v>
          </cell>
          <cell r="AH26">
            <v>12</v>
          </cell>
          <cell r="AI26">
            <v>0.75</v>
          </cell>
          <cell r="AK26">
            <v>15</v>
          </cell>
          <cell r="AL26">
            <v>17</v>
          </cell>
          <cell r="AM26">
            <v>0.88200000000000001</v>
          </cell>
          <cell r="AO26">
            <v>9</v>
          </cell>
          <cell r="AP26">
            <v>11</v>
          </cell>
          <cell r="AQ26">
            <v>0.81799999999999995</v>
          </cell>
          <cell r="AS26">
            <v>10</v>
          </cell>
          <cell r="AT26">
            <v>12</v>
          </cell>
          <cell r="AU26">
            <v>0.83299999999999996</v>
          </cell>
          <cell r="AW26">
            <v>11</v>
          </cell>
          <cell r="AX26">
            <v>14</v>
          </cell>
          <cell r="AY26">
            <v>0.78600000000000003</v>
          </cell>
          <cell r="BA26">
            <v>10</v>
          </cell>
          <cell r="BB26">
            <v>11</v>
          </cell>
          <cell r="BC26">
            <v>0.90900000000000003</v>
          </cell>
          <cell r="BE26">
            <v>6</v>
          </cell>
          <cell r="BF26">
            <v>5</v>
          </cell>
          <cell r="BG26">
            <v>1.2</v>
          </cell>
          <cell r="BI26">
            <v>5</v>
          </cell>
          <cell r="BJ26">
            <v>7</v>
          </cell>
          <cell r="BK26">
            <v>0.71399999999999997</v>
          </cell>
          <cell r="BM26">
            <v>5</v>
          </cell>
          <cell r="BN26">
            <v>8</v>
          </cell>
          <cell r="BO26">
            <v>0.625</v>
          </cell>
          <cell r="BQ26">
            <v>8</v>
          </cell>
          <cell r="BR26">
            <v>8</v>
          </cell>
          <cell r="BS26">
            <v>1</v>
          </cell>
          <cell r="BU26">
            <v>12</v>
          </cell>
          <cell r="BV26">
            <v>14</v>
          </cell>
          <cell r="BW26">
            <v>0.85699999999999998</v>
          </cell>
          <cell r="BY26">
            <v>5</v>
          </cell>
          <cell r="BZ26">
            <v>5</v>
          </cell>
          <cell r="CA26">
            <v>1</v>
          </cell>
          <cell r="CC26">
            <v>10</v>
          </cell>
          <cell r="CD26">
            <v>10</v>
          </cell>
          <cell r="CE26">
            <v>1</v>
          </cell>
          <cell r="CG26">
            <v>15</v>
          </cell>
          <cell r="CH26">
            <v>17</v>
          </cell>
          <cell r="CI26">
            <v>0.88200000000000001</v>
          </cell>
          <cell r="CK26">
            <v>13</v>
          </cell>
          <cell r="CL26">
            <v>17</v>
          </cell>
          <cell r="CM26">
            <v>0.76500000000000001</v>
          </cell>
          <cell r="CO26">
            <v>16</v>
          </cell>
          <cell r="CP26">
            <v>16</v>
          </cell>
          <cell r="CQ26">
            <v>1</v>
          </cell>
          <cell r="CS26">
            <v>14</v>
          </cell>
          <cell r="CT26">
            <v>16</v>
          </cell>
          <cell r="CU26">
            <v>0.875</v>
          </cell>
          <cell r="CW26">
            <v>17</v>
          </cell>
          <cell r="CX26">
            <v>19</v>
          </cell>
          <cell r="CY26">
            <v>0.89500000000000002</v>
          </cell>
          <cell r="DA26">
            <v>9</v>
          </cell>
          <cell r="DB26">
            <v>12</v>
          </cell>
          <cell r="DC26">
            <v>0.75</v>
          </cell>
          <cell r="DE26">
            <v>5</v>
          </cell>
          <cell r="DF26">
            <v>7</v>
          </cell>
          <cell r="DG26">
            <v>0.71399999999999997</v>
          </cell>
          <cell r="DI26">
            <v>9</v>
          </cell>
          <cell r="DJ26">
            <v>10</v>
          </cell>
          <cell r="DK26">
            <v>0.9</v>
          </cell>
          <cell r="DM26">
            <v>11</v>
          </cell>
          <cell r="DN26">
            <v>13</v>
          </cell>
          <cell r="DO26">
            <v>0.84599999999999997</v>
          </cell>
          <cell r="DQ26">
            <v>12</v>
          </cell>
          <cell r="DR26">
            <v>14</v>
          </cell>
          <cell r="DS26">
            <v>0.85699999999999998</v>
          </cell>
          <cell r="DU26">
            <v>6</v>
          </cell>
          <cell r="DV26">
            <v>6</v>
          </cell>
          <cell r="DW26">
            <v>1</v>
          </cell>
          <cell r="DY26">
            <v>12</v>
          </cell>
          <cell r="DZ26">
            <v>15</v>
          </cell>
          <cell r="EA26">
            <v>0.8</v>
          </cell>
          <cell r="EC26">
            <v>18</v>
          </cell>
          <cell r="ED26">
            <v>19</v>
          </cell>
          <cell r="EE26">
            <v>0.94699999999999995</v>
          </cell>
          <cell r="EG26">
            <v>12</v>
          </cell>
          <cell r="EH26">
            <v>13</v>
          </cell>
          <cell r="EI26">
            <v>0.92300000000000004</v>
          </cell>
          <cell r="EK26">
            <v>12</v>
          </cell>
          <cell r="EL26">
            <v>13</v>
          </cell>
          <cell r="EM26">
            <v>0.92300000000000004</v>
          </cell>
          <cell r="EO26">
            <v>14</v>
          </cell>
          <cell r="EP26">
            <v>14</v>
          </cell>
          <cell r="EQ26">
            <v>1</v>
          </cell>
          <cell r="ES26">
            <v>0</v>
          </cell>
          <cell r="ET26">
            <v>0</v>
          </cell>
          <cell r="EU26">
            <v>0</v>
          </cell>
        </row>
        <row r="27">
          <cell r="D27">
            <v>6827</v>
          </cell>
          <cell r="E27" t="str">
            <v>AP</v>
          </cell>
          <cell r="I27">
            <v>8</v>
          </cell>
          <cell r="J27">
            <v>8</v>
          </cell>
          <cell r="K27">
            <v>1</v>
          </cell>
          <cell r="M27">
            <v>8</v>
          </cell>
          <cell r="N27">
            <v>8</v>
          </cell>
          <cell r="O27">
            <v>1</v>
          </cell>
          <cell r="Q27">
            <v>3</v>
          </cell>
          <cell r="R27">
            <v>4</v>
          </cell>
          <cell r="S27">
            <v>0.75</v>
          </cell>
          <cell r="U27">
            <v>7</v>
          </cell>
          <cell r="V27">
            <v>8</v>
          </cell>
          <cell r="W27">
            <v>0.875</v>
          </cell>
          <cell r="Y27">
            <v>8</v>
          </cell>
          <cell r="Z27">
            <v>8</v>
          </cell>
          <cell r="AA27">
            <v>1</v>
          </cell>
          <cell r="AC27">
            <v>3</v>
          </cell>
          <cell r="AD27">
            <v>3</v>
          </cell>
          <cell r="AE27">
            <v>1</v>
          </cell>
          <cell r="AG27">
            <v>5</v>
          </cell>
          <cell r="AH27">
            <v>5</v>
          </cell>
          <cell r="AI27">
            <v>1</v>
          </cell>
          <cell r="AK27">
            <v>5</v>
          </cell>
          <cell r="AL27">
            <v>8</v>
          </cell>
          <cell r="AM27">
            <v>0.625</v>
          </cell>
          <cell r="AO27">
            <v>8</v>
          </cell>
          <cell r="AP27">
            <v>9</v>
          </cell>
          <cell r="AQ27">
            <v>0.88900000000000001</v>
          </cell>
          <cell r="AS27">
            <v>5</v>
          </cell>
          <cell r="AT27">
            <v>8</v>
          </cell>
          <cell r="AU27">
            <v>0.625</v>
          </cell>
          <cell r="AW27">
            <v>1</v>
          </cell>
          <cell r="AX27">
            <v>2</v>
          </cell>
          <cell r="AY27">
            <v>0.5</v>
          </cell>
          <cell r="BA27">
            <v>3</v>
          </cell>
          <cell r="BB27">
            <v>7</v>
          </cell>
          <cell r="BC27">
            <v>0.42899999999999999</v>
          </cell>
          <cell r="BE27">
            <v>6</v>
          </cell>
          <cell r="BF27">
            <v>8</v>
          </cell>
          <cell r="BG27">
            <v>0.75</v>
          </cell>
          <cell r="BI27">
            <v>4</v>
          </cell>
          <cell r="BJ27">
            <v>8</v>
          </cell>
          <cell r="BK27">
            <v>0.5</v>
          </cell>
          <cell r="BM27">
            <v>2</v>
          </cell>
          <cell r="BN27">
            <v>3</v>
          </cell>
          <cell r="BO27">
            <v>0.66700000000000004</v>
          </cell>
          <cell r="BQ27">
            <v>6</v>
          </cell>
          <cell r="BR27">
            <v>7</v>
          </cell>
          <cell r="BS27">
            <v>0.85699999999999998</v>
          </cell>
          <cell r="BU27">
            <v>6</v>
          </cell>
          <cell r="BV27">
            <v>8</v>
          </cell>
          <cell r="BW27">
            <v>0.75</v>
          </cell>
          <cell r="BY27">
            <v>1</v>
          </cell>
          <cell r="BZ27">
            <v>3</v>
          </cell>
          <cell r="CA27">
            <v>0.33300000000000002</v>
          </cell>
          <cell r="CC27">
            <v>2</v>
          </cell>
          <cell r="CD27">
            <v>5</v>
          </cell>
          <cell r="CE27">
            <v>0.4</v>
          </cell>
          <cell r="CG27">
            <v>6</v>
          </cell>
          <cell r="CH27">
            <v>6</v>
          </cell>
          <cell r="CI27">
            <v>1</v>
          </cell>
          <cell r="CK27">
            <v>6</v>
          </cell>
          <cell r="CL27">
            <v>8</v>
          </cell>
          <cell r="CM27">
            <v>0.75</v>
          </cell>
          <cell r="CO27">
            <v>7</v>
          </cell>
          <cell r="CP27">
            <v>8</v>
          </cell>
          <cell r="CQ27">
            <v>0.875</v>
          </cell>
          <cell r="CS27">
            <v>4</v>
          </cell>
          <cell r="CT27">
            <v>4</v>
          </cell>
          <cell r="CU27">
            <v>1</v>
          </cell>
          <cell r="CW27">
            <v>6</v>
          </cell>
          <cell r="CX27">
            <v>7</v>
          </cell>
          <cell r="CY27">
            <v>0.85699999999999998</v>
          </cell>
          <cell r="DA27">
            <v>7</v>
          </cell>
          <cell r="DB27">
            <v>8</v>
          </cell>
          <cell r="DC27">
            <v>0.875</v>
          </cell>
          <cell r="DE27">
            <v>7</v>
          </cell>
          <cell r="DF27">
            <v>7</v>
          </cell>
          <cell r="DG27">
            <v>1</v>
          </cell>
          <cell r="DI27">
            <v>16</v>
          </cell>
          <cell r="DJ27">
            <v>17</v>
          </cell>
          <cell r="DK27">
            <v>0.94099999999999995</v>
          </cell>
          <cell r="DM27">
            <v>8</v>
          </cell>
          <cell r="DN27">
            <v>9</v>
          </cell>
          <cell r="DO27">
            <v>0.88900000000000001</v>
          </cell>
          <cell r="DQ27">
            <v>25</v>
          </cell>
          <cell r="DR27">
            <v>25</v>
          </cell>
          <cell r="DS27">
            <v>1</v>
          </cell>
          <cell r="DU27">
            <v>22</v>
          </cell>
          <cell r="DV27">
            <v>25</v>
          </cell>
          <cell r="DW27">
            <v>0.88</v>
          </cell>
          <cell r="DY27">
            <v>20</v>
          </cell>
          <cell r="DZ27">
            <v>23</v>
          </cell>
          <cell r="EA27">
            <v>0.87</v>
          </cell>
          <cell r="EC27">
            <v>38</v>
          </cell>
          <cell r="ED27">
            <v>39</v>
          </cell>
          <cell r="EE27">
            <v>0.97399999999999998</v>
          </cell>
          <cell r="EG27">
            <v>34</v>
          </cell>
          <cell r="EH27">
            <v>40</v>
          </cell>
          <cell r="EI27">
            <v>0.85</v>
          </cell>
          <cell r="EK27">
            <v>23</v>
          </cell>
          <cell r="EL27">
            <v>26</v>
          </cell>
          <cell r="EM27">
            <v>0.88500000000000001</v>
          </cell>
          <cell r="EO27">
            <v>26</v>
          </cell>
          <cell r="EP27">
            <v>28</v>
          </cell>
          <cell r="EQ27">
            <v>0.92900000000000005</v>
          </cell>
          <cell r="ES27">
            <v>13</v>
          </cell>
          <cell r="ET27">
            <v>15</v>
          </cell>
          <cell r="EU27">
            <v>0.86699999999999999</v>
          </cell>
        </row>
        <row r="28">
          <cell r="D28">
            <v>72832</v>
          </cell>
          <cell r="E28" t="str">
            <v>AM</v>
          </cell>
          <cell r="I28">
            <v>27</v>
          </cell>
          <cell r="J28">
            <v>33</v>
          </cell>
          <cell r="K28">
            <v>0.81799999999999995</v>
          </cell>
          <cell r="M28">
            <v>30</v>
          </cell>
          <cell r="N28">
            <v>31</v>
          </cell>
          <cell r="O28">
            <v>0.96799999999999997</v>
          </cell>
          <cell r="Q28">
            <v>31</v>
          </cell>
          <cell r="R28">
            <v>39</v>
          </cell>
          <cell r="S28">
            <v>0.79500000000000004</v>
          </cell>
          <cell r="U28">
            <v>36</v>
          </cell>
          <cell r="V28">
            <v>40</v>
          </cell>
          <cell r="W28">
            <v>0.9</v>
          </cell>
          <cell r="Y28">
            <v>35</v>
          </cell>
          <cell r="Z28">
            <v>39</v>
          </cell>
          <cell r="AA28">
            <v>0.89700000000000002</v>
          </cell>
          <cell r="AC28">
            <v>29</v>
          </cell>
          <cell r="AD28">
            <v>31</v>
          </cell>
          <cell r="AE28">
            <v>0.93500000000000005</v>
          </cell>
          <cell r="AG28">
            <v>23</v>
          </cell>
          <cell r="AH28">
            <v>30</v>
          </cell>
          <cell r="AI28">
            <v>0.76700000000000002</v>
          </cell>
          <cell r="AK28">
            <v>23</v>
          </cell>
          <cell r="AL28">
            <v>29</v>
          </cell>
          <cell r="AM28">
            <v>0.79300000000000004</v>
          </cell>
          <cell r="AO28">
            <v>40</v>
          </cell>
          <cell r="AP28">
            <v>47</v>
          </cell>
          <cell r="AQ28">
            <v>0.85099999999999998</v>
          </cell>
          <cell r="AS28">
            <v>29</v>
          </cell>
          <cell r="AT28">
            <v>33</v>
          </cell>
          <cell r="AU28">
            <v>0.879</v>
          </cell>
          <cell r="AW28">
            <v>41</v>
          </cell>
          <cell r="AX28">
            <v>43</v>
          </cell>
          <cell r="AY28">
            <v>0.95299999999999996</v>
          </cell>
          <cell r="BA28">
            <v>42</v>
          </cell>
          <cell r="BB28">
            <v>44</v>
          </cell>
          <cell r="BC28">
            <v>0.95499999999999996</v>
          </cell>
          <cell r="BE28">
            <v>25</v>
          </cell>
          <cell r="BF28">
            <v>32</v>
          </cell>
          <cell r="BG28">
            <v>0.78100000000000003</v>
          </cell>
          <cell r="BI28">
            <v>31</v>
          </cell>
          <cell r="BJ28">
            <v>33</v>
          </cell>
          <cell r="BK28">
            <v>0.93899999999999995</v>
          </cell>
          <cell r="BM28">
            <v>30</v>
          </cell>
          <cell r="BN28">
            <v>32</v>
          </cell>
          <cell r="BO28">
            <v>0.93799999999999994</v>
          </cell>
          <cell r="BQ28">
            <v>32</v>
          </cell>
          <cell r="BR28">
            <v>38</v>
          </cell>
          <cell r="BS28">
            <v>0.84199999999999997</v>
          </cell>
          <cell r="BU28">
            <v>29</v>
          </cell>
          <cell r="BV28">
            <v>35</v>
          </cell>
          <cell r="BW28">
            <v>0.82899999999999996</v>
          </cell>
          <cell r="BY28">
            <v>26</v>
          </cell>
          <cell r="BZ28">
            <v>31</v>
          </cell>
          <cell r="CA28">
            <v>0.83899999999999997</v>
          </cell>
          <cell r="CC28">
            <v>30</v>
          </cell>
          <cell r="CD28">
            <v>31</v>
          </cell>
          <cell r="CE28">
            <v>0.96799999999999997</v>
          </cell>
          <cell r="CG28">
            <v>22</v>
          </cell>
          <cell r="CH28">
            <v>25</v>
          </cell>
          <cell r="CI28">
            <v>0.88</v>
          </cell>
          <cell r="CK28">
            <v>43</v>
          </cell>
          <cell r="CL28">
            <v>50</v>
          </cell>
          <cell r="CM28">
            <v>0.86</v>
          </cell>
          <cell r="CO28">
            <v>37</v>
          </cell>
          <cell r="CP28">
            <v>43</v>
          </cell>
          <cell r="CQ28">
            <v>0.86</v>
          </cell>
          <cell r="CS28">
            <v>43</v>
          </cell>
          <cell r="CT28">
            <v>46</v>
          </cell>
          <cell r="CU28">
            <v>0.93500000000000005</v>
          </cell>
          <cell r="CW28">
            <v>47</v>
          </cell>
          <cell r="CX28">
            <v>54</v>
          </cell>
          <cell r="CY28">
            <v>0.87</v>
          </cell>
          <cell r="DA28">
            <v>30</v>
          </cell>
          <cell r="DB28">
            <v>37</v>
          </cell>
          <cell r="DC28">
            <v>0.81100000000000005</v>
          </cell>
          <cell r="DE28">
            <v>34</v>
          </cell>
          <cell r="DF28">
            <v>44</v>
          </cell>
          <cell r="DG28">
            <v>0.77300000000000002</v>
          </cell>
          <cell r="DI28">
            <v>10</v>
          </cell>
          <cell r="DJ28">
            <v>11</v>
          </cell>
          <cell r="DK28">
            <v>0.90900000000000003</v>
          </cell>
          <cell r="DM28">
            <v>7</v>
          </cell>
          <cell r="DN28">
            <v>10</v>
          </cell>
          <cell r="DO28">
            <v>0.7</v>
          </cell>
          <cell r="DQ28">
            <v>5</v>
          </cell>
          <cell r="DR28">
            <v>7</v>
          </cell>
          <cell r="DS28">
            <v>0.71399999999999997</v>
          </cell>
          <cell r="DU28">
            <v>9</v>
          </cell>
          <cell r="DV28">
            <v>10</v>
          </cell>
          <cell r="DW28">
            <v>0.9</v>
          </cell>
          <cell r="DY28">
            <v>15</v>
          </cell>
          <cell r="DZ28">
            <v>16</v>
          </cell>
          <cell r="EA28">
            <v>0.93799999999999994</v>
          </cell>
          <cell r="EC28">
            <v>12</v>
          </cell>
          <cell r="ED28">
            <v>14</v>
          </cell>
          <cell r="EE28">
            <v>0.85699999999999998</v>
          </cell>
          <cell r="EG28">
            <v>7</v>
          </cell>
          <cell r="EH28">
            <v>7</v>
          </cell>
          <cell r="EI28">
            <v>1</v>
          </cell>
          <cell r="EK28">
            <v>11</v>
          </cell>
          <cell r="EL28">
            <v>12</v>
          </cell>
          <cell r="EM28">
            <v>0.91700000000000004</v>
          </cell>
          <cell r="EO28">
            <v>14</v>
          </cell>
          <cell r="EP28">
            <v>16</v>
          </cell>
          <cell r="EQ28">
            <v>0.875</v>
          </cell>
          <cell r="ES28">
            <v>27</v>
          </cell>
          <cell r="ET28">
            <v>31</v>
          </cell>
          <cell r="EU28">
            <v>0.871</v>
          </cell>
        </row>
        <row r="29">
          <cell r="D29">
            <v>39563</v>
          </cell>
          <cell r="E29" t="str">
            <v>AM</v>
          </cell>
          <cell r="I29">
            <v>30</v>
          </cell>
          <cell r="J29">
            <v>44</v>
          </cell>
          <cell r="K29">
            <v>0.68200000000000005</v>
          </cell>
          <cell r="M29">
            <v>25</v>
          </cell>
          <cell r="N29">
            <v>32</v>
          </cell>
          <cell r="O29">
            <v>0.78100000000000003</v>
          </cell>
          <cell r="Q29">
            <v>20</v>
          </cell>
          <cell r="R29">
            <v>33</v>
          </cell>
          <cell r="S29">
            <v>0.60599999999999998</v>
          </cell>
          <cell r="U29">
            <v>33</v>
          </cell>
          <cell r="V29">
            <v>39</v>
          </cell>
          <cell r="W29">
            <v>0.84599999999999997</v>
          </cell>
          <cell r="Y29">
            <v>24</v>
          </cell>
          <cell r="Z29">
            <v>29</v>
          </cell>
          <cell r="AA29">
            <v>0.82799999999999996</v>
          </cell>
          <cell r="AC29">
            <v>34</v>
          </cell>
          <cell r="AD29">
            <v>42</v>
          </cell>
          <cell r="AE29">
            <v>0.81</v>
          </cell>
          <cell r="AG29">
            <v>20</v>
          </cell>
          <cell r="AH29">
            <v>29</v>
          </cell>
          <cell r="AI29">
            <v>0.69</v>
          </cell>
          <cell r="AK29">
            <v>40</v>
          </cell>
          <cell r="AL29">
            <v>47</v>
          </cell>
          <cell r="AM29">
            <v>0.85099999999999998</v>
          </cell>
          <cell r="AO29">
            <v>27</v>
          </cell>
          <cell r="AP29">
            <v>31</v>
          </cell>
          <cell r="AQ29">
            <v>0.871</v>
          </cell>
          <cell r="AS29">
            <v>27</v>
          </cell>
          <cell r="AT29">
            <v>30</v>
          </cell>
          <cell r="AU29">
            <v>0.9</v>
          </cell>
          <cell r="AW29">
            <v>24</v>
          </cell>
          <cell r="AX29">
            <v>27</v>
          </cell>
          <cell r="AY29">
            <v>0.88900000000000001</v>
          </cell>
          <cell r="BA29">
            <v>33</v>
          </cell>
          <cell r="BB29">
            <v>38</v>
          </cell>
          <cell r="BC29">
            <v>0.86799999999999999</v>
          </cell>
          <cell r="BE29">
            <v>29</v>
          </cell>
          <cell r="BF29">
            <v>30</v>
          </cell>
          <cell r="BG29">
            <v>0.96699999999999997</v>
          </cell>
          <cell r="BI29">
            <v>21</v>
          </cell>
          <cell r="BJ29">
            <v>27</v>
          </cell>
          <cell r="BK29">
            <v>0.77800000000000002</v>
          </cell>
          <cell r="BM29">
            <v>22</v>
          </cell>
          <cell r="BN29">
            <v>23</v>
          </cell>
          <cell r="BO29">
            <v>0.95699999999999996</v>
          </cell>
          <cell r="BQ29">
            <v>31</v>
          </cell>
          <cell r="BR29">
            <v>35</v>
          </cell>
          <cell r="BS29">
            <v>0.88600000000000001</v>
          </cell>
          <cell r="BU29">
            <v>25</v>
          </cell>
          <cell r="BV29">
            <v>27</v>
          </cell>
          <cell r="BW29">
            <v>0.92600000000000005</v>
          </cell>
          <cell r="BY29">
            <v>34</v>
          </cell>
          <cell r="BZ29">
            <v>36</v>
          </cell>
          <cell r="CA29">
            <v>0.94399999999999995</v>
          </cell>
          <cell r="CC29">
            <v>20</v>
          </cell>
          <cell r="CD29">
            <v>22</v>
          </cell>
          <cell r="CE29">
            <v>0.90900000000000003</v>
          </cell>
          <cell r="CG29">
            <v>36</v>
          </cell>
          <cell r="CH29">
            <v>42</v>
          </cell>
          <cell r="CI29">
            <v>0.85699999999999998</v>
          </cell>
          <cell r="CK29">
            <v>26</v>
          </cell>
          <cell r="CL29">
            <v>29</v>
          </cell>
          <cell r="CM29">
            <v>0.89700000000000002</v>
          </cell>
          <cell r="CO29">
            <v>18</v>
          </cell>
          <cell r="CP29">
            <v>27</v>
          </cell>
          <cell r="CQ29">
            <v>0.66700000000000004</v>
          </cell>
          <cell r="CS29">
            <v>25</v>
          </cell>
          <cell r="CT29">
            <v>26</v>
          </cell>
          <cell r="CU29">
            <v>0.96199999999999997</v>
          </cell>
          <cell r="CW29">
            <v>34</v>
          </cell>
          <cell r="CX29">
            <v>36</v>
          </cell>
          <cell r="CY29">
            <v>0.94399999999999995</v>
          </cell>
          <cell r="DA29">
            <v>25</v>
          </cell>
          <cell r="DB29">
            <v>30</v>
          </cell>
          <cell r="DC29">
            <v>0.83299999999999996</v>
          </cell>
          <cell r="DE29">
            <v>24</v>
          </cell>
          <cell r="DF29">
            <v>27</v>
          </cell>
          <cell r="DG29">
            <v>0.88900000000000001</v>
          </cell>
          <cell r="DI29">
            <v>0</v>
          </cell>
          <cell r="DJ29">
            <v>0</v>
          </cell>
          <cell r="DK29">
            <v>0</v>
          </cell>
          <cell r="DM29">
            <v>0</v>
          </cell>
          <cell r="DN29">
            <v>0</v>
          </cell>
          <cell r="DO29">
            <v>0</v>
          </cell>
          <cell r="DQ29">
            <v>0</v>
          </cell>
          <cell r="DR29">
            <v>0</v>
          </cell>
          <cell r="DS29">
            <v>0</v>
          </cell>
          <cell r="DU29">
            <v>0</v>
          </cell>
          <cell r="DV29">
            <v>0</v>
          </cell>
          <cell r="DW29">
            <v>0</v>
          </cell>
          <cell r="DY29">
            <v>0</v>
          </cell>
          <cell r="DZ29">
            <v>0</v>
          </cell>
          <cell r="EA29" t="str">
            <v>#DIV/0</v>
          </cell>
          <cell r="EC29">
            <v>0</v>
          </cell>
          <cell r="ED29">
            <v>0</v>
          </cell>
          <cell r="EE29" t="str">
            <v>#DIV/0</v>
          </cell>
          <cell r="EG29">
            <v>0</v>
          </cell>
          <cell r="EH29">
            <v>0</v>
          </cell>
          <cell r="EI29" t="str">
            <v>#DIV/0</v>
          </cell>
          <cell r="EK29">
            <v>0</v>
          </cell>
          <cell r="EL29">
            <v>0</v>
          </cell>
          <cell r="EM29">
            <v>0</v>
          </cell>
          <cell r="EO29">
            <v>0</v>
          </cell>
          <cell r="EP29">
            <v>0</v>
          </cell>
          <cell r="EQ29">
            <v>0</v>
          </cell>
          <cell r="ES29">
            <v>8</v>
          </cell>
          <cell r="ET29">
            <v>10</v>
          </cell>
          <cell r="EU29">
            <v>0.8</v>
          </cell>
        </row>
        <row r="30">
          <cell r="D30">
            <v>28886</v>
          </cell>
          <cell r="E30" t="str">
            <v>AM</v>
          </cell>
          <cell r="I30">
            <v>39</v>
          </cell>
          <cell r="J30">
            <v>48</v>
          </cell>
          <cell r="K30">
            <v>0.81299999999999994</v>
          </cell>
          <cell r="M30">
            <v>46</v>
          </cell>
          <cell r="N30">
            <v>52</v>
          </cell>
          <cell r="O30">
            <v>0.88500000000000001</v>
          </cell>
          <cell r="Q30">
            <v>33</v>
          </cell>
          <cell r="R30">
            <v>43</v>
          </cell>
          <cell r="S30">
            <v>0.76700000000000002</v>
          </cell>
          <cell r="U30">
            <v>43</v>
          </cell>
          <cell r="V30">
            <v>45</v>
          </cell>
          <cell r="W30">
            <v>0.95599999999999996</v>
          </cell>
          <cell r="Y30">
            <v>54</v>
          </cell>
          <cell r="Z30">
            <v>61</v>
          </cell>
          <cell r="AA30">
            <v>0.88500000000000001</v>
          </cell>
          <cell r="AC30">
            <v>54</v>
          </cell>
          <cell r="AD30">
            <v>57</v>
          </cell>
          <cell r="AE30">
            <v>0.94699999999999995</v>
          </cell>
          <cell r="AG30">
            <v>45</v>
          </cell>
          <cell r="AH30">
            <v>52</v>
          </cell>
          <cell r="AI30">
            <v>0.86499999999999999</v>
          </cell>
          <cell r="AK30">
            <v>58</v>
          </cell>
          <cell r="AL30">
            <v>61</v>
          </cell>
          <cell r="AM30">
            <v>0.95099999999999996</v>
          </cell>
          <cell r="AO30">
            <v>54</v>
          </cell>
          <cell r="AP30">
            <v>69</v>
          </cell>
          <cell r="AQ30">
            <v>0.78300000000000003</v>
          </cell>
          <cell r="AS30">
            <v>66</v>
          </cell>
          <cell r="AT30">
            <v>73</v>
          </cell>
          <cell r="AU30">
            <v>0.90400000000000003</v>
          </cell>
          <cell r="AW30">
            <v>47</v>
          </cell>
          <cell r="AX30">
            <v>54</v>
          </cell>
          <cell r="AY30">
            <v>0.87</v>
          </cell>
          <cell r="BA30">
            <v>46</v>
          </cell>
          <cell r="BB30">
            <v>48</v>
          </cell>
          <cell r="BC30">
            <v>0.95799999999999996</v>
          </cell>
          <cell r="BE30">
            <v>41</v>
          </cell>
          <cell r="BF30">
            <v>43</v>
          </cell>
          <cell r="BG30">
            <v>0.95299999999999996</v>
          </cell>
          <cell r="BI30">
            <v>46</v>
          </cell>
          <cell r="BJ30">
            <v>50</v>
          </cell>
          <cell r="BK30">
            <v>0.92</v>
          </cell>
          <cell r="BM30">
            <v>31</v>
          </cell>
          <cell r="BN30">
            <v>35</v>
          </cell>
          <cell r="BO30">
            <v>0.88600000000000001</v>
          </cell>
          <cell r="BQ30">
            <v>43</v>
          </cell>
          <cell r="BR30">
            <v>46</v>
          </cell>
          <cell r="BS30">
            <v>0.93500000000000005</v>
          </cell>
          <cell r="BU30">
            <v>51</v>
          </cell>
          <cell r="BV30">
            <v>57</v>
          </cell>
          <cell r="BW30">
            <v>0.89500000000000002</v>
          </cell>
          <cell r="BY30">
            <v>55</v>
          </cell>
          <cell r="BZ30">
            <v>63</v>
          </cell>
          <cell r="CA30">
            <v>0.873</v>
          </cell>
          <cell r="CC30">
            <v>46</v>
          </cell>
          <cell r="CD30">
            <v>53</v>
          </cell>
          <cell r="CE30">
            <v>0.86799999999999999</v>
          </cell>
          <cell r="CG30">
            <v>61</v>
          </cell>
          <cell r="CH30">
            <v>66</v>
          </cell>
          <cell r="CI30">
            <v>0.92400000000000004</v>
          </cell>
          <cell r="CK30">
            <v>54</v>
          </cell>
          <cell r="CL30">
            <v>63</v>
          </cell>
          <cell r="CM30">
            <v>0.85699999999999998</v>
          </cell>
          <cell r="CO30">
            <v>65</v>
          </cell>
          <cell r="CP30">
            <v>73</v>
          </cell>
          <cell r="CQ30">
            <v>0.89</v>
          </cell>
          <cell r="CS30">
            <v>57</v>
          </cell>
          <cell r="CT30">
            <v>62</v>
          </cell>
          <cell r="CU30">
            <v>0.91900000000000004</v>
          </cell>
          <cell r="CW30">
            <v>49</v>
          </cell>
          <cell r="CX30">
            <v>50</v>
          </cell>
          <cell r="CY30">
            <v>0.98</v>
          </cell>
          <cell r="DA30">
            <v>43</v>
          </cell>
          <cell r="DB30">
            <v>49</v>
          </cell>
          <cell r="DC30">
            <v>0.878</v>
          </cell>
          <cell r="DE30">
            <v>45</v>
          </cell>
          <cell r="DF30">
            <v>52</v>
          </cell>
          <cell r="DG30">
            <v>0.86499999999999999</v>
          </cell>
          <cell r="DI30">
            <v>0</v>
          </cell>
          <cell r="DJ30">
            <v>0</v>
          </cell>
          <cell r="DK30">
            <v>0</v>
          </cell>
          <cell r="DM30">
            <v>0</v>
          </cell>
          <cell r="DN30">
            <v>0</v>
          </cell>
          <cell r="DO30">
            <v>0</v>
          </cell>
          <cell r="DQ30">
            <v>0</v>
          </cell>
          <cell r="DR30">
            <v>0</v>
          </cell>
          <cell r="DS30">
            <v>0</v>
          </cell>
          <cell r="DU30">
            <v>0</v>
          </cell>
          <cell r="DV30">
            <v>0</v>
          </cell>
          <cell r="DW30">
            <v>0</v>
          </cell>
          <cell r="DY30">
            <v>0</v>
          </cell>
          <cell r="DZ30">
            <v>0</v>
          </cell>
          <cell r="EA30" t="str">
            <v>#DIV/0</v>
          </cell>
          <cell r="EC30">
            <v>0</v>
          </cell>
          <cell r="ED30">
            <v>0</v>
          </cell>
          <cell r="EE30" t="str">
            <v>#DIV/0</v>
          </cell>
          <cell r="EG30">
            <v>0</v>
          </cell>
          <cell r="EH30">
            <v>0</v>
          </cell>
          <cell r="EI30" t="str">
            <v>#DIV/0</v>
          </cell>
          <cell r="EK30">
            <v>0</v>
          </cell>
          <cell r="EL30">
            <v>0</v>
          </cell>
          <cell r="EM30" t="str">
            <v>#DIV/0</v>
          </cell>
          <cell r="EO30">
            <v>0</v>
          </cell>
          <cell r="EP30">
            <v>0</v>
          </cell>
          <cell r="EQ30" t="str">
            <v>#DIV/0</v>
          </cell>
          <cell r="ES30">
            <v>0</v>
          </cell>
          <cell r="ET30">
            <v>0</v>
          </cell>
          <cell r="EU30" t="str">
            <v>#DIV/0</v>
          </cell>
        </row>
        <row r="31">
          <cell r="D31">
            <v>51458</v>
          </cell>
          <cell r="E31" t="str">
            <v>AM</v>
          </cell>
          <cell r="I31">
            <v>36</v>
          </cell>
          <cell r="J31">
            <v>40</v>
          </cell>
          <cell r="K31">
            <v>0.9</v>
          </cell>
          <cell r="M31">
            <v>18</v>
          </cell>
          <cell r="N31">
            <v>26</v>
          </cell>
          <cell r="O31">
            <v>0.69199999999999995</v>
          </cell>
          <cell r="Q31">
            <v>35</v>
          </cell>
          <cell r="R31">
            <v>39</v>
          </cell>
          <cell r="S31">
            <v>0.89700000000000002</v>
          </cell>
          <cell r="U31">
            <v>26</v>
          </cell>
          <cell r="V31">
            <v>30</v>
          </cell>
          <cell r="W31">
            <v>0.86699999999999999</v>
          </cell>
          <cell r="Y31">
            <v>21</v>
          </cell>
          <cell r="Z31">
            <v>26</v>
          </cell>
          <cell r="AA31">
            <v>0.80800000000000005</v>
          </cell>
          <cell r="AC31">
            <v>25</v>
          </cell>
          <cell r="AD31">
            <v>27</v>
          </cell>
          <cell r="AE31">
            <v>0.92600000000000005</v>
          </cell>
          <cell r="AG31">
            <v>39</v>
          </cell>
          <cell r="AH31">
            <v>45</v>
          </cell>
          <cell r="AI31">
            <v>0.86699999999999999</v>
          </cell>
          <cell r="AK31">
            <v>29</v>
          </cell>
          <cell r="AL31">
            <v>33</v>
          </cell>
          <cell r="AM31">
            <v>0.879</v>
          </cell>
          <cell r="AO31">
            <v>31</v>
          </cell>
          <cell r="AP31">
            <v>34</v>
          </cell>
          <cell r="AQ31">
            <v>0.91200000000000003</v>
          </cell>
          <cell r="AS31">
            <v>31</v>
          </cell>
          <cell r="AT31">
            <v>37</v>
          </cell>
          <cell r="AU31">
            <v>0.83799999999999997</v>
          </cell>
          <cell r="AW31">
            <v>32</v>
          </cell>
          <cell r="AX31">
            <v>34</v>
          </cell>
          <cell r="AY31">
            <v>0.94099999999999995</v>
          </cell>
          <cell r="BA31">
            <v>35</v>
          </cell>
          <cell r="BB31">
            <v>42</v>
          </cell>
          <cell r="BC31">
            <v>0.83299999999999996</v>
          </cell>
          <cell r="BE31">
            <v>30</v>
          </cell>
          <cell r="BF31">
            <v>36</v>
          </cell>
          <cell r="BG31">
            <v>0.83299999999999996</v>
          </cell>
          <cell r="BI31">
            <v>17</v>
          </cell>
          <cell r="BJ31">
            <v>19</v>
          </cell>
          <cell r="BK31">
            <v>0.89500000000000002</v>
          </cell>
          <cell r="BM31">
            <v>32</v>
          </cell>
          <cell r="BN31">
            <v>35</v>
          </cell>
          <cell r="BO31">
            <v>0.91400000000000003</v>
          </cell>
          <cell r="BQ31">
            <v>28</v>
          </cell>
          <cell r="BR31">
            <v>29</v>
          </cell>
          <cell r="BS31">
            <v>0.96599999999999997</v>
          </cell>
          <cell r="BU31">
            <v>21</v>
          </cell>
          <cell r="BV31">
            <v>22</v>
          </cell>
          <cell r="BW31">
            <v>0.95499999999999996</v>
          </cell>
          <cell r="BY31">
            <v>25</v>
          </cell>
          <cell r="BZ31">
            <v>26</v>
          </cell>
          <cell r="CA31">
            <v>0.96199999999999997</v>
          </cell>
          <cell r="CC31">
            <v>37</v>
          </cell>
          <cell r="CD31">
            <v>40</v>
          </cell>
          <cell r="CE31">
            <v>0.92500000000000004</v>
          </cell>
          <cell r="CG31">
            <v>27</v>
          </cell>
          <cell r="CH31">
            <v>32</v>
          </cell>
          <cell r="CI31">
            <v>0.84399999999999997</v>
          </cell>
          <cell r="CK31">
            <v>30</v>
          </cell>
          <cell r="CL31">
            <v>34</v>
          </cell>
          <cell r="CM31">
            <v>0.88200000000000001</v>
          </cell>
          <cell r="CO31">
            <v>29</v>
          </cell>
          <cell r="CP31">
            <v>31</v>
          </cell>
          <cell r="CQ31">
            <v>0.93500000000000005</v>
          </cell>
          <cell r="CS31">
            <v>30</v>
          </cell>
          <cell r="CT31">
            <v>32</v>
          </cell>
          <cell r="CU31">
            <v>0.93799999999999994</v>
          </cell>
          <cell r="CW31">
            <v>31</v>
          </cell>
          <cell r="CX31">
            <v>37</v>
          </cell>
          <cell r="CY31">
            <v>0.83799999999999997</v>
          </cell>
          <cell r="DA31">
            <v>30</v>
          </cell>
          <cell r="DB31">
            <v>31</v>
          </cell>
          <cell r="DC31">
            <v>0.96799999999999997</v>
          </cell>
          <cell r="DE31">
            <v>16</v>
          </cell>
          <cell r="DF31">
            <v>17</v>
          </cell>
          <cell r="DG31">
            <v>0.94099999999999995</v>
          </cell>
          <cell r="DI31">
            <v>8</v>
          </cell>
          <cell r="DJ31">
            <v>8</v>
          </cell>
          <cell r="DK31">
            <v>1</v>
          </cell>
          <cell r="DM31">
            <v>10</v>
          </cell>
          <cell r="DN31">
            <v>10</v>
          </cell>
          <cell r="DO31">
            <v>1</v>
          </cell>
          <cell r="DQ31">
            <v>9</v>
          </cell>
          <cell r="DR31">
            <v>9</v>
          </cell>
          <cell r="DS31">
            <v>1</v>
          </cell>
          <cell r="DU31">
            <v>10</v>
          </cell>
          <cell r="DV31">
            <v>10</v>
          </cell>
          <cell r="DW31">
            <v>1</v>
          </cell>
          <cell r="DY31">
            <v>7</v>
          </cell>
          <cell r="DZ31">
            <v>8</v>
          </cell>
          <cell r="EA31">
            <v>0.875</v>
          </cell>
          <cell r="EC31">
            <v>21</v>
          </cell>
          <cell r="ED31">
            <v>22</v>
          </cell>
          <cell r="EE31">
            <v>0.95499999999999996</v>
          </cell>
          <cell r="EG31">
            <v>15</v>
          </cell>
          <cell r="EH31">
            <v>16</v>
          </cell>
          <cell r="EI31">
            <v>0.93799999999999994</v>
          </cell>
          <cell r="EK31">
            <v>9</v>
          </cell>
          <cell r="EL31">
            <v>11</v>
          </cell>
          <cell r="EM31">
            <v>0.81799999999999995</v>
          </cell>
          <cell r="EO31">
            <v>7</v>
          </cell>
          <cell r="EP31">
            <v>7</v>
          </cell>
          <cell r="EQ31">
            <v>1</v>
          </cell>
          <cell r="ES31">
            <v>13</v>
          </cell>
          <cell r="ET31">
            <v>14</v>
          </cell>
          <cell r="EU31">
            <v>0.92900000000000005</v>
          </cell>
        </row>
        <row r="32">
          <cell r="D32">
            <v>7835</v>
          </cell>
          <cell r="E32" t="str">
            <v>AM</v>
          </cell>
          <cell r="I32">
            <v>3</v>
          </cell>
          <cell r="J32">
            <v>3</v>
          </cell>
          <cell r="K32">
            <v>1</v>
          </cell>
          <cell r="M32">
            <v>4</v>
          </cell>
          <cell r="N32">
            <v>6</v>
          </cell>
          <cell r="O32">
            <v>0.66700000000000004</v>
          </cell>
          <cell r="Q32">
            <v>6</v>
          </cell>
          <cell r="R32">
            <v>9</v>
          </cell>
          <cell r="S32">
            <v>0.66700000000000004</v>
          </cell>
          <cell r="U32">
            <v>4</v>
          </cell>
          <cell r="V32">
            <v>5</v>
          </cell>
          <cell r="W32">
            <v>0.8</v>
          </cell>
          <cell r="Y32">
            <v>4</v>
          </cell>
          <cell r="Z32">
            <v>5</v>
          </cell>
          <cell r="AA32">
            <v>0.8</v>
          </cell>
          <cell r="AC32">
            <v>3</v>
          </cell>
          <cell r="AD32">
            <v>4</v>
          </cell>
          <cell r="AE32">
            <v>0.75</v>
          </cell>
          <cell r="AG32">
            <v>7</v>
          </cell>
          <cell r="AH32">
            <v>7</v>
          </cell>
          <cell r="AI32">
            <v>1</v>
          </cell>
          <cell r="AK32">
            <v>6</v>
          </cell>
          <cell r="AL32">
            <v>6</v>
          </cell>
          <cell r="AM32">
            <v>1</v>
          </cell>
          <cell r="AO32">
            <v>3</v>
          </cell>
          <cell r="AP32">
            <v>4</v>
          </cell>
          <cell r="AQ32">
            <v>0.75</v>
          </cell>
          <cell r="AS32">
            <v>3</v>
          </cell>
          <cell r="AT32">
            <v>5</v>
          </cell>
          <cell r="AU32">
            <v>0.6</v>
          </cell>
          <cell r="AW32">
            <v>0</v>
          </cell>
          <cell r="AX32">
            <v>1</v>
          </cell>
          <cell r="AY32">
            <v>0</v>
          </cell>
          <cell r="BA32">
            <v>5</v>
          </cell>
          <cell r="BB32">
            <v>6</v>
          </cell>
          <cell r="BC32">
            <v>0.83299999999999996</v>
          </cell>
          <cell r="BE32">
            <v>2</v>
          </cell>
          <cell r="BF32">
            <v>3</v>
          </cell>
          <cell r="BG32">
            <v>0.66700000000000004</v>
          </cell>
          <cell r="BI32">
            <v>4</v>
          </cell>
          <cell r="BJ32">
            <v>4</v>
          </cell>
          <cell r="BK32">
            <v>1</v>
          </cell>
          <cell r="BM32">
            <v>6</v>
          </cell>
          <cell r="BN32">
            <v>6</v>
          </cell>
          <cell r="BO32">
            <v>1</v>
          </cell>
          <cell r="BQ32">
            <v>3</v>
          </cell>
          <cell r="BR32">
            <v>4</v>
          </cell>
          <cell r="BS32">
            <v>0.75</v>
          </cell>
          <cell r="BU32">
            <v>3</v>
          </cell>
          <cell r="BV32">
            <v>4</v>
          </cell>
          <cell r="BW32">
            <v>0.75</v>
          </cell>
          <cell r="BY32">
            <v>3</v>
          </cell>
          <cell r="BZ32">
            <v>3</v>
          </cell>
          <cell r="CA32">
            <v>1</v>
          </cell>
          <cell r="CC32">
            <v>7</v>
          </cell>
          <cell r="CD32">
            <v>9</v>
          </cell>
          <cell r="CE32">
            <v>0.77800000000000002</v>
          </cell>
          <cell r="CG32">
            <v>7</v>
          </cell>
          <cell r="CH32">
            <v>11</v>
          </cell>
          <cell r="CI32">
            <v>0.63600000000000001</v>
          </cell>
          <cell r="CK32">
            <v>8</v>
          </cell>
          <cell r="CL32">
            <v>11</v>
          </cell>
          <cell r="CM32">
            <v>0.72699999999999998</v>
          </cell>
          <cell r="CO32">
            <v>7</v>
          </cell>
          <cell r="CP32">
            <v>7</v>
          </cell>
          <cell r="CQ32">
            <v>1</v>
          </cell>
          <cell r="CS32">
            <v>5</v>
          </cell>
          <cell r="CT32">
            <v>6</v>
          </cell>
          <cell r="CU32">
            <v>0.83299999999999996</v>
          </cell>
          <cell r="CW32">
            <v>8</v>
          </cell>
          <cell r="CX32">
            <v>8</v>
          </cell>
          <cell r="CY32">
            <v>1</v>
          </cell>
          <cell r="DA32">
            <v>4</v>
          </cell>
          <cell r="DB32">
            <v>5</v>
          </cell>
          <cell r="DC32">
            <v>0.8</v>
          </cell>
          <cell r="DE32">
            <v>9</v>
          </cell>
          <cell r="DF32">
            <v>11</v>
          </cell>
          <cell r="DG32">
            <v>0.81799999999999995</v>
          </cell>
          <cell r="DI32">
            <v>9</v>
          </cell>
          <cell r="DJ32">
            <v>11</v>
          </cell>
          <cell r="DK32">
            <v>0.81799999999999995</v>
          </cell>
          <cell r="DM32">
            <v>11</v>
          </cell>
          <cell r="DN32">
            <v>12</v>
          </cell>
          <cell r="DO32">
            <v>0.91700000000000004</v>
          </cell>
          <cell r="DQ32">
            <v>18</v>
          </cell>
          <cell r="DR32">
            <v>21</v>
          </cell>
          <cell r="DS32">
            <v>0.85699999999999998</v>
          </cell>
          <cell r="DU32">
            <v>8</v>
          </cell>
          <cell r="DV32">
            <v>7</v>
          </cell>
          <cell r="DW32">
            <v>1.143</v>
          </cell>
          <cell r="DY32">
            <v>16</v>
          </cell>
          <cell r="DZ32">
            <v>17</v>
          </cell>
          <cell r="EA32">
            <v>0.94099999999999995</v>
          </cell>
          <cell r="EC32">
            <v>21</v>
          </cell>
          <cell r="ED32">
            <v>21</v>
          </cell>
          <cell r="EE32">
            <v>1</v>
          </cell>
          <cell r="EG32">
            <v>17</v>
          </cell>
          <cell r="EH32">
            <v>21</v>
          </cell>
          <cell r="EI32">
            <v>0.81</v>
          </cell>
          <cell r="EK32">
            <v>23</v>
          </cell>
          <cell r="EL32">
            <v>25</v>
          </cell>
          <cell r="EM32">
            <v>0.92</v>
          </cell>
          <cell r="EO32">
            <v>22</v>
          </cell>
          <cell r="EP32">
            <v>22</v>
          </cell>
          <cell r="EQ32">
            <v>1</v>
          </cell>
          <cell r="ES32">
            <v>22</v>
          </cell>
          <cell r="ET32">
            <v>24</v>
          </cell>
          <cell r="EU32">
            <v>0.91700000000000004</v>
          </cell>
        </row>
        <row r="33">
          <cell r="D33">
            <v>80212</v>
          </cell>
          <cell r="E33" t="str">
            <v>AM</v>
          </cell>
          <cell r="I33">
            <v>3</v>
          </cell>
          <cell r="J33">
            <v>3</v>
          </cell>
          <cell r="K33">
            <v>1</v>
          </cell>
          <cell r="M33">
            <v>10</v>
          </cell>
          <cell r="N33">
            <v>10</v>
          </cell>
          <cell r="O33">
            <v>1</v>
          </cell>
          <cell r="Q33">
            <v>14</v>
          </cell>
          <cell r="R33">
            <v>16</v>
          </cell>
          <cell r="S33">
            <v>0.875</v>
          </cell>
          <cell r="U33">
            <v>11</v>
          </cell>
          <cell r="V33">
            <v>12</v>
          </cell>
          <cell r="W33">
            <v>0.91700000000000004</v>
          </cell>
          <cell r="Y33">
            <v>17</v>
          </cell>
          <cell r="Z33">
            <v>17</v>
          </cell>
          <cell r="AA33">
            <v>1</v>
          </cell>
          <cell r="AC33">
            <v>20</v>
          </cell>
          <cell r="AD33">
            <v>20</v>
          </cell>
          <cell r="AE33">
            <v>1</v>
          </cell>
          <cell r="AG33">
            <v>16</v>
          </cell>
          <cell r="AH33">
            <v>16</v>
          </cell>
          <cell r="AI33">
            <v>1</v>
          </cell>
          <cell r="AK33">
            <v>9</v>
          </cell>
          <cell r="AL33">
            <v>11</v>
          </cell>
          <cell r="AM33">
            <v>0.81799999999999995</v>
          </cell>
          <cell r="AO33">
            <v>9</v>
          </cell>
          <cell r="AP33">
            <v>12</v>
          </cell>
          <cell r="AQ33">
            <v>0.75</v>
          </cell>
          <cell r="AS33">
            <v>6</v>
          </cell>
          <cell r="AT33">
            <v>9</v>
          </cell>
          <cell r="AU33">
            <v>0.66700000000000004</v>
          </cell>
          <cell r="AW33">
            <v>5</v>
          </cell>
          <cell r="AX33">
            <v>6</v>
          </cell>
          <cell r="AY33">
            <v>0.83299999999999996</v>
          </cell>
          <cell r="BA33">
            <v>15</v>
          </cell>
          <cell r="BB33">
            <v>14</v>
          </cell>
          <cell r="BC33">
            <v>1.071</v>
          </cell>
          <cell r="BE33">
            <v>5</v>
          </cell>
          <cell r="BF33">
            <v>4</v>
          </cell>
          <cell r="BG33">
            <v>1.25</v>
          </cell>
          <cell r="BI33">
            <v>12</v>
          </cell>
          <cell r="BJ33">
            <v>15</v>
          </cell>
          <cell r="BK33">
            <v>0.8</v>
          </cell>
          <cell r="BM33">
            <v>17</v>
          </cell>
          <cell r="BN33">
            <v>18</v>
          </cell>
          <cell r="BO33">
            <v>0.94399999999999995</v>
          </cell>
          <cell r="BQ33">
            <v>15</v>
          </cell>
          <cell r="BR33">
            <v>16</v>
          </cell>
          <cell r="BS33">
            <v>0.93799999999999994</v>
          </cell>
          <cell r="BU33">
            <v>17</v>
          </cell>
          <cell r="BV33">
            <v>18</v>
          </cell>
          <cell r="BW33">
            <v>0.94399999999999995</v>
          </cell>
          <cell r="BY33">
            <v>22</v>
          </cell>
          <cell r="BZ33">
            <v>24</v>
          </cell>
          <cell r="CA33">
            <v>0.91700000000000004</v>
          </cell>
          <cell r="CC33">
            <v>17</v>
          </cell>
          <cell r="CD33">
            <v>18</v>
          </cell>
          <cell r="CE33">
            <v>0.94399999999999995</v>
          </cell>
          <cell r="CG33">
            <v>12</v>
          </cell>
          <cell r="CH33">
            <v>15</v>
          </cell>
          <cell r="CI33">
            <v>0.8</v>
          </cell>
          <cell r="CK33">
            <v>8</v>
          </cell>
          <cell r="CL33">
            <v>11</v>
          </cell>
          <cell r="CM33">
            <v>0.72699999999999998</v>
          </cell>
          <cell r="CO33">
            <v>4</v>
          </cell>
          <cell r="CP33">
            <v>8</v>
          </cell>
          <cell r="CQ33">
            <v>0.5</v>
          </cell>
          <cell r="CS33">
            <v>5</v>
          </cell>
          <cell r="CT33">
            <v>5</v>
          </cell>
          <cell r="CU33">
            <v>1</v>
          </cell>
          <cell r="CW33">
            <v>12</v>
          </cell>
          <cell r="CX33">
            <v>19</v>
          </cell>
          <cell r="CY33">
            <v>0.63200000000000001</v>
          </cell>
          <cell r="DA33">
            <v>4</v>
          </cell>
          <cell r="DB33">
            <v>9</v>
          </cell>
          <cell r="DC33">
            <v>0.44400000000000001</v>
          </cell>
          <cell r="DE33">
            <v>10</v>
          </cell>
          <cell r="DF33">
            <v>14</v>
          </cell>
          <cell r="DG33">
            <v>0.71399999999999997</v>
          </cell>
          <cell r="DI33">
            <v>1</v>
          </cell>
          <cell r="DJ33">
            <v>2</v>
          </cell>
          <cell r="DK33">
            <v>0.5</v>
          </cell>
          <cell r="DM33">
            <v>5</v>
          </cell>
          <cell r="DN33">
            <v>7</v>
          </cell>
          <cell r="DO33">
            <v>0.71399999999999997</v>
          </cell>
          <cell r="DQ33">
            <v>7</v>
          </cell>
          <cell r="DR33">
            <v>7</v>
          </cell>
          <cell r="DS33">
            <v>1</v>
          </cell>
          <cell r="DU33">
            <v>2</v>
          </cell>
          <cell r="DV33">
            <v>3</v>
          </cell>
          <cell r="DW33">
            <v>0.66700000000000004</v>
          </cell>
          <cell r="DY33">
            <v>2</v>
          </cell>
          <cell r="DZ33">
            <v>3</v>
          </cell>
          <cell r="EA33">
            <v>0.66700000000000004</v>
          </cell>
          <cell r="EC33">
            <v>6</v>
          </cell>
          <cell r="ED33">
            <v>6</v>
          </cell>
          <cell r="EE33">
            <v>1</v>
          </cell>
          <cell r="EG33">
            <v>9</v>
          </cell>
          <cell r="EH33">
            <v>9</v>
          </cell>
          <cell r="EI33">
            <v>1</v>
          </cell>
          <cell r="EK33">
            <v>8</v>
          </cell>
          <cell r="EL33">
            <v>9</v>
          </cell>
          <cell r="EM33">
            <v>0.88900000000000001</v>
          </cell>
          <cell r="EO33">
            <v>4</v>
          </cell>
          <cell r="EP33">
            <v>5</v>
          </cell>
          <cell r="EQ33">
            <v>0.8</v>
          </cell>
          <cell r="ES33">
            <v>8</v>
          </cell>
          <cell r="ET33">
            <v>8</v>
          </cell>
          <cell r="EU33">
            <v>1</v>
          </cell>
        </row>
        <row r="34">
          <cell r="D34">
            <v>3084</v>
          </cell>
          <cell r="E34" t="str">
            <v>AM</v>
          </cell>
          <cell r="I34">
            <v>14</v>
          </cell>
          <cell r="J34">
            <v>16</v>
          </cell>
          <cell r="K34">
            <v>0.875</v>
          </cell>
          <cell r="M34">
            <v>17</v>
          </cell>
          <cell r="N34">
            <v>21</v>
          </cell>
          <cell r="O34">
            <v>0.81</v>
          </cell>
          <cell r="Q34">
            <v>14</v>
          </cell>
          <cell r="R34">
            <v>22</v>
          </cell>
          <cell r="S34">
            <v>0.63600000000000001</v>
          </cell>
          <cell r="U34">
            <v>17</v>
          </cell>
          <cell r="V34">
            <v>29</v>
          </cell>
          <cell r="W34">
            <v>0.58599999999999997</v>
          </cell>
          <cell r="Y34">
            <v>20</v>
          </cell>
          <cell r="Z34">
            <v>29</v>
          </cell>
          <cell r="AA34">
            <v>0.69</v>
          </cell>
          <cell r="AC34">
            <v>18</v>
          </cell>
          <cell r="AD34">
            <v>25</v>
          </cell>
          <cell r="AE34">
            <v>0.72</v>
          </cell>
          <cell r="AG34">
            <v>17</v>
          </cell>
          <cell r="AH34">
            <v>22</v>
          </cell>
          <cell r="AI34">
            <v>0.77300000000000002</v>
          </cell>
          <cell r="AK34">
            <v>22</v>
          </cell>
          <cell r="AL34">
            <v>27</v>
          </cell>
          <cell r="AM34">
            <v>0.81499999999999995</v>
          </cell>
          <cell r="AO34">
            <v>6</v>
          </cell>
          <cell r="AP34">
            <v>12</v>
          </cell>
          <cell r="AQ34">
            <v>0.5</v>
          </cell>
          <cell r="AS34">
            <v>14</v>
          </cell>
          <cell r="AT34">
            <v>19</v>
          </cell>
          <cell r="AU34">
            <v>0.73699999999999999</v>
          </cell>
          <cell r="AW34">
            <v>25</v>
          </cell>
          <cell r="AX34">
            <v>30</v>
          </cell>
          <cell r="AY34">
            <v>0.83299999999999996</v>
          </cell>
          <cell r="BA34">
            <v>16</v>
          </cell>
          <cell r="BB34">
            <v>18</v>
          </cell>
          <cell r="BC34">
            <v>0.88900000000000001</v>
          </cell>
          <cell r="BE34">
            <v>13</v>
          </cell>
          <cell r="BF34">
            <v>14</v>
          </cell>
          <cell r="BG34">
            <v>0.92900000000000005</v>
          </cell>
          <cell r="BI34">
            <v>15</v>
          </cell>
          <cell r="BJ34">
            <v>17</v>
          </cell>
          <cell r="BK34">
            <v>0.88200000000000001</v>
          </cell>
          <cell r="BM34">
            <v>10</v>
          </cell>
          <cell r="BN34">
            <v>14</v>
          </cell>
          <cell r="BO34">
            <v>0.71399999999999997</v>
          </cell>
          <cell r="BQ34">
            <v>17</v>
          </cell>
          <cell r="BR34">
            <v>17</v>
          </cell>
          <cell r="BS34">
            <v>1</v>
          </cell>
          <cell r="BU34">
            <v>17</v>
          </cell>
          <cell r="BV34">
            <v>21</v>
          </cell>
          <cell r="BW34">
            <v>0.81</v>
          </cell>
          <cell r="BY34">
            <v>18</v>
          </cell>
          <cell r="BZ34">
            <v>25</v>
          </cell>
          <cell r="CA34">
            <v>0.72</v>
          </cell>
          <cell r="CC34">
            <v>20</v>
          </cell>
          <cell r="CD34">
            <v>25</v>
          </cell>
          <cell r="CE34">
            <v>0.8</v>
          </cell>
          <cell r="CG34">
            <v>22</v>
          </cell>
          <cell r="CH34">
            <v>24</v>
          </cell>
          <cell r="CI34">
            <v>0.91700000000000004</v>
          </cell>
          <cell r="CK34">
            <v>9</v>
          </cell>
          <cell r="CL34">
            <v>9</v>
          </cell>
          <cell r="CM34">
            <v>1</v>
          </cell>
          <cell r="CO34">
            <v>10</v>
          </cell>
          <cell r="CP34">
            <v>18</v>
          </cell>
          <cell r="CQ34">
            <v>0.55600000000000005</v>
          </cell>
          <cell r="CS34">
            <v>26</v>
          </cell>
          <cell r="CT34">
            <v>32</v>
          </cell>
          <cell r="CU34">
            <v>0.81299999999999994</v>
          </cell>
          <cell r="CW34">
            <v>16</v>
          </cell>
          <cell r="CX34">
            <v>18</v>
          </cell>
          <cell r="CY34">
            <v>0.88900000000000001</v>
          </cell>
          <cell r="DA34">
            <v>10</v>
          </cell>
          <cell r="DB34">
            <v>14</v>
          </cell>
          <cell r="DC34">
            <v>0.71399999999999997</v>
          </cell>
          <cell r="DE34">
            <v>17</v>
          </cell>
          <cell r="DF34">
            <v>22</v>
          </cell>
          <cell r="DG34">
            <v>0.77300000000000002</v>
          </cell>
          <cell r="DI34">
            <v>0</v>
          </cell>
          <cell r="DJ34">
            <v>0</v>
          </cell>
          <cell r="DK34" t="str">
            <v>#DIV/0</v>
          </cell>
          <cell r="DM34">
            <v>0</v>
          </cell>
          <cell r="DN34">
            <v>0</v>
          </cell>
          <cell r="DO34">
            <v>0</v>
          </cell>
          <cell r="DQ34">
            <v>0</v>
          </cell>
          <cell r="DR34">
            <v>0</v>
          </cell>
          <cell r="DS34" t="str">
            <v>#DIV/0</v>
          </cell>
          <cell r="DU34">
            <v>0</v>
          </cell>
          <cell r="DV34">
            <v>0</v>
          </cell>
          <cell r="DW34" t="str">
            <v>#DIV/0</v>
          </cell>
          <cell r="DY34">
            <v>0</v>
          </cell>
          <cell r="DZ34">
            <v>0</v>
          </cell>
          <cell r="EA34" t="str">
            <v>#DIV/0</v>
          </cell>
          <cell r="EC34">
            <v>0</v>
          </cell>
          <cell r="ED34">
            <v>0</v>
          </cell>
          <cell r="EE34" t="str">
            <v>#DIV/0</v>
          </cell>
          <cell r="EG34">
            <v>0</v>
          </cell>
          <cell r="EH34">
            <v>0</v>
          </cell>
          <cell r="EI34">
            <v>0</v>
          </cell>
          <cell r="EK34">
            <v>0</v>
          </cell>
          <cell r="EL34">
            <v>0</v>
          </cell>
          <cell r="EM34">
            <v>0</v>
          </cell>
          <cell r="EO34">
            <v>0</v>
          </cell>
          <cell r="EP34">
            <v>0</v>
          </cell>
          <cell r="EQ34">
            <v>0</v>
          </cell>
          <cell r="ES34">
            <v>0</v>
          </cell>
          <cell r="ET34">
            <v>0</v>
          </cell>
          <cell r="EU34" t="str">
            <v>#DIV/0</v>
          </cell>
        </row>
        <row r="35">
          <cell r="D35">
            <v>43507</v>
          </cell>
          <cell r="E35" t="str">
            <v>AP</v>
          </cell>
          <cell r="I35">
            <v>22</v>
          </cell>
          <cell r="J35">
            <v>22</v>
          </cell>
          <cell r="K35">
            <v>1</v>
          </cell>
          <cell r="M35">
            <v>15</v>
          </cell>
          <cell r="N35">
            <v>19</v>
          </cell>
          <cell r="O35">
            <v>0.78900000000000003</v>
          </cell>
          <cell r="Q35">
            <v>12</v>
          </cell>
          <cell r="R35">
            <v>17</v>
          </cell>
          <cell r="S35">
            <v>0.70599999999999996</v>
          </cell>
          <cell r="U35">
            <v>13</v>
          </cell>
          <cell r="V35">
            <v>13</v>
          </cell>
          <cell r="W35">
            <v>1</v>
          </cell>
          <cell r="Y35">
            <v>16</v>
          </cell>
          <cell r="Z35">
            <v>19</v>
          </cell>
          <cell r="AA35">
            <v>0.84199999999999997</v>
          </cell>
          <cell r="AC35">
            <v>15</v>
          </cell>
          <cell r="AD35">
            <v>19</v>
          </cell>
          <cell r="AE35">
            <v>0.78900000000000003</v>
          </cell>
          <cell r="AG35">
            <v>26</v>
          </cell>
          <cell r="AH35">
            <v>25</v>
          </cell>
          <cell r="AI35">
            <v>1.04</v>
          </cell>
          <cell r="AK35">
            <v>23</v>
          </cell>
          <cell r="AL35">
            <v>26</v>
          </cell>
          <cell r="AM35">
            <v>0.88500000000000001</v>
          </cell>
          <cell r="AO35">
            <v>20</v>
          </cell>
          <cell r="AP35">
            <v>24</v>
          </cell>
          <cell r="AQ35">
            <v>0.83299999999999996</v>
          </cell>
          <cell r="AS35">
            <v>18</v>
          </cell>
          <cell r="AT35">
            <v>28</v>
          </cell>
          <cell r="AU35">
            <v>0.64300000000000002</v>
          </cell>
          <cell r="AW35">
            <v>18</v>
          </cell>
          <cell r="AX35">
            <v>23</v>
          </cell>
          <cell r="AY35">
            <v>0.78300000000000003</v>
          </cell>
          <cell r="BA35">
            <v>14</v>
          </cell>
          <cell r="BB35">
            <v>23</v>
          </cell>
          <cell r="BC35">
            <v>0.60899999999999999</v>
          </cell>
          <cell r="BE35">
            <v>20</v>
          </cell>
          <cell r="BF35">
            <v>24</v>
          </cell>
          <cell r="BG35">
            <v>0.83299999999999996</v>
          </cell>
          <cell r="BI35">
            <v>17</v>
          </cell>
          <cell r="BJ35">
            <v>19</v>
          </cell>
          <cell r="BK35">
            <v>0.89500000000000002</v>
          </cell>
          <cell r="BM35">
            <v>15</v>
          </cell>
          <cell r="BN35">
            <v>16</v>
          </cell>
          <cell r="BO35">
            <v>0.93799999999999994</v>
          </cell>
          <cell r="BQ35">
            <v>13</v>
          </cell>
          <cell r="BR35">
            <v>16</v>
          </cell>
          <cell r="BS35">
            <v>0.81299999999999994</v>
          </cell>
          <cell r="BU35">
            <v>15</v>
          </cell>
          <cell r="BV35">
            <v>20</v>
          </cell>
          <cell r="BW35">
            <v>0.75</v>
          </cell>
          <cell r="BY35">
            <v>18</v>
          </cell>
          <cell r="BZ35">
            <v>20</v>
          </cell>
          <cell r="CA35">
            <v>0.9</v>
          </cell>
          <cell r="CC35">
            <v>28</v>
          </cell>
          <cell r="CD35">
            <v>30</v>
          </cell>
          <cell r="CE35">
            <v>0.93300000000000005</v>
          </cell>
          <cell r="CG35">
            <v>28</v>
          </cell>
          <cell r="CH35">
            <v>32</v>
          </cell>
          <cell r="CI35">
            <v>0.875</v>
          </cell>
          <cell r="CK35">
            <v>26</v>
          </cell>
          <cell r="CL35">
            <v>29</v>
          </cell>
          <cell r="CM35">
            <v>0.89700000000000002</v>
          </cell>
          <cell r="CO35">
            <v>26</v>
          </cell>
          <cell r="CP35">
            <v>27</v>
          </cell>
          <cell r="CQ35">
            <v>0.96299999999999997</v>
          </cell>
          <cell r="CS35">
            <v>26</v>
          </cell>
          <cell r="CT35">
            <v>28</v>
          </cell>
          <cell r="CU35">
            <v>0.92900000000000005</v>
          </cell>
          <cell r="CW35">
            <v>16</v>
          </cell>
          <cell r="CX35">
            <v>16</v>
          </cell>
          <cell r="CY35">
            <v>1</v>
          </cell>
          <cell r="DA35">
            <v>17</v>
          </cell>
          <cell r="DB35">
            <v>23</v>
          </cell>
          <cell r="DC35">
            <v>0.73899999999999999</v>
          </cell>
          <cell r="DE35">
            <v>16</v>
          </cell>
          <cell r="DF35">
            <v>21</v>
          </cell>
          <cell r="DG35">
            <v>0.76200000000000001</v>
          </cell>
          <cell r="DI35">
            <v>0</v>
          </cell>
          <cell r="DJ35">
            <v>0</v>
          </cell>
          <cell r="DK35">
            <v>0</v>
          </cell>
          <cell r="DM35">
            <v>0</v>
          </cell>
          <cell r="DN35">
            <v>0</v>
          </cell>
          <cell r="DO35">
            <v>0</v>
          </cell>
          <cell r="DQ35">
            <v>0</v>
          </cell>
          <cell r="DR35">
            <v>0</v>
          </cell>
          <cell r="DS35">
            <v>0</v>
          </cell>
          <cell r="DU35">
            <v>0</v>
          </cell>
          <cell r="DV35">
            <v>0</v>
          </cell>
          <cell r="DW35">
            <v>0</v>
          </cell>
          <cell r="DY35">
            <v>0</v>
          </cell>
          <cell r="DZ35">
            <v>0</v>
          </cell>
          <cell r="EA35">
            <v>0</v>
          </cell>
          <cell r="EC35">
            <v>0</v>
          </cell>
          <cell r="ED35">
            <v>0</v>
          </cell>
          <cell r="EE35">
            <v>0</v>
          </cell>
          <cell r="EG35">
            <v>0</v>
          </cell>
          <cell r="EH35">
            <v>0</v>
          </cell>
          <cell r="EI35" t="str">
            <v>#DIV/0</v>
          </cell>
          <cell r="EK35">
            <v>0</v>
          </cell>
          <cell r="EL35">
            <v>0</v>
          </cell>
          <cell r="EM35">
            <v>0</v>
          </cell>
          <cell r="EO35">
            <v>0</v>
          </cell>
          <cell r="EP35">
            <v>0</v>
          </cell>
          <cell r="EQ35">
            <v>0</v>
          </cell>
          <cell r="ES35">
            <v>0</v>
          </cell>
          <cell r="ET35">
            <v>0</v>
          </cell>
          <cell r="EU35">
            <v>0</v>
          </cell>
        </row>
        <row r="36">
          <cell r="D36">
            <v>39574</v>
          </cell>
          <cell r="E36" t="str">
            <v>AM</v>
          </cell>
          <cell r="I36">
            <v>15</v>
          </cell>
          <cell r="J36">
            <v>16</v>
          </cell>
          <cell r="K36">
            <v>0.93799999999999994</v>
          </cell>
          <cell r="M36">
            <v>11</v>
          </cell>
          <cell r="N36">
            <v>13</v>
          </cell>
          <cell r="O36">
            <v>0.84599999999999997</v>
          </cell>
          <cell r="Q36">
            <v>17</v>
          </cell>
          <cell r="R36">
            <v>19</v>
          </cell>
          <cell r="S36">
            <v>0.89500000000000002</v>
          </cell>
          <cell r="U36">
            <v>18</v>
          </cell>
          <cell r="V36">
            <v>18</v>
          </cell>
          <cell r="W36">
            <v>1</v>
          </cell>
          <cell r="Y36">
            <v>9</v>
          </cell>
          <cell r="Z36">
            <v>11</v>
          </cell>
          <cell r="AA36">
            <v>0.81799999999999995</v>
          </cell>
          <cell r="AC36">
            <v>15</v>
          </cell>
          <cell r="AD36">
            <v>17</v>
          </cell>
          <cell r="AE36">
            <v>0.88200000000000001</v>
          </cell>
          <cell r="AG36">
            <v>17</v>
          </cell>
          <cell r="AH36">
            <v>19</v>
          </cell>
          <cell r="AI36">
            <v>0.89500000000000002</v>
          </cell>
          <cell r="AK36">
            <v>15</v>
          </cell>
          <cell r="AL36">
            <v>18</v>
          </cell>
          <cell r="AM36">
            <v>0.83299999999999996</v>
          </cell>
          <cell r="AO36">
            <v>23</v>
          </cell>
          <cell r="AP36">
            <v>27</v>
          </cell>
          <cell r="AQ36">
            <v>0.85199999999999998</v>
          </cell>
          <cell r="AS36">
            <v>16</v>
          </cell>
          <cell r="AT36">
            <v>21</v>
          </cell>
          <cell r="AU36">
            <v>0.76200000000000001</v>
          </cell>
          <cell r="AW36">
            <v>18</v>
          </cell>
          <cell r="AX36">
            <v>21</v>
          </cell>
          <cell r="AY36">
            <v>0.85699999999999998</v>
          </cell>
          <cell r="BA36">
            <v>18</v>
          </cell>
          <cell r="BB36">
            <v>18</v>
          </cell>
          <cell r="BC36">
            <v>1</v>
          </cell>
          <cell r="BE36">
            <v>17</v>
          </cell>
          <cell r="BF36">
            <v>18</v>
          </cell>
          <cell r="BG36">
            <v>0.94399999999999995</v>
          </cell>
          <cell r="BI36">
            <v>13</v>
          </cell>
          <cell r="BJ36">
            <v>14</v>
          </cell>
          <cell r="BK36">
            <v>0.92900000000000005</v>
          </cell>
          <cell r="BM36">
            <v>19</v>
          </cell>
          <cell r="BN36">
            <v>20</v>
          </cell>
          <cell r="BO36">
            <v>0.95</v>
          </cell>
          <cell r="BQ36">
            <v>17</v>
          </cell>
          <cell r="BR36">
            <v>19</v>
          </cell>
          <cell r="BS36">
            <v>0.89500000000000002</v>
          </cell>
          <cell r="BU36">
            <v>9</v>
          </cell>
          <cell r="BV36">
            <v>11</v>
          </cell>
          <cell r="BW36">
            <v>0.81799999999999995</v>
          </cell>
          <cell r="BY36">
            <v>15</v>
          </cell>
          <cell r="BZ36">
            <v>20</v>
          </cell>
          <cell r="CA36">
            <v>0.75</v>
          </cell>
          <cell r="CC36">
            <v>20</v>
          </cell>
          <cell r="CD36">
            <v>23</v>
          </cell>
          <cell r="CE36">
            <v>0.87</v>
          </cell>
          <cell r="CG36">
            <v>15</v>
          </cell>
          <cell r="CH36">
            <v>17</v>
          </cell>
          <cell r="CI36">
            <v>0.88200000000000001</v>
          </cell>
          <cell r="CK36">
            <v>27</v>
          </cell>
          <cell r="CL36">
            <v>30</v>
          </cell>
          <cell r="CM36">
            <v>0.9</v>
          </cell>
          <cell r="CO36">
            <v>16</v>
          </cell>
          <cell r="CP36">
            <v>18</v>
          </cell>
          <cell r="CQ36">
            <v>0.88900000000000001</v>
          </cell>
          <cell r="CS36">
            <v>19</v>
          </cell>
          <cell r="CT36">
            <v>21</v>
          </cell>
          <cell r="CU36">
            <v>0.90500000000000003</v>
          </cell>
          <cell r="CW36">
            <v>19</v>
          </cell>
          <cell r="CX36">
            <v>20</v>
          </cell>
          <cell r="CY36">
            <v>0.95</v>
          </cell>
          <cell r="DA36">
            <v>19</v>
          </cell>
          <cell r="DB36">
            <v>19</v>
          </cell>
          <cell r="DC36">
            <v>1</v>
          </cell>
          <cell r="DE36">
            <v>10</v>
          </cell>
          <cell r="DF36">
            <v>14</v>
          </cell>
          <cell r="DG36">
            <v>0.71399999999999997</v>
          </cell>
          <cell r="DI36">
            <v>34</v>
          </cell>
          <cell r="DJ36">
            <v>38</v>
          </cell>
          <cell r="DK36">
            <v>0.89500000000000002</v>
          </cell>
          <cell r="DM36">
            <v>33</v>
          </cell>
          <cell r="DN36">
            <v>39</v>
          </cell>
          <cell r="DO36">
            <v>0.84599999999999997</v>
          </cell>
          <cell r="DQ36">
            <v>30</v>
          </cell>
          <cell r="DR36">
            <v>35</v>
          </cell>
          <cell r="DS36">
            <v>0.85699999999999998</v>
          </cell>
          <cell r="DU36">
            <v>25</v>
          </cell>
          <cell r="DV36">
            <v>33</v>
          </cell>
          <cell r="DW36">
            <v>0.75800000000000001</v>
          </cell>
          <cell r="DY36">
            <v>26</v>
          </cell>
          <cell r="DZ36">
            <v>33</v>
          </cell>
          <cell r="EA36">
            <v>0.78800000000000003</v>
          </cell>
          <cell r="EC36">
            <v>24</v>
          </cell>
          <cell r="ED36">
            <v>25</v>
          </cell>
          <cell r="EE36">
            <v>0.96</v>
          </cell>
          <cell r="EG36">
            <v>44</v>
          </cell>
          <cell r="EH36">
            <v>49</v>
          </cell>
          <cell r="EI36">
            <v>0.89800000000000002</v>
          </cell>
          <cell r="EK36">
            <v>42</v>
          </cell>
          <cell r="EL36">
            <v>46</v>
          </cell>
          <cell r="EM36">
            <v>0.91300000000000003</v>
          </cell>
          <cell r="EO36">
            <v>48</v>
          </cell>
          <cell r="EP36">
            <v>50</v>
          </cell>
          <cell r="EQ36">
            <v>0.96</v>
          </cell>
          <cell r="ES36">
            <v>0</v>
          </cell>
          <cell r="ET36">
            <v>0</v>
          </cell>
          <cell r="EU36" t="str">
            <v>#DIV/0</v>
          </cell>
        </row>
        <row r="37">
          <cell r="D37">
            <v>48611</v>
          </cell>
          <cell r="E37" t="str">
            <v>AM</v>
          </cell>
          <cell r="I37">
            <v>7</v>
          </cell>
          <cell r="J37">
            <v>7</v>
          </cell>
          <cell r="K37">
            <v>1</v>
          </cell>
          <cell r="M37">
            <v>13</v>
          </cell>
          <cell r="N37">
            <v>14</v>
          </cell>
          <cell r="O37">
            <v>0.92900000000000005</v>
          </cell>
          <cell r="Q37">
            <v>7</v>
          </cell>
          <cell r="R37">
            <v>6</v>
          </cell>
          <cell r="S37">
            <v>1.167</v>
          </cell>
          <cell r="U37">
            <v>13</v>
          </cell>
          <cell r="V37">
            <v>13</v>
          </cell>
          <cell r="W37">
            <v>1</v>
          </cell>
          <cell r="Y37">
            <v>10</v>
          </cell>
          <cell r="Z37">
            <v>13</v>
          </cell>
          <cell r="AA37">
            <v>0.76900000000000002</v>
          </cell>
          <cell r="AC37">
            <v>14</v>
          </cell>
          <cell r="AD37">
            <v>16</v>
          </cell>
          <cell r="AE37">
            <v>0.875</v>
          </cell>
          <cell r="AG37">
            <v>11</v>
          </cell>
          <cell r="AH37">
            <v>14</v>
          </cell>
          <cell r="AI37">
            <v>0.78600000000000003</v>
          </cell>
          <cell r="AK37">
            <v>5</v>
          </cell>
          <cell r="AL37">
            <v>5</v>
          </cell>
          <cell r="AM37">
            <v>1</v>
          </cell>
          <cell r="AO37">
            <v>16</v>
          </cell>
          <cell r="AP37">
            <v>19</v>
          </cell>
          <cell r="AQ37">
            <v>0.84199999999999997</v>
          </cell>
          <cell r="AS37">
            <v>12</v>
          </cell>
          <cell r="AT37">
            <v>12</v>
          </cell>
          <cell r="AU37">
            <v>1</v>
          </cell>
          <cell r="AW37">
            <v>10</v>
          </cell>
          <cell r="AX37">
            <v>11</v>
          </cell>
          <cell r="AY37">
            <v>0.90900000000000003</v>
          </cell>
          <cell r="BA37">
            <v>6</v>
          </cell>
          <cell r="BB37">
            <v>7</v>
          </cell>
          <cell r="BC37">
            <v>0.85699999999999998</v>
          </cell>
          <cell r="BE37">
            <v>6</v>
          </cell>
          <cell r="BF37">
            <v>7</v>
          </cell>
          <cell r="BG37">
            <v>0.85699999999999998</v>
          </cell>
          <cell r="BI37">
            <v>12</v>
          </cell>
          <cell r="BJ37">
            <v>15</v>
          </cell>
          <cell r="BK37">
            <v>0.8</v>
          </cell>
          <cell r="BM37">
            <v>5</v>
          </cell>
          <cell r="BN37">
            <v>7</v>
          </cell>
          <cell r="BO37">
            <v>0.71399999999999997</v>
          </cell>
          <cell r="BQ37">
            <v>13</v>
          </cell>
          <cell r="BR37">
            <v>13</v>
          </cell>
          <cell r="BS37">
            <v>1</v>
          </cell>
          <cell r="BU37">
            <v>10</v>
          </cell>
          <cell r="BV37">
            <v>10</v>
          </cell>
          <cell r="BW37">
            <v>1</v>
          </cell>
          <cell r="BY37">
            <v>13</v>
          </cell>
          <cell r="BZ37">
            <v>15</v>
          </cell>
          <cell r="CA37">
            <v>0.86699999999999999</v>
          </cell>
          <cell r="CC37">
            <v>10</v>
          </cell>
          <cell r="CD37">
            <v>11</v>
          </cell>
          <cell r="CE37">
            <v>0.90900000000000003</v>
          </cell>
          <cell r="CG37">
            <v>4</v>
          </cell>
          <cell r="CH37">
            <v>5</v>
          </cell>
          <cell r="CI37">
            <v>0.8</v>
          </cell>
          <cell r="CK37">
            <v>15</v>
          </cell>
          <cell r="CL37">
            <v>18</v>
          </cell>
          <cell r="CM37">
            <v>0.83299999999999996</v>
          </cell>
          <cell r="CO37">
            <v>10</v>
          </cell>
          <cell r="CP37">
            <v>12</v>
          </cell>
          <cell r="CQ37">
            <v>0.83299999999999996</v>
          </cell>
          <cell r="CS37">
            <v>9</v>
          </cell>
          <cell r="CT37">
            <v>10</v>
          </cell>
          <cell r="CU37">
            <v>0.9</v>
          </cell>
          <cell r="CW37">
            <v>6</v>
          </cell>
          <cell r="CX37">
            <v>6</v>
          </cell>
          <cell r="CY37">
            <v>1</v>
          </cell>
          <cell r="DA37">
            <v>5</v>
          </cell>
          <cell r="DB37">
            <v>6</v>
          </cell>
          <cell r="DC37">
            <v>0.83299999999999996</v>
          </cell>
          <cell r="DE37">
            <v>8</v>
          </cell>
          <cell r="DF37">
            <v>12</v>
          </cell>
          <cell r="DG37">
            <v>0.66700000000000004</v>
          </cell>
          <cell r="DI37">
            <v>22</v>
          </cell>
          <cell r="DJ37">
            <v>26</v>
          </cell>
          <cell r="DK37">
            <v>0.84599999999999997</v>
          </cell>
          <cell r="DM37">
            <v>29</v>
          </cell>
          <cell r="DN37">
            <v>34</v>
          </cell>
          <cell r="DO37">
            <v>0.85299999999999998</v>
          </cell>
          <cell r="DQ37">
            <v>24</v>
          </cell>
          <cell r="DR37">
            <v>28</v>
          </cell>
          <cell r="DS37">
            <v>0.85699999999999998</v>
          </cell>
          <cell r="DU37">
            <v>34</v>
          </cell>
          <cell r="DV37">
            <v>36</v>
          </cell>
          <cell r="DW37">
            <v>0.94399999999999995</v>
          </cell>
          <cell r="DY37">
            <v>18</v>
          </cell>
          <cell r="DZ37">
            <v>22</v>
          </cell>
          <cell r="EA37">
            <v>0.81799999999999995</v>
          </cell>
          <cell r="EC37">
            <v>36</v>
          </cell>
          <cell r="ED37">
            <v>41</v>
          </cell>
          <cell r="EE37">
            <v>0.878</v>
          </cell>
          <cell r="EG37">
            <v>25</v>
          </cell>
          <cell r="EH37">
            <v>28</v>
          </cell>
          <cell r="EI37">
            <v>0.89300000000000002</v>
          </cell>
          <cell r="EK37">
            <v>23</v>
          </cell>
          <cell r="EL37">
            <v>26</v>
          </cell>
          <cell r="EM37">
            <v>0.88500000000000001</v>
          </cell>
          <cell r="EO37">
            <v>26</v>
          </cell>
          <cell r="EP37">
            <v>28</v>
          </cell>
          <cell r="EQ37">
            <v>0.92900000000000005</v>
          </cell>
          <cell r="ES37">
            <v>42</v>
          </cell>
          <cell r="ET37">
            <v>51</v>
          </cell>
          <cell r="EU37">
            <v>0.82399999999999995</v>
          </cell>
        </row>
        <row r="38">
          <cell r="D38">
            <v>5386</v>
          </cell>
          <cell r="E38" t="str">
            <v>AM</v>
          </cell>
          <cell r="I38">
            <v>18</v>
          </cell>
          <cell r="J38">
            <v>15</v>
          </cell>
          <cell r="K38">
            <v>1.2</v>
          </cell>
          <cell r="M38">
            <v>15</v>
          </cell>
          <cell r="N38">
            <v>15</v>
          </cell>
          <cell r="O38">
            <v>1</v>
          </cell>
          <cell r="Q38">
            <v>14</v>
          </cell>
          <cell r="R38">
            <v>16</v>
          </cell>
          <cell r="S38">
            <v>0.875</v>
          </cell>
          <cell r="U38">
            <v>12</v>
          </cell>
          <cell r="V38">
            <v>19</v>
          </cell>
          <cell r="W38">
            <v>0.63200000000000001</v>
          </cell>
          <cell r="Y38">
            <v>17</v>
          </cell>
          <cell r="Z38">
            <v>20</v>
          </cell>
          <cell r="AA38">
            <v>0.85</v>
          </cell>
          <cell r="AC38">
            <v>11</v>
          </cell>
          <cell r="AD38">
            <v>9</v>
          </cell>
          <cell r="AE38">
            <v>1.222</v>
          </cell>
          <cell r="AG38">
            <v>11</v>
          </cell>
          <cell r="AH38">
            <v>9</v>
          </cell>
          <cell r="AI38">
            <v>1.222</v>
          </cell>
          <cell r="AK38">
            <v>16</v>
          </cell>
          <cell r="AL38">
            <v>17</v>
          </cell>
          <cell r="AM38">
            <v>0.94099999999999995</v>
          </cell>
          <cell r="AO38">
            <v>14</v>
          </cell>
          <cell r="AP38">
            <v>14</v>
          </cell>
          <cell r="AQ38">
            <v>1</v>
          </cell>
          <cell r="AS38">
            <v>16</v>
          </cell>
          <cell r="AT38">
            <v>18</v>
          </cell>
          <cell r="AU38">
            <v>0.88900000000000001</v>
          </cell>
          <cell r="AW38">
            <v>9</v>
          </cell>
          <cell r="AX38">
            <v>11</v>
          </cell>
          <cell r="AY38">
            <v>0.81799999999999995</v>
          </cell>
          <cell r="BA38">
            <v>14</v>
          </cell>
          <cell r="BB38">
            <v>14</v>
          </cell>
          <cell r="BC38">
            <v>1</v>
          </cell>
          <cell r="BE38">
            <v>18</v>
          </cell>
          <cell r="BF38">
            <v>19</v>
          </cell>
          <cell r="BG38">
            <v>0.94699999999999995</v>
          </cell>
          <cell r="BI38">
            <v>14</v>
          </cell>
          <cell r="BJ38">
            <v>16</v>
          </cell>
          <cell r="BK38">
            <v>0.875</v>
          </cell>
          <cell r="BM38">
            <v>13</v>
          </cell>
          <cell r="BN38">
            <v>15</v>
          </cell>
          <cell r="BO38">
            <v>0.86699999999999999</v>
          </cell>
          <cell r="BQ38">
            <v>13</v>
          </cell>
          <cell r="BR38">
            <v>14</v>
          </cell>
          <cell r="BS38">
            <v>0.92900000000000005</v>
          </cell>
          <cell r="BU38">
            <v>19</v>
          </cell>
          <cell r="BV38">
            <v>19</v>
          </cell>
          <cell r="BW38">
            <v>1</v>
          </cell>
          <cell r="BY38">
            <v>11</v>
          </cell>
          <cell r="BZ38">
            <v>12</v>
          </cell>
          <cell r="CA38">
            <v>0.91700000000000004</v>
          </cell>
          <cell r="CC38">
            <v>14</v>
          </cell>
          <cell r="CD38">
            <v>15</v>
          </cell>
          <cell r="CE38">
            <v>0.93300000000000005</v>
          </cell>
          <cell r="CG38">
            <v>20</v>
          </cell>
          <cell r="CH38">
            <v>22</v>
          </cell>
          <cell r="CI38">
            <v>0.90900000000000003</v>
          </cell>
          <cell r="CK38">
            <v>21</v>
          </cell>
          <cell r="CL38">
            <v>23</v>
          </cell>
          <cell r="CM38">
            <v>0.91300000000000003</v>
          </cell>
          <cell r="CO38">
            <v>16</v>
          </cell>
          <cell r="CP38">
            <v>18</v>
          </cell>
          <cell r="CQ38">
            <v>0.88900000000000001</v>
          </cell>
          <cell r="CS38">
            <v>16</v>
          </cell>
          <cell r="CT38">
            <v>16</v>
          </cell>
          <cell r="CU38">
            <v>1</v>
          </cell>
          <cell r="CW38">
            <v>21</v>
          </cell>
          <cell r="CX38">
            <v>21</v>
          </cell>
          <cell r="CY38">
            <v>1</v>
          </cell>
          <cell r="DA38">
            <v>19</v>
          </cell>
          <cell r="DB38">
            <v>22</v>
          </cell>
          <cell r="DC38">
            <v>0.86399999999999999</v>
          </cell>
          <cell r="DE38">
            <v>15</v>
          </cell>
          <cell r="DF38">
            <v>15</v>
          </cell>
          <cell r="DG38">
            <v>1</v>
          </cell>
          <cell r="DI38">
            <v>30</v>
          </cell>
          <cell r="DJ38">
            <v>34</v>
          </cell>
          <cell r="DK38">
            <v>0.88200000000000001</v>
          </cell>
          <cell r="DM38">
            <v>42</v>
          </cell>
          <cell r="DN38">
            <v>46</v>
          </cell>
          <cell r="DO38">
            <v>0.91300000000000003</v>
          </cell>
          <cell r="DQ38">
            <v>52</v>
          </cell>
          <cell r="DR38">
            <v>59</v>
          </cell>
          <cell r="DS38">
            <v>0.88100000000000001</v>
          </cell>
          <cell r="DU38">
            <v>58</v>
          </cell>
          <cell r="DV38">
            <v>65</v>
          </cell>
          <cell r="DW38">
            <v>0.89200000000000002</v>
          </cell>
          <cell r="DY38">
            <v>53</v>
          </cell>
          <cell r="DZ38">
            <v>63</v>
          </cell>
          <cell r="EA38">
            <v>0.84099999999999997</v>
          </cell>
          <cell r="EC38">
            <v>68</v>
          </cell>
          <cell r="ED38">
            <v>75</v>
          </cell>
          <cell r="EE38">
            <v>0.90700000000000003</v>
          </cell>
          <cell r="EG38">
            <v>60</v>
          </cell>
          <cell r="EH38">
            <v>65</v>
          </cell>
          <cell r="EI38">
            <v>0.92300000000000004</v>
          </cell>
          <cell r="EK38">
            <v>58</v>
          </cell>
          <cell r="EL38">
            <v>73</v>
          </cell>
          <cell r="EM38">
            <v>0.79500000000000004</v>
          </cell>
          <cell r="EO38">
            <v>59</v>
          </cell>
          <cell r="EP38">
            <v>71</v>
          </cell>
          <cell r="EQ38">
            <v>0.83099999999999996</v>
          </cell>
          <cell r="ES38">
            <v>29</v>
          </cell>
          <cell r="ET38">
            <v>38</v>
          </cell>
          <cell r="EU38">
            <v>0.76300000000000001</v>
          </cell>
        </row>
        <row r="39">
          <cell r="D39">
            <v>6798</v>
          </cell>
          <cell r="E39" t="str">
            <v>AM</v>
          </cell>
          <cell r="I39">
            <v>36</v>
          </cell>
          <cell r="J39">
            <v>40</v>
          </cell>
          <cell r="K39">
            <v>0.9</v>
          </cell>
          <cell r="M39">
            <v>33</v>
          </cell>
          <cell r="N39">
            <v>42</v>
          </cell>
          <cell r="O39">
            <v>0.78600000000000003</v>
          </cell>
          <cell r="Q39">
            <v>18</v>
          </cell>
          <cell r="R39">
            <v>21</v>
          </cell>
          <cell r="S39">
            <v>0.85699999999999998</v>
          </cell>
          <cell r="U39">
            <v>16</v>
          </cell>
          <cell r="V39">
            <v>17</v>
          </cell>
          <cell r="W39">
            <v>0.94099999999999995</v>
          </cell>
          <cell r="Y39">
            <v>23</v>
          </cell>
          <cell r="Z39">
            <v>24</v>
          </cell>
          <cell r="AA39">
            <v>0.95799999999999996</v>
          </cell>
          <cell r="AC39">
            <v>10</v>
          </cell>
          <cell r="AD39">
            <v>12</v>
          </cell>
          <cell r="AE39">
            <v>0.83299999999999996</v>
          </cell>
          <cell r="AG39">
            <v>16</v>
          </cell>
          <cell r="AH39">
            <v>17</v>
          </cell>
          <cell r="AI39">
            <v>0.94099999999999995</v>
          </cell>
          <cell r="AK39">
            <v>21</v>
          </cell>
          <cell r="AL39">
            <v>22</v>
          </cell>
          <cell r="AM39">
            <v>0.95499999999999996</v>
          </cell>
          <cell r="AO39">
            <v>28</v>
          </cell>
          <cell r="AP39">
            <v>33</v>
          </cell>
          <cell r="AQ39">
            <v>0.84799999999999998</v>
          </cell>
          <cell r="AS39">
            <v>22</v>
          </cell>
          <cell r="AT39">
            <v>25</v>
          </cell>
          <cell r="AU39">
            <v>0.88</v>
          </cell>
          <cell r="AW39">
            <v>41</v>
          </cell>
          <cell r="AX39">
            <v>46</v>
          </cell>
          <cell r="AY39">
            <v>0.89100000000000001</v>
          </cell>
          <cell r="BA39">
            <v>28</v>
          </cell>
          <cell r="BB39">
            <v>30</v>
          </cell>
          <cell r="BC39">
            <v>0.93300000000000005</v>
          </cell>
          <cell r="BE39">
            <v>31</v>
          </cell>
          <cell r="BF39">
            <v>36</v>
          </cell>
          <cell r="BG39">
            <v>0.86099999999999999</v>
          </cell>
          <cell r="BI39">
            <v>32</v>
          </cell>
          <cell r="BJ39">
            <v>36</v>
          </cell>
          <cell r="BK39">
            <v>0.88900000000000001</v>
          </cell>
          <cell r="BM39">
            <v>25</v>
          </cell>
          <cell r="BN39">
            <v>25</v>
          </cell>
          <cell r="BO39">
            <v>1</v>
          </cell>
          <cell r="BQ39">
            <v>19</v>
          </cell>
          <cell r="BR39">
            <v>20</v>
          </cell>
          <cell r="BS39">
            <v>0.95</v>
          </cell>
          <cell r="BU39">
            <v>29</v>
          </cell>
          <cell r="BV39">
            <v>32</v>
          </cell>
          <cell r="BW39">
            <v>0.90600000000000003</v>
          </cell>
          <cell r="BY39">
            <v>10</v>
          </cell>
          <cell r="BZ39">
            <v>11</v>
          </cell>
          <cell r="CA39">
            <v>0.90900000000000003</v>
          </cell>
          <cell r="CC39">
            <v>17</v>
          </cell>
          <cell r="CD39">
            <v>18</v>
          </cell>
          <cell r="CE39">
            <v>0.94399999999999995</v>
          </cell>
          <cell r="CG39">
            <v>19</v>
          </cell>
          <cell r="CH39">
            <v>22</v>
          </cell>
          <cell r="CI39">
            <v>0.86399999999999999</v>
          </cell>
          <cell r="CK39">
            <v>24</v>
          </cell>
          <cell r="CL39">
            <v>29</v>
          </cell>
          <cell r="CM39">
            <v>0.82799999999999996</v>
          </cell>
          <cell r="CO39">
            <v>20</v>
          </cell>
          <cell r="CP39">
            <v>22</v>
          </cell>
          <cell r="CQ39">
            <v>0.90900000000000003</v>
          </cell>
          <cell r="CS39">
            <v>38</v>
          </cell>
          <cell r="CT39">
            <v>44</v>
          </cell>
          <cell r="CU39">
            <v>0.86399999999999999</v>
          </cell>
          <cell r="CW39">
            <v>25</v>
          </cell>
          <cell r="CX39">
            <v>29</v>
          </cell>
          <cell r="CY39">
            <v>0.86199999999999999</v>
          </cell>
          <cell r="DA39">
            <v>32</v>
          </cell>
          <cell r="DB39">
            <v>36</v>
          </cell>
          <cell r="DC39">
            <v>0.88900000000000001</v>
          </cell>
          <cell r="DE39">
            <v>34</v>
          </cell>
          <cell r="DF39">
            <v>36</v>
          </cell>
          <cell r="DG39">
            <v>0.94399999999999995</v>
          </cell>
          <cell r="DI39">
            <v>30</v>
          </cell>
          <cell r="DJ39">
            <v>32</v>
          </cell>
          <cell r="DK39">
            <v>0.93799999999999994</v>
          </cell>
          <cell r="DM39">
            <v>24</v>
          </cell>
          <cell r="DN39">
            <v>28</v>
          </cell>
          <cell r="DO39">
            <v>0.85699999999999998</v>
          </cell>
          <cell r="DQ39">
            <v>20</v>
          </cell>
          <cell r="DR39">
            <v>23</v>
          </cell>
          <cell r="DS39">
            <v>0.87</v>
          </cell>
          <cell r="DU39">
            <v>20</v>
          </cell>
          <cell r="DV39">
            <v>25</v>
          </cell>
          <cell r="DW39">
            <v>0.8</v>
          </cell>
          <cell r="DY39">
            <v>34</v>
          </cell>
          <cell r="DZ39">
            <v>37</v>
          </cell>
          <cell r="EA39">
            <v>0.91900000000000004</v>
          </cell>
          <cell r="EC39">
            <v>26</v>
          </cell>
          <cell r="ED39">
            <v>28</v>
          </cell>
          <cell r="EE39">
            <v>0.92900000000000005</v>
          </cell>
          <cell r="EG39">
            <v>30</v>
          </cell>
          <cell r="EH39">
            <v>32</v>
          </cell>
          <cell r="EI39">
            <v>0.93799999999999994</v>
          </cell>
          <cell r="EK39">
            <v>26</v>
          </cell>
          <cell r="EL39">
            <v>30</v>
          </cell>
          <cell r="EM39">
            <v>0.86699999999999999</v>
          </cell>
          <cell r="EO39">
            <v>24</v>
          </cell>
          <cell r="EP39">
            <v>30</v>
          </cell>
          <cell r="EQ39">
            <v>0.8</v>
          </cell>
          <cell r="ES39">
            <v>47</v>
          </cell>
          <cell r="ET39">
            <v>56</v>
          </cell>
          <cell r="EU39">
            <v>0.83899999999999997</v>
          </cell>
        </row>
        <row r="40">
          <cell r="D40">
            <v>6486</v>
          </cell>
          <cell r="E40" t="str">
            <v>AP</v>
          </cell>
          <cell r="I40">
            <v>7</v>
          </cell>
          <cell r="J40">
            <v>7</v>
          </cell>
          <cell r="K40">
            <v>1</v>
          </cell>
          <cell r="M40">
            <v>9</v>
          </cell>
          <cell r="N40">
            <v>11</v>
          </cell>
          <cell r="O40">
            <v>0.81799999999999995</v>
          </cell>
          <cell r="Q40">
            <v>13</v>
          </cell>
          <cell r="R40">
            <v>15</v>
          </cell>
          <cell r="S40">
            <v>0.86699999999999999</v>
          </cell>
          <cell r="U40">
            <v>11</v>
          </cell>
          <cell r="V40">
            <v>13</v>
          </cell>
          <cell r="W40">
            <v>0.84599999999999997</v>
          </cell>
          <cell r="Y40">
            <v>9</v>
          </cell>
          <cell r="Z40">
            <v>11</v>
          </cell>
          <cell r="AA40">
            <v>0.81799999999999995</v>
          </cell>
          <cell r="AC40">
            <v>10</v>
          </cell>
          <cell r="AD40">
            <v>10</v>
          </cell>
          <cell r="AE40">
            <v>1</v>
          </cell>
          <cell r="AG40">
            <v>12</v>
          </cell>
          <cell r="AH40">
            <v>12</v>
          </cell>
          <cell r="AI40">
            <v>1</v>
          </cell>
          <cell r="AK40">
            <v>12</v>
          </cell>
          <cell r="AL40">
            <v>14</v>
          </cell>
          <cell r="AM40">
            <v>0.85699999999999998</v>
          </cell>
          <cell r="AO40">
            <v>10</v>
          </cell>
          <cell r="AP40">
            <v>11</v>
          </cell>
          <cell r="AQ40">
            <v>0.90900000000000003</v>
          </cell>
          <cell r="AS40">
            <v>16</v>
          </cell>
          <cell r="AT40">
            <v>19</v>
          </cell>
          <cell r="AU40">
            <v>0.84199999999999997</v>
          </cell>
          <cell r="AW40">
            <v>13</v>
          </cell>
          <cell r="AX40">
            <v>13</v>
          </cell>
          <cell r="AY40">
            <v>1</v>
          </cell>
          <cell r="BA40">
            <v>16</v>
          </cell>
          <cell r="BB40">
            <v>18</v>
          </cell>
          <cell r="BC40">
            <v>0.88900000000000001</v>
          </cell>
          <cell r="BE40">
            <v>7</v>
          </cell>
          <cell r="BF40">
            <v>7</v>
          </cell>
          <cell r="BG40">
            <v>1</v>
          </cell>
          <cell r="BI40">
            <v>9</v>
          </cell>
          <cell r="BJ40">
            <v>9</v>
          </cell>
          <cell r="BK40">
            <v>1</v>
          </cell>
          <cell r="BM40">
            <v>12</v>
          </cell>
          <cell r="BN40">
            <v>13</v>
          </cell>
          <cell r="BO40">
            <v>0.92300000000000004</v>
          </cell>
          <cell r="BQ40">
            <v>9</v>
          </cell>
          <cell r="BR40">
            <v>11</v>
          </cell>
          <cell r="BS40">
            <v>0.81799999999999995</v>
          </cell>
          <cell r="BU40">
            <v>9</v>
          </cell>
          <cell r="BV40">
            <v>11</v>
          </cell>
          <cell r="BW40">
            <v>0.81799999999999995</v>
          </cell>
          <cell r="BY40">
            <v>10</v>
          </cell>
          <cell r="BZ40">
            <v>11</v>
          </cell>
          <cell r="CA40">
            <v>0.90900000000000003</v>
          </cell>
          <cell r="CC40">
            <v>10</v>
          </cell>
          <cell r="CD40">
            <v>12</v>
          </cell>
          <cell r="CE40">
            <v>0.83299999999999996</v>
          </cell>
          <cell r="CG40">
            <v>12</v>
          </cell>
          <cell r="CH40">
            <v>12</v>
          </cell>
          <cell r="CI40">
            <v>1</v>
          </cell>
          <cell r="CK40">
            <v>13</v>
          </cell>
          <cell r="CL40">
            <v>14</v>
          </cell>
          <cell r="CM40">
            <v>0.92900000000000005</v>
          </cell>
          <cell r="CO40">
            <v>17</v>
          </cell>
          <cell r="CP40">
            <v>19</v>
          </cell>
          <cell r="CQ40">
            <v>0.89500000000000002</v>
          </cell>
          <cell r="CS40">
            <v>14</v>
          </cell>
          <cell r="CT40">
            <v>14</v>
          </cell>
          <cell r="CU40">
            <v>1</v>
          </cell>
          <cell r="CW40">
            <v>15</v>
          </cell>
          <cell r="CX40">
            <v>18</v>
          </cell>
          <cell r="CY40">
            <v>0.83299999999999996</v>
          </cell>
          <cell r="DA40">
            <v>9</v>
          </cell>
          <cell r="DB40">
            <v>10</v>
          </cell>
          <cell r="DC40">
            <v>0.9</v>
          </cell>
          <cell r="DE40">
            <v>10</v>
          </cell>
          <cell r="DF40">
            <v>11</v>
          </cell>
          <cell r="DG40">
            <v>0.90900000000000003</v>
          </cell>
          <cell r="DI40">
            <v>8</v>
          </cell>
          <cell r="DJ40">
            <v>21</v>
          </cell>
          <cell r="DK40">
            <v>0.38100000000000001</v>
          </cell>
          <cell r="DM40">
            <v>16</v>
          </cell>
          <cell r="DN40">
            <v>18</v>
          </cell>
          <cell r="DO40">
            <v>0.88900000000000001</v>
          </cell>
          <cell r="DQ40">
            <v>10</v>
          </cell>
          <cell r="DR40">
            <v>17</v>
          </cell>
          <cell r="DS40">
            <v>0.58799999999999997</v>
          </cell>
          <cell r="DU40">
            <v>15</v>
          </cell>
          <cell r="DV40">
            <v>24</v>
          </cell>
          <cell r="DW40">
            <v>0.625</v>
          </cell>
          <cell r="DY40">
            <v>14</v>
          </cell>
          <cell r="DZ40">
            <v>19</v>
          </cell>
          <cell r="EA40">
            <v>0.73699999999999999</v>
          </cell>
          <cell r="EC40">
            <v>7</v>
          </cell>
          <cell r="ED40">
            <v>14</v>
          </cell>
          <cell r="EE40">
            <v>0.5</v>
          </cell>
          <cell r="EG40">
            <v>10</v>
          </cell>
          <cell r="EH40">
            <v>12</v>
          </cell>
          <cell r="EI40">
            <v>0.83299999999999996</v>
          </cell>
          <cell r="EK40">
            <v>4</v>
          </cell>
          <cell r="EL40">
            <v>6</v>
          </cell>
          <cell r="EM40">
            <v>0.66700000000000004</v>
          </cell>
          <cell r="EO40">
            <v>5</v>
          </cell>
          <cell r="EP40">
            <v>7</v>
          </cell>
          <cell r="EQ40">
            <v>0.71399999999999997</v>
          </cell>
          <cell r="ES40">
            <v>33</v>
          </cell>
          <cell r="ET40">
            <v>39</v>
          </cell>
          <cell r="EU40">
            <v>0.84599999999999997</v>
          </cell>
        </row>
        <row r="41">
          <cell r="D41">
            <v>36641</v>
          </cell>
          <cell r="E41" t="str">
            <v>AP</v>
          </cell>
          <cell r="I41">
            <v>0</v>
          </cell>
          <cell r="J41">
            <v>0</v>
          </cell>
          <cell r="K41">
            <v>0</v>
          </cell>
          <cell r="M41">
            <v>0</v>
          </cell>
          <cell r="N41">
            <v>0</v>
          </cell>
          <cell r="O41">
            <v>0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Y41">
            <v>0</v>
          </cell>
          <cell r="Z41">
            <v>0</v>
          </cell>
          <cell r="AA41">
            <v>0</v>
          </cell>
          <cell r="AC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I41">
            <v>0</v>
          </cell>
          <cell r="AK41">
            <v>0</v>
          </cell>
          <cell r="AL41">
            <v>0</v>
          </cell>
          <cell r="AM41">
            <v>0</v>
          </cell>
          <cell r="AO41">
            <v>0</v>
          </cell>
          <cell r="AP41">
            <v>0</v>
          </cell>
          <cell r="AQ41">
            <v>0</v>
          </cell>
          <cell r="AS41">
            <v>0</v>
          </cell>
          <cell r="AT41">
            <v>0</v>
          </cell>
          <cell r="AU41">
            <v>0</v>
          </cell>
          <cell r="AW41">
            <v>0</v>
          </cell>
          <cell r="AX41">
            <v>0</v>
          </cell>
          <cell r="AY41">
            <v>0</v>
          </cell>
          <cell r="BA41">
            <v>0</v>
          </cell>
          <cell r="BB41">
            <v>0</v>
          </cell>
          <cell r="BC41">
            <v>0</v>
          </cell>
          <cell r="BE41">
            <v>0</v>
          </cell>
          <cell r="BF41">
            <v>0</v>
          </cell>
          <cell r="BG41">
            <v>0</v>
          </cell>
          <cell r="BI41">
            <v>0</v>
          </cell>
          <cell r="BJ41">
            <v>0</v>
          </cell>
          <cell r="BK41">
            <v>0</v>
          </cell>
          <cell r="BM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S41">
            <v>0</v>
          </cell>
          <cell r="BU41">
            <v>0</v>
          </cell>
          <cell r="BV41">
            <v>0</v>
          </cell>
          <cell r="BW41">
            <v>0</v>
          </cell>
          <cell r="BY41">
            <v>0</v>
          </cell>
          <cell r="BZ41">
            <v>0</v>
          </cell>
          <cell r="CA41" t="str">
            <v>#DIV/0</v>
          </cell>
          <cell r="CC41">
            <v>0</v>
          </cell>
          <cell r="CD41">
            <v>0</v>
          </cell>
          <cell r="CE41" t="str">
            <v>#DIV/0</v>
          </cell>
          <cell r="CG41">
            <v>0</v>
          </cell>
          <cell r="CH41">
            <v>0</v>
          </cell>
          <cell r="CI41" t="str">
            <v>#DIV/0</v>
          </cell>
          <cell r="CK41">
            <v>0</v>
          </cell>
          <cell r="CL41">
            <v>0</v>
          </cell>
          <cell r="CM41" t="str">
            <v>#DIV/0</v>
          </cell>
          <cell r="CO41">
            <v>0</v>
          </cell>
          <cell r="CP41">
            <v>0</v>
          </cell>
          <cell r="CQ41" t="str">
            <v>#DIV/0</v>
          </cell>
          <cell r="CS41">
            <v>0</v>
          </cell>
          <cell r="CT41">
            <v>0</v>
          </cell>
          <cell r="CU41" t="str">
            <v>#DIV/0</v>
          </cell>
          <cell r="CW41">
            <v>0</v>
          </cell>
          <cell r="CX41">
            <v>0</v>
          </cell>
          <cell r="CY41" t="str">
            <v>#DIV/0</v>
          </cell>
          <cell r="DA41">
            <v>0</v>
          </cell>
          <cell r="DB41">
            <v>0</v>
          </cell>
          <cell r="DC41" t="str">
            <v>#DIV/0</v>
          </cell>
          <cell r="DE41">
            <v>0</v>
          </cell>
          <cell r="DF41">
            <v>0</v>
          </cell>
          <cell r="DG41" t="str">
            <v>#DIV/0</v>
          </cell>
          <cell r="DI41">
            <v>12</v>
          </cell>
          <cell r="DJ41">
            <v>13</v>
          </cell>
          <cell r="DK41">
            <v>0.92300000000000004</v>
          </cell>
          <cell r="DM41">
            <v>14</v>
          </cell>
          <cell r="DN41">
            <v>18</v>
          </cell>
          <cell r="DO41">
            <v>0.77800000000000002</v>
          </cell>
          <cell r="DQ41">
            <v>10</v>
          </cell>
          <cell r="DR41">
            <v>19</v>
          </cell>
          <cell r="DS41">
            <v>0.52600000000000002</v>
          </cell>
          <cell r="DU41">
            <v>16</v>
          </cell>
          <cell r="DV41">
            <v>20</v>
          </cell>
          <cell r="DW41">
            <v>0.8</v>
          </cell>
          <cell r="DY41">
            <v>16</v>
          </cell>
          <cell r="DZ41">
            <v>22</v>
          </cell>
          <cell r="EA41">
            <v>0.72699999999999998</v>
          </cell>
          <cell r="EC41">
            <v>14</v>
          </cell>
          <cell r="ED41">
            <v>23</v>
          </cell>
          <cell r="EE41">
            <v>0.60899999999999999</v>
          </cell>
          <cell r="EG41">
            <v>7</v>
          </cell>
          <cell r="EH41">
            <v>10</v>
          </cell>
          <cell r="EI41">
            <v>0.7</v>
          </cell>
          <cell r="EK41">
            <v>7</v>
          </cell>
          <cell r="EL41">
            <v>10</v>
          </cell>
          <cell r="EM41">
            <v>0.7</v>
          </cell>
          <cell r="EO41">
            <v>17</v>
          </cell>
          <cell r="EP41">
            <v>26</v>
          </cell>
          <cell r="EQ41">
            <v>0.65400000000000003</v>
          </cell>
          <cell r="ES41">
            <v>11</v>
          </cell>
          <cell r="ET41">
            <v>12</v>
          </cell>
          <cell r="EU41">
            <v>0.91700000000000004</v>
          </cell>
        </row>
        <row r="42">
          <cell r="D42">
            <v>40504</v>
          </cell>
          <cell r="E42" t="str">
            <v>AP</v>
          </cell>
          <cell r="I42">
            <v>0</v>
          </cell>
          <cell r="J42">
            <v>0</v>
          </cell>
          <cell r="K42">
            <v>0</v>
          </cell>
          <cell r="M42">
            <v>0</v>
          </cell>
          <cell r="N42">
            <v>0</v>
          </cell>
          <cell r="O42">
            <v>0</v>
          </cell>
          <cell r="Q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W42">
            <v>0</v>
          </cell>
          <cell r="Y42">
            <v>0</v>
          </cell>
          <cell r="Z42">
            <v>0</v>
          </cell>
          <cell r="AA42">
            <v>0</v>
          </cell>
          <cell r="AC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I42">
            <v>0</v>
          </cell>
          <cell r="AK42">
            <v>0</v>
          </cell>
          <cell r="AL42">
            <v>0</v>
          </cell>
          <cell r="AM42">
            <v>0</v>
          </cell>
          <cell r="AO42">
            <v>0</v>
          </cell>
          <cell r="AP42">
            <v>0</v>
          </cell>
          <cell r="AQ42">
            <v>0</v>
          </cell>
          <cell r="AS42">
            <v>0</v>
          </cell>
          <cell r="AT42">
            <v>0</v>
          </cell>
          <cell r="AU42">
            <v>0</v>
          </cell>
          <cell r="AW42">
            <v>0</v>
          </cell>
          <cell r="AX42">
            <v>0</v>
          </cell>
          <cell r="AY42">
            <v>0</v>
          </cell>
          <cell r="BA42">
            <v>0</v>
          </cell>
          <cell r="BB42">
            <v>0</v>
          </cell>
          <cell r="BC42">
            <v>0</v>
          </cell>
          <cell r="BE42">
            <v>0</v>
          </cell>
          <cell r="BF42">
            <v>0</v>
          </cell>
          <cell r="BG42">
            <v>0</v>
          </cell>
          <cell r="BI42">
            <v>0</v>
          </cell>
          <cell r="BJ42">
            <v>0</v>
          </cell>
          <cell r="BK42">
            <v>0</v>
          </cell>
          <cell r="BM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S42">
            <v>0</v>
          </cell>
          <cell r="BU42">
            <v>0</v>
          </cell>
          <cell r="BV42">
            <v>0</v>
          </cell>
          <cell r="BW42">
            <v>0</v>
          </cell>
          <cell r="BY42">
            <v>0</v>
          </cell>
          <cell r="BZ42">
            <v>0</v>
          </cell>
          <cell r="CA42">
            <v>0</v>
          </cell>
          <cell r="CC42">
            <v>0</v>
          </cell>
          <cell r="CD42">
            <v>0</v>
          </cell>
          <cell r="CE42">
            <v>0</v>
          </cell>
          <cell r="CG42">
            <v>0</v>
          </cell>
          <cell r="CH42">
            <v>0</v>
          </cell>
          <cell r="CI42">
            <v>0</v>
          </cell>
          <cell r="CK42">
            <v>0</v>
          </cell>
          <cell r="CL42">
            <v>0</v>
          </cell>
          <cell r="CM42">
            <v>0</v>
          </cell>
          <cell r="CO42">
            <v>0</v>
          </cell>
          <cell r="CP42">
            <v>0</v>
          </cell>
          <cell r="CQ42">
            <v>0</v>
          </cell>
          <cell r="CS42">
            <v>0</v>
          </cell>
          <cell r="CT42">
            <v>0</v>
          </cell>
          <cell r="CU42" t="str">
            <v>#DIV/0</v>
          </cell>
          <cell r="CW42">
            <v>0</v>
          </cell>
          <cell r="CX42">
            <v>0</v>
          </cell>
          <cell r="CY42" t="str">
            <v>#DIV/0</v>
          </cell>
          <cell r="DA42">
            <v>1</v>
          </cell>
          <cell r="DB42">
            <v>0</v>
          </cell>
          <cell r="DC42" t="str">
            <v>#DIV/0</v>
          </cell>
          <cell r="DE42">
            <v>0</v>
          </cell>
          <cell r="DF42">
            <v>0</v>
          </cell>
          <cell r="DG42" t="str">
            <v>#DIV/0</v>
          </cell>
          <cell r="DI42">
            <v>12</v>
          </cell>
          <cell r="DJ42">
            <v>16</v>
          </cell>
          <cell r="DK42">
            <v>0.75</v>
          </cell>
          <cell r="DM42">
            <v>13</v>
          </cell>
          <cell r="DN42">
            <v>14</v>
          </cell>
          <cell r="DO42">
            <v>0.92900000000000005</v>
          </cell>
          <cell r="DQ42">
            <v>17</v>
          </cell>
          <cell r="DR42">
            <v>20</v>
          </cell>
          <cell r="DS42">
            <v>0.85</v>
          </cell>
          <cell r="DU42">
            <v>16</v>
          </cell>
          <cell r="DV42">
            <v>18</v>
          </cell>
          <cell r="DW42">
            <v>0.88900000000000001</v>
          </cell>
          <cell r="DY42">
            <v>30</v>
          </cell>
          <cell r="DZ42">
            <v>33</v>
          </cell>
          <cell r="EA42">
            <v>0.90900000000000003</v>
          </cell>
          <cell r="EC42">
            <v>22</v>
          </cell>
          <cell r="ED42">
            <v>29</v>
          </cell>
          <cell r="EE42">
            <v>0.75900000000000001</v>
          </cell>
          <cell r="EG42">
            <v>21</v>
          </cell>
          <cell r="EH42">
            <v>27</v>
          </cell>
          <cell r="EI42">
            <v>0.77800000000000002</v>
          </cell>
          <cell r="EK42">
            <v>20</v>
          </cell>
          <cell r="EL42">
            <v>26</v>
          </cell>
          <cell r="EM42">
            <v>0.76900000000000002</v>
          </cell>
          <cell r="EO42">
            <v>25</v>
          </cell>
          <cell r="EP42">
            <v>30</v>
          </cell>
          <cell r="EQ42">
            <v>0.83299999999999996</v>
          </cell>
          <cell r="ES42">
            <v>13</v>
          </cell>
          <cell r="ET42">
            <v>15</v>
          </cell>
          <cell r="EU42">
            <v>0.86699999999999999</v>
          </cell>
        </row>
        <row r="43">
          <cell r="D43">
            <v>57383</v>
          </cell>
          <cell r="E43" t="str">
            <v>AM</v>
          </cell>
          <cell r="I43">
            <v>9</v>
          </cell>
          <cell r="J43">
            <v>11</v>
          </cell>
          <cell r="K43">
            <v>0.81799999999999995</v>
          </cell>
          <cell r="M43">
            <v>9</v>
          </cell>
          <cell r="N43">
            <v>13</v>
          </cell>
          <cell r="O43">
            <v>0.69199999999999995</v>
          </cell>
          <cell r="Q43">
            <v>9</v>
          </cell>
          <cell r="R43">
            <v>11</v>
          </cell>
          <cell r="S43">
            <v>0.81799999999999995</v>
          </cell>
          <cell r="U43">
            <v>9</v>
          </cell>
          <cell r="V43">
            <v>10</v>
          </cell>
          <cell r="W43">
            <v>0.9</v>
          </cell>
          <cell r="Y43">
            <v>8</v>
          </cell>
          <cell r="Z43">
            <v>9</v>
          </cell>
          <cell r="AA43">
            <v>0.88900000000000001</v>
          </cell>
          <cell r="AC43">
            <v>13</v>
          </cell>
          <cell r="AD43">
            <v>13</v>
          </cell>
          <cell r="AE43">
            <v>1</v>
          </cell>
          <cell r="AG43">
            <v>13</v>
          </cell>
          <cell r="AH43">
            <v>15</v>
          </cell>
          <cell r="AI43">
            <v>0.86699999999999999</v>
          </cell>
          <cell r="AK43">
            <v>14</v>
          </cell>
          <cell r="AL43">
            <v>16</v>
          </cell>
          <cell r="AM43">
            <v>0.875</v>
          </cell>
          <cell r="AO43">
            <v>14</v>
          </cell>
          <cell r="AP43">
            <v>18</v>
          </cell>
          <cell r="AQ43">
            <v>0.77800000000000002</v>
          </cell>
          <cell r="AS43">
            <v>13</v>
          </cell>
          <cell r="AT43">
            <v>16</v>
          </cell>
          <cell r="AU43">
            <v>0.81299999999999994</v>
          </cell>
          <cell r="AW43">
            <v>10</v>
          </cell>
          <cell r="AX43">
            <v>10</v>
          </cell>
          <cell r="AY43">
            <v>1</v>
          </cell>
          <cell r="BA43">
            <v>12</v>
          </cell>
          <cell r="BB43">
            <v>14</v>
          </cell>
          <cell r="BC43">
            <v>0.85699999999999998</v>
          </cell>
          <cell r="BE43">
            <v>9</v>
          </cell>
          <cell r="BF43">
            <v>9</v>
          </cell>
          <cell r="BG43">
            <v>1</v>
          </cell>
          <cell r="BI43">
            <v>10</v>
          </cell>
          <cell r="BJ43">
            <v>10</v>
          </cell>
          <cell r="BK43">
            <v>1</v>
          </cell>
          <cell r="BM43">
            <v>9</v>
          </cell>
          <cell r="BN43">
            <v>9</v>
          </cell>
          <cell r="BO43">
            <v>1</v>
          </cell>
          <cell r="BQ43">
            <v>9</v>
          </cell>
          <cell r="BR43">
            <v>10</v>
          </cell>
          <cell r="BS43">
            <v>0.9</v>
          </cell>
          <cell r="BU43">
            <v>8</v>
          </cell>
          <cell r="BV43">
            <v>8</v>
          </cell>
          <cell r="BW43">
            <v>1</v>
          </cell>
          <cell r="BY43">
            <v>10</v>
          </cell>
          <cell r="BZ43">
            <v>13</v>
          </cell>
          <cell r="CA43">
            <v>0.76900000000000002</v>
          </cell>
          <cell r="CC43">
            <v>12</v>
          </cell>
          <cell r="CD43">
            <v>13</v>
          </cell>
          <cell r="CE43">
            <v>0.92300000000000004</v>
          </cell>
          <cell r="CG43">
            <v>15</v>
          </cell>
          <cell r="CH43">
            <v>16</v>
          </cell>
          <cell r="CI43">
            <v>0.93799999999999994</v>
          </cell>
          <cell r="CK43">
            <v>16</v>
          </cell>
          <cell r="CL43">
            <v>17</v>
          </cell>
          <cell r="CM43">
            <v>0.94099999999999995</v>
          </cell>
          <cell r="CO43">
            <v>11</v>
          </cell>
          <cell r="CP43">
            <v>13</v>
          </cell>
          <cell r="CQ43">
            <v>0.84599999999999997</v>
          </cell>
          <cell r="CS43">
            <v>11</v>
          </cell>
          <cell r="CT43">
            <v>12</v>
          </cell>
          <cell r="CU43">
            <v>0.91700000000000004</v>
          </cell>
          <cell r="CW43">
            <v>12</v>
          </cell>
          <cell r="CX43">
            <v>12</v>
          </cell>
          <cell r="CY43">
            <v>1</v>
          </cell>
          <cell r="DA43">
            <v>8</v>
          </cell>
          <cell r="DB43">
            <v>9</v>
          </cell>
          <cell r="DC43">
            <v>0.88900000000000001</v>
          </cell>
          <cell r="DE43">
            <v>9</v>
          </cell>
          <cell r="DF43">
            <v>11</v>
          </cell>
          <cell r="DG43">
            <v>0.81799999999999995</v>
          </cell>
          <cell r="DI43">
            <v>17</v>
          </cell>
          <cell r="DJ43">
            <v>22</v>
          </cell>
          <cell r="DK43">
            <v>0.77300000000000002</v>
          </cell>
          <cell r="DM43">
            <v>16</v>
          </cell>
          <cell r="DN43">
            <v>20</v>
          </cell>
          <cell r="DO43">
            <v>0.8</v>
          </cell>
          <cell r="DQ43">
            <v>10</v>
          </cell>
          <cell r="DR43">
            <v>12</v>
          </cell>
          <cell r="DS43">
            <v>0.83299999999999996</v>
          </cell>
          <cell r="DU43">
            <v>14</v>
          </cell>
          <cell r="DV43">
            <v>19</v>
          </cell>
          <cell r="DW43">
            <v>0.73699999999999999</v>
          </cell>
          <cell r="DY43">
            <v>17</v>
          </cell>
          <cell r="DZ43">
            <v>22</v>
          </cell>
          <cell r="EA43">
            <v>0.77300000000000002</v>
          </cell>
          <cell r="EC43">
            <v>16</v>
          </cell>
          <cell r="ED43">
            <v>17</v>
          </cell>
          <cell r="EE43">
            <v>0.94099999999999995</v>
          </cell>
          <cell r="EG43">
            <v>37</v>
          </cell>
          <cell r="EH43">
            <v>37</v>
          </cell>
          <cell r="EI43">
            <v>1</v>
          </cell>
          <cell r="EK43">
            <v>21</v>
          </cell>
          <cell r="EL43">
            <v>22</v>
          </cell>
          <cell r="EM43">
            <v>0.95499999999999996</v>
          </cell>
          <cell r="EO43">
            <v>21</v>
          </cell>
          <cell r="EP43">
            <v>23</v>
          </cell>
          <cell r="EQ43">
            <v>0.91300000000000003</v>
          </cell>
          <cell r="ES43">
            <v>16</v>
          </cell>
          <cell r="ET43">
            <v>16</v>
          </cell>
          <cell r="EU43">
            <v>1</v>
          </cell>
        </row>
        <row r="44">
          <cell r="D44">
            <v>79384</v>
          </cell>
          <cell r="E44" t="str">
            <v>AM</v>
          </cell>
          <cell r="I44">
            <v>30</v>
          </cell>
          <cell r="J44">
            <v>33</v>
          </cell>
          <cell r="K44">
            <v>0.90900000000000003</v>
          </cell>
          <cell r="M44">
            <v>36</v>
          </cell>
          <cell r="N44">
            <v>43</v>
          </cell>
          <cell r="O44">
            <v>0.83699999999999997</v>
          </cell>
          <cell r="Q44">
            <v>36</v>
          </cell>
          <cell r="R44">
            <v>46</v>
          </cell>
          <cell r="S44">
            <v>0.78300000000000003</v>
          </cell>
          <cell r="U44">
            <v>33</v>
          </cell>
          <cell r="V44">
            <v>37</v>
          </cell>
          <cell r="W44">
            <v>0.89200000000000002</v>
          </cell>
          <cell r="Y44">
            <v>27</v>
          </cell>
          <cell r="Z44">
            <v>29</v>
          </cell>
          <cell r="AA44">
            <v>0.93100000000000005</v>
          </cell>
          <cell r="AC44">
            <v>31</v>
          </cell>
          <cell r="AD44">
            <v>40</v>
          </cell>
          <cell r="AE44">
            <v>0.77500000000000002</v>
          </cell>
          <cell r="AG44">
            <v>23</v>
          </cell>
          <cell r="AH44">
            <v>30</v>
          </cell>
          <cell r="AI44">
            <v>0.76700000000000002</v>
          </cell>
          <cell r="AK44">
            <v>40</v>
          </cell>
          <cell r="AL44">
            <v>41</v>
          </cell>
          <cell r="AM44">
            <v>0.97599999999999998</v>
          </cell>
          <cell r="AO44">
            <v>55</v>
          </cell>
          <cell r="AP44">
            <v>61</v>
          </cell>
          <cell r="AQ44">
            <v>0.90200000000000002</v>
          </cell>
          <cell r="AS44">
            <v>38</v>
          </cell>
          <cell r="AT44">
            <v>46</v>
          </cell>
          <cell r="AU44">
            <v>0.82599999999999996</v>
          </cell>
          <cell r="AW44">
            <v>30</v>
          </cell>
          <cell r="AX44">
            <v>34</v>
          </cell>
          <cell r="AY44">
            <v>0.88200000000000001</v>
          </cell>
          <cell r="BA44">
            <v>35</v>
          </cell>
          <cell r="BB44">
            <v>37</v>
          </cell>
          <cell r="BC44">
            <v>0.94599999999999995</v>
          </cell>
          <cell r="BE44">
            <v>32</v>
          </cell>
          <cell r="BF44">
            <v>35</v>
          </cell>
          <cell r="BG44">
            <v>0.91400000000000003</v>
          </cell>
          <cell r="BI44">
            <v>39</v>
          </cell>
          <cell r="BJ44">
            <v>44</v>
          </cell>
          <cell r="BK44">
            <v>0.88600000000000001</v>
          </cell>
          <cell r="BM44">
            <v>34</v>
          </cell>
          <cell r="BN44">
            <v>38</v>
          </cell>
          <cell r="BO44">
            <v>0.89500000000000002</v>
          </cell>
          <cell r="BQ44">
            <v>41</v>
          </cell>
          <cell r="BR44">
            <v>43</v>
          </cell>
          <cell r="BS44">
            <v>0.95299999999999996</v>
          </cell>
          <cell r="BU44">
            <v>37</v>
          </cell>
          <cell r="BV44">
            <v>39</v>
          </cell>
          <cell r="BW44">
            <v>0.94899999999999995</v>
          </cell>
          <cell r="BY44">
            <v>34</v>
          </cell>
          <cell r="BZ44">
            <v>40</v>
          </cell>
          <cell r="CA44">
            <v>0.85</v>
          </cell>
          <cell r="CC44">
            <v>28</v>
          </cell>
          <cell r="CD44">
            <v>30</v>
          </cell>
          <cell r="CE44">
            <v>0.93300000000000005</v>
          </cell>
          <cell r="CG44">
            <v>48</v>
          </cell>
          <cell r="CH44">
            <v>51</v>
          </cell>
          <cell r="CI44">
            <v>0.94099999999999995</v>
          </cell>
          <cell r="CK44">
            <v>68</v>
          </cell>
          <cell r="CL44">
            <v>71</v>
          </cell>
          <cell r="CM44">
            <v>0.95799999999999996</v>
          </cell>
          <cell r="CO44">
            <v>51</v>
          </cell>
          <cell r="CP44">
            <v>53</v>
          </cell>
          <cell r="CQ44">
            <v>0.96199999999999997</v>
          </cell>
          <cell r="CS44">
            <v>34</v>
          </cell>
          <cell r="CT44">
            <v>34</v>
          </cell>
          <cell r="CU44">
            <v>1</v>
          </cell>
          <cell r="CW44">
            <v>37</v>
          </cell>
          <cell r="CX44">
            <v>39</v>
          </cell>
          <cell r="CY44">
            <v>0.94899999999999995</v>
          </cell>
          <cell r="DA44">
            <v>37</v>
          </cell>
          <cell r="DB44">
            <v>39</v>
          </cell>
          <cell r="DC44">
            <v>0.94899999999999995</v>
          </cell>
          <cell r="DE44">
            <v>46</v>
          </cell>
          <cell r="DF44">
            <v>46</v>
          </cell>
          <cell r="DG44">
            <v>1</v>
          </cell>
          <cell r="DI44">
            <v>5</v>
          </cell>
          <cell r="DJ44">
            <v>5</v>
          </cell>
          <cell r="DK44">
            <v>1</v>
          </cell>
          <cell r="DM44">
            <v>10</v>
          </cell>
          <cell r="DN44">
            <v>13</v>
          </cell>
          <cell r="DO44">
            <v>0.76900000000000002</v>
          </cell>
          <cell r="DQ44">
            <v>8</v>
          </cell>
          <cell r="DR44">
            <v>10</v>
          </cell>
          <cell r="DS44">
            <v>0.8</v>
          </cell>
          <cell r="DU44">
            <v>11</v>
          </cell>
          <cell r="DV44">
            <v>13</v>
          </cell>
          <cell r="DW44">
            <v>0.84599999999999997</v>
          </cell>
          <cell r="DY44">
            <v>7</v>
          </cell>
          <cell r="DZ44">
            <v>10</v>
          </cell>
          <cell r="EA44">
            <v>0.7</v>
          </cell>
          <cell r="EC44">
            <v>5</v>
          </cell>
          <cell r="ED44">
            <v>5</v>
          </cell>
          <cell r="EE44">
            <v>1</v>
          </cell>
          <cell r="EG44">
            <v>15</v>
          </cell>
          <cell r="EH44">
            <v>15</v>
          </cell>
          <cell r="EI44">
            <v>1</v>
          </cell>
          <cell r="EK44">
            <v>10</v>
          </cell>
          <cell r="EL44">
            <v>10</v>
          </cell>
          <cell r="EM44">
            <v>1</v>
          </cell>
          <cell r="EO44">
            <v>9</v>
          </cell>
          <cell r="EP44">
            <v>9</v>
          </cell>
          <cell r="EQ44">
            <v>1</v>
          </cell>
          <cell r="ES44">
            <v>20</v>
          </cell>
          <cell r="ET44">
            <v>23</v>
          </cell>
          <cell r="EU44">
            <v>0.87</v>
          </cell>
        </row>
        <row r="45">
          <cell r="D45">
            <v>18504</v>
          </cell>
          <cell r="E45" t="str">
            <v>AM</v>
          </cell>
          <cell r="I45">
            <v>6</v>
          </cell>
          <cell r="J45">
            <v>6</v>
          </cell>
          <cell r="K45">
            <v>1</v>
          </cell>
          <cell r="M45">
            <v>4</v>
          </cell>
          <cell r="N45">
            <v>4</v>
          </cell>
          <cell r="O45">
            <v>1</v>
          </cell>
          <cell r="Q45">
            <v>6</v>
          </cell>
          <cell r="R45">
            <v>8</v>
          </cell>
          <cell r="S45">
            <v>0.75</v>
          </cell>
          <cell r="U45">
            <v>4</v>
          </cell>
          <cell r="V45">
            <v>6</v>
          </cell>
          <cell r="W45">
            <v>0.66700000000000004</v>
          </cell>
          <cell r="Y45">
            <v>13</v>
          </cell>
          <cell r="Z45">
            <v>15</v>
          </cell>
          <cell r="AA45">
            <v>0.86699999999999999</v>
          </cell>
          <cell r="AC45">
            <v>10</v>
          </cell>
          <cell r="AD45">
            <v>10</v>
          </cell>
          <cell r="AE45">
            <v>1</v>
          </cell>
          <cell r="AG45">
            <v>6</v>
          </cell>
          <cell r="AH45">
            <v>7</v>
          </cell>
          <cell r="AI45">
            <v>0.85699999999999998</v>
          </cell>
          <cell r="AK45">
            <v>13</v>
          </cell>
          <cell r="AL45">
            <v>14</v>
          </cell>
          <cell r="AM45">
            <v>0.92900000000000005</v>
          </cell>
          <cell r="AO45">
            <v>12</v>
          </cell>
          <cell r="AP45">
            <v>16</v>
          </cell>
          <cell r="AQ45">
            <v>0.75</v>
          </cell>
          <cell r="AS45">
            <v>11</v>
          </cell>
          <cell r="AT45">
            <v>11</v>
          </cell>
          <cell r="AU45">
            <v>1</v>
          </cell>
          <cell r="AW45">
            <v>9</v>
          </cell>
          <cell r="AX45">
            <v>12</v>
          </cell>
          <cell r="AY45">
            <v>0.75</v>
          </cell>
          <cell r="BA45">
            <v>5</v>
          </cell>
          <cell r="BB45">
            <v>7</v>
          </cell>
          <cell r="BC45">
            <v>0.71399999999999997</v>
          </cell>
          <cell r="BE45">
            <v>6</v>
          </cell>
          <cell r="BF45">
            <v>6</v>
          </cell>
          <cell r="BG45">
            <v>1</v>
          </cell>
          <cell r="BI45">
            <v>3</v>
          </cell>
          <cell r="BJ45">
            <v>4</v>
          </cell>
          <cell r="BK45">
            <v>0.75</v>
          </cell>
          <cell r="BM45">
            <v>6</v>
          </cell>
          <cell r="BN45">
            <v>6</v>
          </cell>
          <cell r="BO45">
            <v>1</v>
          </cell>
          <cell r="BQ45">
            <v>3</v>
          </cell>
          <cell r="BR45">
            <v>4</v>
          </cell>
          <cell r="BS45">
            <v>0.75</v>
          </cell>
          <cell r="BU45">
            <v>12</v>
          </cell>
          <cell r="BV45">
            <v>13</v>
          </cell>
          <cell r="BW45">
            <v>0.92300000000000004</v>
          </cell>
          <cell r="BY45">
            <v>8</v>
          </cell>
          <cell r="BZ45">
            <v>10</v>
          </cell>
          <cell r="CA45">
            <v>0.8</v>
          </cell>
          <cell r="CC45">
            <v>6</v>
          </cell>
          <cell r="CD45">
            <v>6</v>
          </cell>
          <cell r="CE45">
            <v>1</v>
          </cell>
          <cell r="CG45">
            <v>11</v>
          </cell>
          <cell r="CH45">
            <v>13</v>
          </cell>
          <cell r="CI45">
            <v>0.84599999999999997</v>
          </cell>
          <cell r="CK45">
            <v>12</v>
          </cell>
          <cell r="CL45">
            <v>12</v>
          </cell>
          <cell r="CM45">
            <v>1</v>
          </cell>
          <cell r="CO45">
            <v>10</v>
          </cell>
          <cell r="CP45">
            <v>11</v>
          </cell>
          <cell r="CQ45">
            <v>0.90900000000000003</v>
          </cell>
          <cell r="CS45">
            <v>9</v>
          </cell>
          <cell r="CT45">
            <v>10</v>
          </cell>
          <cell r="CU45">
            <v>0.9</v>
          </cell>
          <cell r="CW45">
            <v>5</v>
          </cell>
          <cell r="CX45">
            <v>6</v>
          </cell>
          <cell r="CY45">
            <v>0.83299999999999996</v>
          </cell>
          <cell r="DA45">
            <v>6</v>
          </cell>
          <cell r="DB45">
            <v>6</v>
          </cell>
          <cell r="DC45">
            <v>1</v>
          </cell>
          <cell r="DE45">
            <v>2</v>
          </cell>
          <cell r="DF45">
            <v>3</v>
          </cell>
          <cell r="DG45">
            <v>0.66700000000000004</v>
          </cell>
          <cell r="DI45">
            <v>17</v>
          </cell>
          <cell r="DJ45">
            <v>17</v>
          </cell>
          <cell r="DK45">
            <v>1</v>
          </cell>
          <cell r="DM45">
            <v>11</v>
          </cell>
          <cell r="DN45">
            <v>17</v>
          </cell>
          <cell r="DO45">
            <v>0.64700000000000002</v>
          </cell>
          <cell r="DQ45">
            <v>14</v>
          </cell>
          <cell r="DR45">
            <v>19</v>
          </cell>
          <cell r="DS45">
            <v>0.73699999999999999</v>
          </cell>
          <cell r="DU45">
            <v>13</v>
          </cell>
          <cell r="DV45">
            <v>14</v>
          </cell>
          <cell r="DW45">
            <v>0.92900000000000005</v>
          </cell>
          <cell r="DY45">
            <v>16</v>
          </cell>
          <cell r="DZ45">
            <v>18</v>
          </cell>
          <cell r="EA45">
            <v>0.88900000000000001</v>
          </cell>
          <cell r="EC45">
            <v>20</v>
          </cell>
          <cell r="ED45">
            <v>21</v>
          </cell>
          <cell r="EE45">
            <v>0.95199999999999996</v>
          </cell>
          <cell r="EG45">
            <v>22</v>
          </cell>
          <cell r="EH45">
            <v>22</v>
          </cell>
          <cell r="EI45">
            <v>1</v>
          </cell>
          <cell r="EK45">
            <v>16</v>
          </cell>
          <cell r="EL45">
            <v>18</v>
          </cell>
          <cell r="EM45">
            <v>0.88900000000000001</v>
          </cell>
          <cell r="EO45">
            <v>23</v>
          </cell>
          <cell r="EP45">
            <v>26</v>
          </cell>
          <cell r="EQ45">
            <v>0.88500000000000001</v>
          </cell>
          <cell r="ES45">
            <v>6</v>
          </cell>
          <cell r="ET45">
            <v>6</v>
          </cell>
          <cell r="EU45">
            <v>1</v>
          </cell>
        </row>
        <row r="46">
          <cell r="D46">
            <v>16499</v>
          </cell>
          <cell r="E46" t="str">
            <v>AP</v>
          </cell>
          <cell r="I46">
            <v>4</v>
          </cell>
          <cell r="J46">
            <v>7</v>
          </cell>
          <cell r="K46">
            <v>0.57099999999999995</v>
          </cell>
          <cell r="M46">
            <v>7</v>
          </cell>
          <cell r="N46">
            <v>10</v>
          </cell>
          <cell r="O46">
            <v>0.7</v>
          </cell>
          <cell r="Q46">
            <v>5</v>
          </cell>
          <cell r="R46">
            <v>6</v>
          </cell>
          <cell r="S46">
            <v>0.83299999999999996</v>
          </cell>
          <cell r="U46">
            <v>4</v>
          </cell>
          <cell r="V46">
            <v>5</v>
          </cell>
          <cell r="W46">
            <v>0.8</v>
          </cell>
          <cell r="Y46">
            <v>4</v>
          </cell>
          <cell r="Z46">
            <v>8</v>
          </cell>
          <cell r="AA46">
            <v>0.5</v>
          </cell>
          <cell r="AC46">
            <v>2</v>
          </cell>
          <cell r="AD46">
            <v>3</v>
          </cell>
          <cell r="AE46">
            <v>0.66700000000000004</v>
          </cell>
          <cell r="AG46">
            <v>6</v>
          </cell>
          <cell r="AH46">
            <v>11</v>
          </cell>
          <cell r="AI46">
            <v>0.54500000000000004</v>
          </cell>
          <cell r="AK46">
            <v>6</v>
          </cell>
          <cell r="AL46">
            <v>8</v>
          </cell>
          <cell r="AM46">
            <v>0.75</v>
          </cell>
          <cell r="AO46">
            <v>2</v>
          </cell>
          <cell r="AP46">
            <v>5</v>
          </cell>
          <cell r="AQ46">
            <v>0.4</v>
          </cell>
          <cell r="AS46">
            <v>3</v>
          </cell>
          <cell r="AT46">
            <v>6</v>
          </cell>
          <cell r="AU46">
            <v>0.5</v>
          </cell>
          <cell r="AW46">
            <v>1</v>
          </cell>
          <cell r="AX46">
            <v>2</v>
          </cell>
          <cell r="AY46">
            <v>0.5</v>
          </cell>
          <cell r="BA46">
            <v>6</v>
          </cell>
          <cell r="BB46">
            <v>9</v>
          </cell>
          <cell r="BC46">
            <v>0.66700000000000004</v>
          </cell>
          <cell r="BE46">
            <v>3</v>
          </cell>
          <cell r="BF46">
            <v>4</v>
          </cell>
          <cell r="BG46">
            <v>0.75</v>
          </cell>
          <cell r="BI46">
            <v>4</v>
          </cell>
          <cell r="BJ46">
            <v>7</v>
          </cell>
          <cell r="BK46">
            <v>0.57099999999999995</v>
          </cell>
          <cell r="BM46">
            <v>2</v>
          </cell>
          <cell r="BN46">
            <v>5</v>
          </cell>
          <cell r="BO46">
            <v>0.4</v>
          </cell>
          <cell r="BQ46">
            <v>1</v>
          </cell>
          <cell r="BR46">
            <v>4</v>
          </cell>
          <cell r="BS46">
            <v>0.25</v>
          </cell>
          <cell r="BU46">
            <v>3</v>
          </cell>
          <cell r="BV46">
            <v>4</v>
          </cell>
          <cell r="BW46">
            <v>0.75</v>
          </cell>
          <cell r="BY46">
            <v>0</v>
          </cell>
          <cell r="BZ46">
            <v>2</v>
          </cell>
          <cell r="CA46">
            <v>0</v>
          </cell>
          <cell r="CC46">
            <v>5</v>
          </cell>
          <cell r="CD46">
            <v>6</v>
          </cell>
          <cell r="CE46">
            <v>0.83299999999999996</v>
          </cell>
          <cell r="CG46">
            <v>5</v>
          </cell>
          <cell r="CH46">
            <v>7</v>
          </cell>
          <cell r="CI46">
            <v>0.71399999999999997</v>
          </cell>
          <cell r="CK46">
            <v>7</v>
          </cell>
          <cell r="CL46">
            <v>6</v>
          </cell>
          <cell r="CM46">
            <v>1.167</v>
          </cell>
          <cell r="CO46">
            <v>4</v>
          </cell>
          <cell r="CP46">
            <v>3</v>
          </cell>
          <cell r="CQ46">
            <v>1.333</v>
          </cell>
          <cell r="CS46">
            <v>2</v>
          </cell>
          <cell r="CT46">
            <v>3</v>
          </cell>
          <cell r="CU46">
            <v>0.66700000000000004</v>
          </cell>
          <cell r="CW46">
            <v>7</v>
          </cell>
          <cell r="CX46">
            <v>8</v>
          </cell>
          <cell r="CY46">
            <v>0.875</v>
          </cell>
          <cell r="DA46">
            <v>10</v>
          </cell>
          <cell r="DB46">
            <v>12</v>
          </cell>
          <cell r="DC46">
            <v>0.83299999999999996</v>
          </cell>
          <cell r="DE46">
            <v>7</v>
          </cell>
          <cell r="DF46">
            <v>8</v>
          </cell>
          <cell r="DG46">
            <v>0.875</v>
          </cell>
          <cell r="DI46">
            <v>24</v>
          </cell>
          <cell r="DJ46">
            <v>25</v>
          </cell>
          <cell r="DK46">
            <v>0.96</v>
          </cell>
          <cell r="DM46">
            <v>16</v>
          </cell>
          <cell r="DN46">
            <v>21</v>
          </cell>
          <cell r="DO46">
            <v>0.76200000000000001</v>
          </cell>
          <cell r="DQ46">
            <v>42</v>
          </cell>
          <cell r="DR46">
            <v>45</v>
          </cell>
          <cell r="DS46">
            <v>0.93300000000000005</v>
          </cell>
          <cell r="DU46">
            <v>26</v>
          </cell>
          <cell r="DV46">
            <v>29</v>
          </cell>
          <cell r="DW46">
            <v>0.89700000000000002</v>
          </cell>
          <cell r="DY46">
            <v>28</v>
          </cell>
          <cell r="DZ46">
            <v>30</v>
          </cell>
          <cell r="EA46">
            <v>0.93300000000000005</v>
          </cell>
          <cell r="EC46">
            <v>30</v>
          </cell>
          <cell r="ED46">
            <v>38</v>
          </cell>
          <cell r="EE46">
            <v>0.78900000000000003</v>
          </cell>
          <cell r="EG46">
            <v>29</v>
          </cell>
          <cell r="EH46">
            <v>33</v>
          </cell>
          <cell r="EI46">
            <v>0.879</v>
          </cell>
          <cell r="EK46">
            <v>26</v>
          </cell>
          <cell r="EL46">
            <v>30</v>
          </cell>
          <cell r="EM46">
            <v>0.86699999999999999</v>
          </cell>
          <cell r="EO46">
            <v>43</v>
          </cell>
          <cell r="EP46">
            <v>49</v>
          </cell>
          <cell r="EQ46">
            <v>0.878</v>
          </cell>
          <cell r="ES46">
            <v>28</v>
          </cell>
          <cell r="ET46">
            <v>28</v>
          </cell>
          <cell r="EU46">
            <v>1</v>
          </cell>
        </row>
        <row r="47">
          <cell r="D47">
            <v>89671</v>
          </cell>
          <cell r="E47" t="str">
            <v>AM</v>
          </cell>
          <cell r="I47">
            <v>29</v>
          </cell>
          <cell r="J47">
            <v>32</v>
          </cell>
          <cell r="K47">
            <v>0.90600000000000003</v>
          </cell>
          <cell r="M47">
            <v>24</v>
          </cell>
          <cell r="N47">
            <v>29</v>
          </cell>
          <cell r="O47">
            <v>0.82799999999999996</v>
          </cell>
          <cell r="Q47">
            <v>20</v>
          </cell>
          <cell r="R47">
            <v>32</v>
          </cell>
          <cell r="S47">
            <v>0.625</v>
          </cell>
          <cell r="U47">
            <v>29</v>
          </cell>
          <cell r="V47">
            <v>38</v>
          </cell>
          <cell r="W47">
            <v>0.76300000000000001</v>
          </cell>
          <cell r="Y47">
            <v>22</v>
          </cell>
          <cell r="Z47">
            <v>33</v>
          </cell>
          <cell r="AA47">
            <v>0.66700000000000004</v>
          </cell>
          <cell r="AC47">
            <v>27</v>
          </cell>
          <cell r="AD47">
            <v>30</v>
          </cell>
          <cell r="AE47">
            <v>0.9</v>
          </cell>
          <cell r="AG47">
            <v>17</v>
          </cell>
          <cell r="AH47">
            <v>26</v>
          </cell>
          <cell r="AI47">
            <v>0.65400000000000003</v>
          </cell>
          <cell r="AK47">
            <v>26</v>
          </cell>
          <cell r="AL47">
            <v>28</v>
          </cell>
          <cell r="AM47">
            <v>0.92900000000000005</v>
          </cell>
          <cell r="AO47">
            <v>11</v>
          </cell>
          <cell r="AP47">
            <v>17</v>
          </cell>
          <cell r="AQ47">
            <v>0.64700000000000002</v>
          </cell>
          <cell r="AS47">
            <v>24</v>
          </cell>
          <cell r="AT47">
            <v>28</v>
          </cell>
          <cell r="AU47">
            <v>0.85699999999999998</v>
          </cell>
          <cell r="AW47">
            <v>8</v>
          </cell>
          <cell r="AX47">
            <v>13</v>
          </cell>
          <cell r="AY47">
            <v>0.61499999999999999</v>
          </cell>
          <cell r="BA47">
            <v>18</v>
          </cell>
          <cell r="BB47">
            <v>22</v>
          </cell>
          <cell r="BC47">
            <v>0.81799999999999995</v>
          </cell>
          <cell r="BE47">
            <v>25</v>
          </cell>
          <cell r="BF47">
            <v>29</v>
          </cell>
          <cell r="BG47">
            <v>0.86199999999999999</v>
          </cell>
          <cell r="BI47">
            <v>20</v>
          </cell>
          <cell r="BJ47">
            <v>25</v>
          </cell>
          <cell r="BK47">
            <v>0.8</v>
          </cell>
          <cell r="BM47">
            <v>15</v>
          </cell>
          <cell r="BN47">
            <v>20</v>
          </cell>
          <cell r="BO47">
            <v>0.75</v>
          </cell>
          <cell r="BQ47">
            <v>25</v>
          </cell>
          <cell r="BR47">
            <v>29</v>
          </cell>
          <cell r="BS47">
            <v>0.86199999999999999</v>
          </cell>
          <cell r="BU47">
            <v>21</v>
          </cell>
          <cell r="BV47">
            <v>23</v>
          </cell>
          <cell r="BW47">
            <v>0.91300000000000003</v>
          </cell>
          <cell r="BY47">
            <v>20</v>
          </cell>
          <cell r="BZ47">
            <v>27</v>
          </cell>
          <cell r="CA47">
            <v>0.74099999999999999</v>
          </cell>
          <cell r="CC47">
            <v>16</v>
          </cell>
          <cell r="CD47">
            <v>17</v>
          </cell>
          <cell r="CE47">
            <v>0.94099999999999995</v>
          </cell>
          <cell r="CG47">
            <v>28</v>
          </cell>
          <cell r="CH47">
            <v>29</v>
          </cell>
          <cell r="CI47">
            <v>0.96599999999999997</v>
          </cell>
          <cell r="CK47">
            <v>11</v>
          </cell>
          <cell r="CL47">
            <v>11</v>
          </cell>
          <cell r="CM47">
            <v>1</v>
          </cell>
          <cell r="CO47">
            <v>22</v>
          </cell>
          <cell r="CP47">
            <v>24</v>
          </cell>
          <cell r="CQ47">
            <v>0.91700000000000004</v>
          </cell>
          <cell r="CS47">
            <v>10</v>
          </cell>
          <cell r="CT47">
            <v>10</v>
          </cell>
          <cell r="CU47">
            <v>1</v>
          </cell>
          <cell r="CW47">
            <v>16</v>
          </cell>
          <cell r="CX47">
            <v>18</v>
          </cell>
          <cell r="CY47">
            <v>0.88900000000000001</v>
          </cell>
          <cell r="DA47">
            <v>25</v>
          </cell>
          <cell r="DB47">
            <v>28</v>
          </cell>
          <cell r="DC47">
            <v>0.89300000000000002</v>
          </cell>
          <cell r="DE47">
            <v>16</v>
          </cell>
          <cell r="DF47">
            <v>20</v>
          </cell>
          <cell r="DG47">
            <v>0.8</v>
          </cell>
          <cell r="DI47">
            <v>16</v>
          </cell>
          <cell r="DJ47">
            <v>16</v>
          </cell>
          <cell r="DK47">
            <v>1</v>
          </cell>
          <cell r="DM47">
            <v>12</v>
          </cell>
          <cell r="DN47">
            <v>14</v>
          </cell>
          <cell r="DO47">
            <v>0.85699999999999998</v>
          </cell>
          <cell r="DQ47">
            <v>11</v>
          </cell>
          <cell r="DR47">
            <v>12</v>
          </cell>
          <cell r="DS47">
            <v>0.91700000000000004</v>
          </cell>
          <cell r="DU47">
            <v>10</v>
          </cell>
          <cell r="DV47">
            <v>12</v>
          </cell>
          <cell r="DW47">
            <v>0.83299999999999996</v>
          </cell>
          <cell r="DY47">
            <v>9</v>
          </cell>
          <cell r="DZ47">
            <v>12</v>
          </cell>
          <cell r="EA47">
            <v>0.75</v>
          </cell>
          <cell r="EC47">
            <v>12</v>
          </cell>
          <cell r="ED47">
            <v>14</v>
          </cell>
          <cell r="EE47">
            <v>0.85699999999999998</v>
          </cell>
          <cell r="EG47">
            <v>13</v>
          </cell>
          <cell r="EH47">
            <v>14</v>
          </cell>
          <cell r="EI47">
            <v>0.92900000000000005</v>
          </cell>
          <cell r="EK47">
            <v>13</v>
          </cell>
          <cell r="EL47">
            <v>18</v>
          </cell>
          <cell r="EM47">
            <v>0.72199999999999998</v>
          </cell>
          <cell r="EO47">
            <v>14</v>
          </cell>
          <cell r="EP47">
            <v>14</v>
          </cell>
          <cell r="EQ47">
            <v>1</v>
          </cell>
          <cell r="ES47">
            <v>33</v>
          </cell>
          <cell r="ET47">
            <v>36</v>
          </cell>
          <cell r="EU47">
            <v>0.91700000000000004</v>
          </cell>
        </row>
        <row r="48">
          <cell r="D48">
            <v>23319</v>
          </cell>
          <cell r="E48" t="str">
            <v>AP</v>
          </cell>
          <cell r="I48">
            <v>15</v>
          </cell>
          <cell r="J48">
            <v>17</v>
          </cell>
          <cell r="K48">
            <v>0.88200000000000001</v>
          </cell>
          <cell r="M48">
            <v>14</v>
          </cell>
          <cell r="N48">
            <v>14</v>
          </cell>
          <cell r="O48">
            <v>1</v>
          </cell>
          <cell r="Q48">
            <v>11</v>
          </cell>
          <cell r="R48">
            <v>12</v>
          </cell>
          <cell r="S48">
            <v>0.91700000000000004</v>
          </cell>
          <cell r="U48">
            <v>20</v>
          </cell>
          <cell r="V48">
            <v>23</v>
          </cell>
          <cell r="W48">
            <v>0.87</v>
          </cell>
          <cell r="Y48">
            <v>30</v>
          </cell>
          <cell r="Z48">
            <v>34</v>
          </cell>
          <cell r="AA48">
            <v>0.88200000000000001</v>
          </cell>
          <cell r="AC48">
            <v>27</v>
          </cell>
          <cell r="AD48">
            <v>30</v>
          </cell>
          <cell r="AE48">
            <v>0.9</v>
          </cell>
          <cell r="AG48">
            <v>28</v>
          </cell>
          <cell r="AH48">
            <v>30</v>
          </cell>
          <cell r="AI48">
            <v>0.93300000000000005</v>
          </cell>
          <cell r="AK48">
            <v>24</v>
          </cell>
          <cell r="AL48">
            <v>26</v>
          </cell>
          <cell r="AM48">
            <v>0.92300000000000004</v>
          </cell>
          <cell r="AO48">
            <v>20</v>
          </cell>
          <cell r="AP48">
            <v>24</v>
          </cell>
          <cell r="AQ48">
            <v>0.83299999999999996</v>
          </cell>
          <cell r="AS48">
            <v>10</v>
          </cell>
          <cell r="AT48">
            <v>12</v>
          </cell>
          <cell r="AU48">
            <v>0.83299999999999996</v>
          </cell>
          <cell r="AW48">
            <v>9</v>
          </cell>
          <cell r="AX48">
            <v>9</v>
          </cell>
          <cell r="AY48">
            <v>1</v>
          </cell>
          <cell r="BA48">
            <v>12</v>
          </cell>
          <cell r="BB48">
            <v>13</v>
          </cell>
          <cell r="BC48">
            <v>0.92300000000000004</v>
          </cell>
          <cell r="BE48">
            <v>15</v>
          </cell>
          <cell r="BF48">
            <v>15</v>
          </cell>
          <cell r="BG48">
            <v>1</v>
          </cell>
          <cell r="BI48">
            <v>13</v>
          </cell>
          <cell r="BJ48">
            <v>14</v>
          </cell>
          <cell r="BK48">
            <v>0.92900000000000005</v>
          </cell>
          <cell r="BM48">
            <v>11</v>
          </cell>
          <cell r="BN48">
            <v>11</v>
          </cell>
          <cell r="BO48">
            <v>1</v>
          </cell>
          <cell r="BQ48">
            <v>18</v>
          </cell>
          <cell r="BR48">
            <v>20</v>
          </cell>
          <cell r="BS48">
            <v>0.9</v>
          </cell>
          <cell r="BU48">
            <v>29</v>
          </cell>
          <cell r="BV48">
            <v>30</v>
          </cell>
          <cell r="BW48">
            <v>0.96699999999999997</v>
          </cell>
          <cell r="BY48">
            <v>25</v>
          </cell>
          <cell r="BZ48">
            <v>27</v>
          </cell>
          <cell r="CA48">
            <v>0.92600000000000005</v>
          </cell>
          <cell r="CC48">
            <v>27</v>
          </cell>
          <cell r="CD48">
            <v>28</v>
          </cell>
          <cell r="CE48">
            <v>0.96399999999999997</v>
          </cell>
          <cell r="CG48">
            <v>22</v>
          </cell>
          <cell r="CH48">
            <v>24</v>
          </cell>
          <cell r="CI48">
            <v>0.91700000000000004</v>
          </cell>
          <cell r="CK48">
            <v>22</v>
          </cell>
          <cell r="CL48">
            <v>23</v>
          </cell>
          <cell r="CM48">
            <v>0.95699999999999996</v>
          </cell>
          <cell r="CO48">
            <v>11</v>
          </cell>
          <cell r="CP48">
            <v>12</v>
          </cell>
          <cell r="CQ48">
            <v>0.91700000000000004</v>
          </cell>
          <cell r="CS48">
            <v>8</v>
          </cell>
          <cell r="CT48">
            <v>11</v>
          </cell>
          <cell r="CU48">
            <v>0.72699999999999998</v>
          </cell>
          <cell r="CW48">
            <v>12</v>
          </cell>
          <cell r="CX48">
            <v>13</v>
          </cell>
          <cell r="CY48">
            <v>0.92300000000000004</v>
          </cell>
          <cell r="DA48">
            <v>11</v>
          </cell>
          <cell r="DB48">
            <v>17</v>
          </cell>
          <cell r="DC48">
            <v>0.64700000000000002</v>
          </cell>
          <cell r="DE48">
            <v>13</v>
          </cell>
          <cell r="DF48">
            <v>13</v>
          </cell>
          <cell r="DG48">
            <v>1</v>
          </cell>
          <cell r="DI48">
            <v>0</v>
          </cell>
          <cell r="DJ48">
            <v>0</v>
          </cell>
          <cell r="DK48" t="str">
            <v>#DIV/0</v>
          </cell>
          <cell r="DM48">
            <v>0</v>
          </cell>
          <cell r="DN48">
            <v>0</v>
          </cell>
          <cell r="DO48">
            <v>0</v>
          </cell>
          <cell r="DQ48">
            <v>0</v>
          </cell>
          <cell r="DR48">
            <v>0</v>
          </cell>
          <cell r="DS48" t="str">
            <v>#DIV/0</v>
          </cell>
          <cell r="DU48">
            <v>0</v>
          </cell>
          <cell r="DV48">
            <v>0</v>
          </cell>
          <cell r="DW48" t="str">
            <v>#DIV/0</v>
          </cell>
          <cell r="DY48">
            <v>0</v>
          </cell>
          <cell r="DZ48">
            <v>0</v>
          </cell>
          <cell r="EA48" t="str">
            <v>#DIV/0</v>
          </cell>
          <cell r="EC48">
            <v>3</v>
          </cell>
          <cell r="ED48">
            <v>4</v>
          </cell>
          <cell r="EE48">
            <v>0.75</v>
          </cell>
          <cell r="EG48">
            <v>7</v>
          </cell>
          <cell r="EH48">
            <v>6</v>
          </cell>
          <cell r="EI48">
            <v>1.167</v>
          </cell>
          <cell r="EK48">
            <v>9</v>
          </cell>
          <cell r="EL48">
            <v>10</v>
          </cell>
          <cell r="EM48">
            <v>0.9</v>
          </cell>
          <cell r="EO48">
            <v>7</v>
          </cell>
          <cell r="EP48">
            <v>7</v>
          </cell>
          <cell r="EQ48">
            <v>1</v>
          </cell>
          <cell r="ES48">
            <v>14</v>
          </cell>
          <cell r="ET48">
            <v>15</v>
          </cell>
          <cell r="EU48">
            <v>0.93300000000000005</v>
          </cell>
        </row>
        <row r="49">
          <cell r="D49">
            <v>23393</v>
          </cell>
          <cell r="E49" t="str">
            <v>AP</v>
          </cell>
          <cell r="I49">
            <v>2</v>
          </cell>
          <cell r="J49">
            <v>2</v>
          </cell>
          <cell r="K49">
            <v>1</v>
          </cell>
          <cell r="M49">
            <v>5</v>
          </cell>
          <cell r="N49">
            <v>5</v>
          </cell>
          <cell r="O49">
            <v>1</v>
          </cell>
          <cell r="Q49">
            <v>5</v>
          </cell>
          <cell r="R49">
            <v>6</v>
          </cell>
          <cell r="S49">
            <v>0.83299999999999996</v>
          </cell>
          <cell r="U49">
            <v>5</v>
          </cell>
          <cell r="V49">
            <v>8</v>
          </cell>
          <cell r="W49">
            <v>0.625</v>
          </cell>
          <cell r="Y49">
            <v>8</v>
          </cell>
          <cell r="Z49">
            <v>10</v>
          </cell>
          <cell r="AA49">
            <v>0.8</v>
          </cell>
          <cell r="AC49">
            <v>8</v>
          </cell>
          <cell r="AD49">
            <v>10</v>
          </cell>
          <cell r="AE49">
            <v>0.8</v>
          </cell>
          <cell r="AG49">
            <v>3</v>
          </cell>
          <cell r="AH49">
            <v>4</v>
          </cell>
          <cell r="AI49">
            <v>0.75</v>
          </cell>
          <cell r="AK49">
            <v>5</v>
          </cell>
          <cell r="AL49">
            <v>8</v>
          </cell>
          <cell r="AM49">
            <v>0.625</v>
          </cell>
          <cell r="AO49">
            <v>1</v>
          </cell>
          <cell r="AP49">
            <v>3</v>
          </cell>
          <cell r="AQ49">
            <v>0.33300000000000002</v>
          </cell>
          <cell r="AS49">
            <v>4</v>
          </cell>
          <cell r="AT49">
            <v>4</v>
          </cell>
          <cell r="AU49">
            <v>1</v>
          </cell>
          <cell r="AW49">
            <v>2</v>
          </cell>
          <cell r="AX49">
            <v>3</v>
          </cell>
          <cell r="AY49">
            <v>0.66700000000000004</v>
          </cell>
          <cell r="BA49">
            <v>11</v>
          </cell>
          <cell r="BB49">
            <v>12</v>
          </cell>
          <cell r="BC49">
            <v>0.91700000000000004</v>
          </cell>
          <cell r="BE49">
            <v>7</v>
          </cell>
          <cell r="BF49">
            <v>8</v>
          </cell>
          <cell r="BG49">
            <v>0.875</v>
          </cell>
          <cell r="BI49">
            <v>15</v>
          </cell>
          <cell r="BJ49">
            <v>19</v>
          </cell>
          <cell r="BK49">
            <v>0.78900000000000003</v>
          </cell>
          <cell r="BM49">
            <v>9</v>
          </cell>
          <cell r="BN49">
            <v>13</v>
          </cell>
          <cell r="BO49">
            <v>0.69199999999999995</v>
          </cell>
          <cell r="BQ49">
            <v>16</v>
          </cell>
          <cell r="BR49">
            <v>18</v>
          </cell>
          <cell r="BS49">
            <v>0.88900000000000001</v>
          </cell>
          <cell r="BU49">
            <v>14</v>
          </cell>
          <cell r="BV49">
            <v>16</v>
          </cell>
          <cell r="BW49">
            <v>0.875</v>
          </cell>
          <cell r="BY49">
            <v>14</v>
          </cell>
          <cell r="BZ49">
            <v>16</v>
          </cell>
          <cell r="CA49">
            <v>0.875</v>
          </cell>
          <cell r="CC49">
            <v>12</v>
          </cell>
          <cell r="CD49">
            <v>15</v>
          </cell>
          <cell r="CE49">
            <v>0.8</v>
          </cell>
          <cell r="CG49">
            <v>8</v>
          </cell>
          <cell r="CH49">
            <v>12</v>
          </cell>
          <cell r="CI49">
            <v>0.66700000000000004</v>
          </cell>
          <cell r="CK49">
            <v>6</v>
          </cell>
          <cell r="CL49">
            <v>7</v>
          </cell>
          <cell r="CM49">
            <v>0.85699999999999998</v>
          </cell>
          <cell r="CO49">
            <v>19</v>
          </cell>
          <cell r="CP49">
            <v>22</v>
          </cell>
          <cell r="CQ49">
            <v>0.86399999999999999</v>
          </cell>
          <cell r="CS49">
            <v>6</v>
          </cell>
          <cell r="CT49">
            <v>7</v>
          </cell>
          <cell r="CU49">
            <v>0.85699999999999998</v>
          </cell>
          <cell r="CW49">
            <v>14</v>
          </cell>
          <cell r="CX49">
            <v>16</v>
          </cell>
          <cell r="CY49">
            <v>0.875</v>
          </cell>
          <cell r="DA49">
            <v>8</v>
          </cell>
          <cell r="DB49">
            <v>9</v>
          </cell>
          <cell r="DC49">
            <v>0.88900000000000001</v>
          </cell>
          <cell r="DE49">
            <v>17</v>
          </cell>
          <cell r="DF49">
            <v>19</v>
          </cell>
          <cell r="DG49">
            <v>0.89500000000000002</v>
          </cell>
          <cell r="DI49">
            <v>0</v>
          </cell>
          <cell r="DJ49">
            <v>0</v>
          </cell>
          <cell r="DK49" t="str">
            <v>#DIV/0</v>
          </cell>
          <cell r="DM49">
            <v>0</v>
          </cell>
          <cell r="DN49">
            <v>0</v>
          </cell>
          <cell r="DO49" t="str">
            <v>#DIV/0</v>
          </cell>
          <cell r="DQ49">
            <v>1</v>
          </cell>
          <cell r="DR49">
            <v>0</v>
          </cell>
          <cell r="DS49" t="str">
            <v>#DIV/0</v>
          </cell>
          <cell r="DU49">
            <v>0</v>
          </cell>
          <cell r="DV49">
            <v>0</v>
          </cell>
          <cell r="DW49" t="str">
            <v>#DIV/0</v>
          </cell>
          <cell r="DY49">
            <v>0</v>
          </cell>
          <cell r="DZ49">
            <v>0</v>
          </cell>
          <cell r="EA49">
            <v>0</v>
          </cell>
          <cell r="EC49">
            <v>0</v>
          </cell>
          <cell r="ED49">
            <v>0</v>
          </cell>
          <cell r="EE49" t="str">
            <v>#DIV/0</v>
          </cell>
          <cell r="EG49">
            <v>0</v>
          </cell>
          <cell r="EH49">
            <v>0</v>
          </cell>
          <cell r="EI49">
            <v>0</v>
          </cell>
          <cell r="EK49">
            <v>2</v>
          </cell>
          <cell r="EL49">
            <v>0</v>
          </cell>
          <cell r="EM49" t="str">
            <v>#DIV/0</v>
          </cell>
          <cell r="EO49">
            <v>0</v>
          </cell>
          <cell r="EP49">
            <v>0</v>
          </cell>
          <cell r="EQ49" t="str">
            <v>#DIV/0</v>
          </cell>
          <cell r="ES49">
            <v>0</v>
          </cell>
          <cell r="ET49">
            <v>0</v>
          </cell>
          <cell r="EU49" t="str">
            <v>#DIV/0</v>
          </cell>
        </row>
        <row r="50">
          <cell r="D50">
            <v>73349</v>
          </cell>
          <cell r="E50" t="str">
            <v>AM</v>
          </cell>
          <cell r="I50">
            <v>30</v>
          </cell>
          <cell r="J50">
            <v>33</v>
          </cell>
          <cell r="K50">
            <v>0.90900000000000003</v>
          </cell>
          <cell r="M50">
            <v>39</v>
          </cell>
          <cell r="N50">
            <v>52</v>
          </cell>
          <cell r="O50">
            <v>0.75</v>
          </cell>
          <cell r="Q50">
            <v>46</v>
          </cell>
          <cell r="R50">
            <v>51</v>
          </cell>
          <cell r="S50">
            <v>0.90200000000000002</v>
          </cell>
          <cell r="U50">
            <v>35</v>
          </cell>
          <cell r="V50">
            <v>41</v>
          </cell>
          <cell r="W50">
            <v>0.85399999999999998</v>
          </cell>
          <cell r="Y50">
            <v>53</v>
          </cell>
          <cell r="Z50">
            <v>58</v>
          </cell>
          <cell r="AA50">
            <v>0.91400000000000003</v>
          </cell>
          <cell r="AC50">
            <v>34</v>
          </cell>
          <cell r="AD50">
            <v>35</v>
          </cell>
          <cell r="AE50">
            <v>0.97099999999999997</v>
          </cell>
          <cell r="AG50">
            <v>53</v>
          </cell>
          <cell r="AH50">
            <v>59</v>
          </cell>
          <cell r="AI50">
            <v>0.89800000000000002</v>
          </cell>
          <cell r="AK50">
            <v>52</v>
          </cell>
          <cell r="AL50">
            <v>52</v>
          </cell>
          <cell r="AM50">
            <v>1</v>
          </cell>
          <cell r="AO50">
            <v>41</v>
          </cell>
          <cell r="AP50">
            <v>47</v>
          </cell>
          <cell r="AQ50">
            <v>0.872</v>
          </cell>
          <cell r="AS50">
            <v>50</v>
          </cell>
          <cell r="AT50">
            <v>57</v>
          </cell>
          <cell r="AU50">
            <v>0.877</v>
          </cell>
          <cell r="AW50">
            <v>57</v>
          </cell>
          <cell r="AX50">
            <v>66</v>
          </cell>
          <cell r="AY50">
            <v>0.86399999999999999</v>
          </cell>
          <cell r="BA50">
            <v>44</v>
          </cell>
          <cell r="BB50">
            <v>48</v>
          </cell>
          <cell r="BC50">
            <v>0.91700000000000004</v>
          </cell>
          <cell r="BE50">
            <v>28</v>
          </cell>
          <cell r="BF50">
            <v>30</v>
          </cell>
          <cell r="BG50">
            <v>0.93300000000000005</v>
          </cell>
          <cell r="BI50">
            <v>38</v>
          </cell>
          <cell r="BJ50">
            <v>41</v>
          </cell>
          <cell r="BK50">
            <v>0.92700000000000005</v>
          </cell>
          <cell r="BM50">
            <v>43</v>
          </cell>
          <cell r="BN50">
            <v>47</v>
          </cell>
          <cell r="BO50">
            <v>0.91500000000000004</v>
          </cell>
          <cell r="BQ50">
            <v>33</v>
          </cell>
          <cell r="BR50">
            <v>37</v>
          </cell>
          <cell r="BS50">
            <v>0.89200000000000002</v>
          </cell>
          <cell r="BU50">
            <v>50</v>
          </cell>
          <cell r="BV50">
            <v>56</v>
          </cell>
          <cell r="BW50">
            <v>0.89300000000000002</v>
          </cell>
          <cell r="BY50">
            <v>34</v>
          </cell>
          <cell r="BZ50">
            <v>36</v>
          </cell>
          <cell r="CA50">
            <v>0.94399999999999995</v>
          </cell>
          <cell r="CC50">
            <v>55</v>
          </cell>
          <cell r="CD50">
            <v>55</v>
          </cell>
          <cell r="CE50">
            <v>1</v>
          </cell>
          <cell r="CG50">
            <v>49</v>
          </cell>
          <cell r="CH50">
            <v>55</v>
          </cell>
          <cell r="CI50">
            <v>0.89100000000000001</v>
          </cell>
          <cell r="CK50">
            <v>40</v>
          </cell>
          <cell r="CL50">
            <v>44</v>
          </cell>
          <cell r="CM50">
            <v>0.90900000000000003</v>
          </cell>
          <cell r="CO50">
            <v>51</v>
          </cell>
          <cell r="CP50">
            <v>55</v>
          </cell>
          <cell r="CQ50">
            <v>0.92700000000000005</v>
          </cell>
          <cell r="CS50">
            <v>55</v>
          </cell>
          <cell r="CT50">
            <v>60</v>
          </cell>
          <cell r="CU50">
            <v>0.91700000000000004</v>
          </cell>
          <cell r="CW50">
            <v>42</v>
          </cell>
          <cell r="CX50">
            <v>44</v>
          </cell>
          <cell r="CY50">
            <v>0.95499999999999996</v>
          </cell>
          <cell r="DA50">
            <v>32</v>
          </cell>
          <cell r="DB50">
            <v>31</v>
          </cell>
          <cell r="DC50">
            <v>1.032</v>
          </cell>
          <cell r="DE50">
            <v>38</v>
          </cell>
          <cell r="DF50">
            <v>41</v>
          </cell>
          <cell r="DG50">
            <v>0.92700000000000005</v>
          </cell>
          <cell r="DI50">
            <v>10</v>
          </cell>
          <cell r="DJ50">
            <v>11</v>
          </cell>
          <cell r="DK50">
            <v>0.90900000000000003</v>
          </cell>
          <cell r="DM50">
            <v>10</v>
          </cell>
          <cell r="DN50">
            <v>11</v>
          </cell>
          <cell r="DO50">
            <v>0.90900000000000003</v>
          </cell>
          <cell r="DQ50">
            <v>9</v>
          </cell>
          <cell r="DR50">
            <v>10</v>
          </cell>
          <cell r="DS50">
            <v>0.9</v>
          </cell>
          <cell r="DU50">
            <v>10</v>
          </cell>
          <cell r="DV50">
            <v>11</v>
          </cell>
          <cell r="DW50">
            <v>0.90900000000000003</v>
          </cell>
          <cell r="DY50">
            <v>11</v>
          </cell>
          <cell r="DZ50">
            <v>15</v>
          </cell>
          <cell r="EA50">
            <v>0.73299999999999998</v>
          </cell>
          <cell r="EC50">
            <v>15</v>
          </cell>
          <cell r="ED50">
            <v>17</v>
          </cell>
          <cell r="EE50">
            <v>0.88200000000000001</v>
          </cell>
          <cell r="EG50">
            <v>17</v>
          </cell>
          <cell r="EH50">
            <v>18</v>
          </cell>
          <cell r="EI50">
            <v>0.94399999999999995</v>
          </cell>
          <cell r="EK50">
            <v>6</v>
          </cell>
          <cell r="EL50">
            <v>14</v>
          </cell>
          <cell r="EM50">
            <v>0.42899999999999999</v>
          </cell>
          <cell r="EO50">
            <v>11</v>
          </cell>
          <cell r="EP50">
            <v>12</v>
          </cell>
          <cell r="EQ50">
            <v>0.91700000000000004</v>
          </cell>
          <cell r="ES50">
            <v>6</v>
          </cell>
          <cell r="ET50">
            <v>6</v>
          </cell>
          <cell r="EU50">
            <v>1</v>
          </cell>
        </row>
        <row r="51">
          <cell r="D51">
            <v>74475</v>
          </cell>
          <cell r="E51" t="str">
            <v>AM</v>
          </cell>
          <cell r="I51">
            <v>31</v>
          </cell>
          <cell r="J51">
            <v>34</v>
          </cell>
          <cell r="K51">
            <v>0.91200000000000003</v>
          </cell>
          <cell r="M51">
            <v>21</v>
          </cell>
          <cell r="N51">
            <v>22</v>
          </cell>
          <cell r="O51">
            <v>0.95499999999999996</v>
          </cell>
          <cell r="Q51">
            <v>15</v>
          </cell>
          <cell r="R51">
            <v>28</v>
          </cell>
          <cell r="S51">
            <v>0.53600000000000003</v>
          </cell>
          <cell r="U51">
            <v>24</v>
          </cell>
          <cell r="V51">
            <v>30</v>
          </cell>
          <cell r="W51">
            <v>0.8</v>
          </cell>
          <cell r="Y51">
            <v>22</v>
          </cell>
          <cell r="Z51">
            <v>30</v>
          </cell>
          <cell r="AA51">
            <v>0.73299999999999998</v>
          </cell>
          <cell r="AC51">
            <v>25</v>
          </cell>
          <cell r="AD51">
            <v>27</v>
          </cell>
          <cell r="AE51">
            <v>0.92600000000000005</v>
          </cell>
          <cell r="AG51">
            <v>28</v>
          </cell>
          <cell r="AH51">
            <v>31</v>
          </cell>
          <cell r="AI51">
            <v>0.90300000000000002</v>
          </cell>
          <cell r="AK51">
            <v>32</v>
          </cell>
          <cell r="AL51">
            <v>37</v>
          </cell>
          <cell r="AM51">
            <v>0.86499999999999999</v>
          </cell>
          <cell r="AO51">
            <v>20</v>
          </cell>
          <cell r="AP51">
            <v>26</v>
          </cell>
          <cell r="AQ51">
            <v>0.76900000000000002</v>
          </cell>
          <cell r="AS51">
            <v>21</v>
          </cell>
          <cell r="AT51">
            <v>27</v>
          </cell>
          <cell r="AU51">
            <v>0.77800000000000002</v>
          </cell>
          <cell r="AW51">
            <v>23</v>
          </cell>
          <cell r="AX51">
            <v>26</v>
          </cell>
          <cell r="AY51">
            <v>0.88500000000000001</v>
          </cell>
          <cell r="BA51">
            <v>22</v>
          </cell>
          <cell r="BB51">
            <v>24</v>
          </cell>
          <cell r="BC51">
            <v>0.91700000000000004</v>
          </cell>
          <cell r="BE51">
            <v>33</v>
          </cell>
          <cell r="BF51">
            <v>31</v>
          </cell>
          <cell r="BG51">
            <v>1.0649999999999999</v>
          </cell>
          <cell r="BI51">
            <v>21</v>
          </cell>
          <cell r="BJ51">
            <v>23</v>
          </cell>
          <cell r="BK51">
            <v>0.91300000000000003</v>
          </cell>
          <cell r="BM51">
            <v>13</v>
          </cell>
          <cell r="BN51">
            <v>16</v>
          </cell>
          <cell r="BO51">
            <v>0.81299999999999994</v>
          </cell>
          <cell r="BQ51">
            <v>21</v>
          </cell>
          <cell r="BR51">
            <v>25</v>
          </cell>
          <cell r="BS51">
            <v>0.84</v>
          </cell>
          <cell r="BU51">
            <v>19</v>
          </cell>
          <cell r="BV51">
            <v>22</v>
          </cell>
          <cell r="BW51">
            <v>0.86399999999999999</v>
          </cell>
          <cell r="BY51">
            <v>23</v>
          </cell>
          <cell r="BZ51">
            <v>25</v>
          </cell>
          <cell r="CA51">
            <v>0.92</v>
          </cell>
          <cell r="CC51">
            <v>21</v>
          </cell>
          <cell r="CD51">
            <v>28</v>
          </cell>
          <cell r="CE51">
            <v>0.75</v>
          </cell>
          <cell r="CG51">
            <v>28</v>
          </cell>
          <cell r="CH51">
            <v>34</v>
          </cell>
          <cell r="CI51">
            <v>0.82399999999999995</v>
          </cell>
          <cell r="CK51">
            <v>19</v>
          </cell>
          <cell r="CL51">
            <v>21</v>
          </cell>
          <cell r="CM51">
            <v>0.90500000000000003</v>
          </cell>
          <cell r="CO51">
            <v>22</v>
          </cell>
          <cell r="CP51">
            <v>24</v>
          </cell>
          <cell r="CQ51">
            <v>0.91700000000000004</v>
          </cell>
          <cell r="CS51">
            <v>22</v>
          </cell>
          <cell r="CT51">
            <v>23</v>
          </cell>
          <cell r="CU51">
            <v>0.95699999999999996</v>
          </cell>
          <cell r="CW51">
            <v>18</v>
          </cell>
          <cell r="CX51">
            <v>23</v>
          </cell>
          <cell r="CY51">
            <v>0.78300000000000003</v>
          </cell>
          <cell r="DA51">
            <v>30</v>
          </cell>
          <cell r="DB51">
            <v>34</v>
          </cell>
          <cell r="DC51">
            <v>0.88200000000000001</v>
          </cell>
          <cell r="DE51">
            <v>21</v>
          </cell>
          <cell r="DF51">
            <v>22</v>
          </cell>
          <cell r="DG51">
            <v>0.95499999999999996</v>
          </cell>
          <cell r="DI51">
            <v>40</v>
          </cell>
          <cell r="DJ51">
            <v>48</v>
          </cell>
          <cell r="DK51">
            <v>0.83299999999999996</v>
          </cell>
          <cell r="DM51">
            <v>49</v>
          </cell>
          <cell r="DN51">
            <v>55</v>
          </cell>
          <cell r="DO51">
            <v>0.89100000000000001</v>
          </cell>
          <cell r="DQ51">
            <v>42</v>
          </cell>
          <cell r="DR51">
            <v>48</v>
          </cell>
          <cell r="DS51">
            <v>0.875</v>
          </cell>
          <cell r="DU51">
            <v>43</v>
          </cell>
          <cell r="DV51">
            <v>51</v>
          </cell>
          <cell r="DW51">
            <v>0.84299999999999997</v>
          </cell>
          <cell r="DY51">
            <v>36</v>
          </cell>
          <cell r="DZ51">
            <v>44</v>
          </cell>
          <cell r="EA51">
            <v>0.81799999999999995</v>
          </cell>
          <cell r="EC51">
            <v>62</v>
          </cell>
          <cell r="ED51">
            <v>67</v>
          </cell>
          <cell r="EE51">
            <v>0.92500000000000004</v>
          </cell>
          <cell r="EG51">
            <v>81</v>
          </cell>
          <cell r="EH51">
            <v>88</v>
          </cell>
          <cell r="EI51">
            <v>0.92</v>
          </cell>
          <cell r="EK51">
            <v>59</v>
          </cell>
          <cell r="EL51">
            <v>69</v>
          </cell>
          <cell r="EM51">
            <v>0.85499999999999998</v>
          </cell>
          <cell r="EO51">
            <v>46</v>
          </cell>
          <cell r="EP51">
            <v>53</v>
          </cell>
          <cell r="EQ51">
            <v>0.86799999999999999</v>
          </cell>
          <cell r="ES51">
            <v>13</v>
          </cell>
          <cell r="ET51">
            <v>13</v>
          </cell>
          <cell r="EU51">
            <v>1</v>
          </cell>
        </row>
        <row r="52">
          <cell r="D52">
            <v>75372</v>
          </cell>
          <cell r="E52" t="str">
            <v>AM</v>
          </cell>
          <cell r="I52">
            <v>57</v>
          </cell>
          <cell r="J52">
            <v>66</v>
          </cell>
          <cell r="K52">
            <v>0.86399999999999999</v>
          </cell>
          <cell r="M52">
            <v>55</v>
          </cell>
          <cell r="N52">
            <v>62</v>
          </cell>
          <cell r="O52">
            <v>0.88700000000000001</v>
          </cell>
          <cell r="Q52">
            <v>39</v>
          </cell>
          <cell r="R52">
            <v>50</v>
          </cell>
          <cell r="S52">
            <v>0.78</v>
          </cell>
          <cell r="U52">
            <v>47</v>
          </cell>
          <cell r="V52">
            <v>57</v>
          </cell>
          <cell r="W52">
            <v>0.82499999999999996</v>
          </cell>
          <cell r="Y52">
            <v>40</v>
          </cell>
          <cell r="Z52">
            <v>47</v>
          </cell>
          <cell r="AA52">
            <v>0.85099999999999998</v>
          </cell>
          <cell r="AC52">
            <v>38</v>
          </cell>
          <cell r="AD52">
            <v>47</v>
          </cell>
          <cell r="AE52">
            <v>0.80900000000000005</v>
          </cell>
          <cell r="AG52">
            <v>41</v>
          </cell>
          <cell r="AH52">
            <v>55</v>
          </cell>
          <cell r="AI52">
            <v>0.745</v>
          </cell>
          <cell r="AK52">
            <v>49</v>
          </cell>
          <cell r="AL52">
            <v>52</v>
          </cell>
          <cell r="AM52">
            <v>0.94199999999999995</v>
          </cell>
          <cell r="AO52">
            <v>54</v>
          </cell>
          <cell r="AP52">
            <v>62</v>
          </cell>
          <cell r="AQ52">
            <v>0.871</v>
          </cell>
          <cell r="AS52">
            <v>60</v>
          </cell>
          <cell r="AT52">
            <v>64</v>
          </cell>
          <cell r="AU52">
            <v>0.93799999999999994</v>
          </cell>
          <cell r="AW52">
            <v>41</v>
          </cell>
          <cell r="AX52">
            <v>48</v>
          </cell>
          <cell r="AY52">
            <v>0.85399999999999998</v>
          </cell>
          <cell r="BA52">
            <v>51</v>
          </cell>
          <cell r="BB52">
            <v>60</v>
          </cell>
          <cell r="BC52">
            <v>0.85</v>
          </cell>
          <cell r="BE52">
            <v>54</v>
          </cell>
          <cell r="BF52">
            <v>60</v>
          </cell>
          <cell r="BG52">
            <v>0.9</v>
          </cell>
          <cell r="BI52">
            <v>47</v>
          </cell>
          <cell r="BJ52">
            <v>56</v>
          </cell>
          <cell r="BK52">
            <v>0.83899999999999997</v>
          </cell>
          <cell r="BM52">
            <v>31</v>
          </cell>
          <cell r="BN52">
            <v>40</v>
          </cell>
          <cell r="BO52">
            <v>0.77500000000000002</v>
          </cell>
          <cell r="BQ52">
            <v>40</v>
          </cell>
          <cell r="BR52">
            <v>48</v>
          </cell>
          <cell r="BS52">
            <v>0.83299999999999996</v>
          </cell>
          <cell r="BU52">
            <v>34</v>
          </cell>
          <cell r="BV52">
            <v>41</v>
          </cell>
          <cell r="BW52">
            <v>0.82899999999999996</v>
          </cell>
          <cell r="BY52">
            <v>37</v>
          </cell>
          <cell r="BZ52">
            <v>41</v>
          </cell>
          <cell r="CA52">
            <v>0.90200000000000002</v>
          </cell>
          <cell r="CC52">
            <v>36</v>
          </cell>
          <cell r="CD52">
            <v>44</v>
          </cell>
          <cell r="CE52">
            <v>0.81799999999999995</v>
          </cell>
          <cell r="CG52">
            <v>45</v>
          </cell>
          <cell r="CH52">
            <v>53</v>
          </cell>
          <cell r="CI52">
            <v>0.84899999999999998</v>
          </cell>
          <cell r="CK52">
            <v>50</v>
          </cell>
          <cell r="CL52">
            <v>59</v>
          </cell>
          <cell r="CM52">
            <v>0.84699999999999998</v>
          </cell>
          <cell r="CO52">
            <v>54</v>
          </cell>
          <cell r="CP52">
            <v>66</v>
          </cell>
          <cell r="CQ52">
            <v>0.81799999999999995</v>
          </cell>
          <cell r="CS52">
            <v>40</v>
          </cell>
          <cell r="CT52">
            <v>44</v>
          </cell>
          <cell r="CU52">
            <v>0.90900000000000003</v>
          </cell>
          <cell r="CW52">
            <v>48</v>
          </cell>
          <cell r="CX52">
            <v>55</v>
          </cell>
          <cell r="CY52">
            <v>0.873</v>
          </cell>
          <cell r="DA52">
            <v>45</v>
          </cell>
          <cell r="DB52">
            <v>58</v>
          </cell>
          <cell r="DC52">
            <v>0.77600000000000002</v>
          </cell>
          <cell r="DE52">
            <v>32</v>
          </cell>
          <cell r="DF52">
            <v>47</v>
          </cell>
          <cell r="DG52">
            <v>0.68100000000000005</v>
          </cell>
          <cell r="DI52">
            <v>0</v>
          </cell>
          <cell r="DJ52">
            <v>0</v>
          </cell>
          <cell r="DK52">
            <v>0</v>
          </cell>
          <cell r="DM52">
            <v>0</v>
          </cell>
          <cell r="DN52">
            <v>0</v>
          </cell>
          <cell r="DO52">
            <v>0</v>
          </cell>
          <cell r="DQ52">
            <v>0</v>
          </cell>
          <cell r="DR52">
            <v>0</v>
          </cell>
          <cell r="DS52" t="str">
            <v>#DIV/0</v>
          </cell>
          <cell r="DU52">
            <v>0</v>
          </cell>
          <cell r="DV52">
            <v>0</v>
          </cell>
          <cell r="DW52" t="str">
            <v>#DIV/0</v>
          </cell>
          <cell r="DY52">
            <v>0</v>
          </cell>
          <cell r="DZ52">
            <v>0</v>
          </cell>
          <cell r="EA52" t="str">
            <v>#DIV/0</v>
          </cell>
          <cell r="EC52">
            <v>0</v>
          </cell>
          <cell r="ED52">
            <v>0</v>
          </cell>
          <cell r="EE52" t="str">
            <v>#DIV/0</v>
          </cell>
          <cell r="EG52">
            <v>0</v>
          </cell>
          <cell r="EH52">
            <v>0</v>
          </cell>
          <cell r="EI52">
            <v>0</v>
          </cell>
          <cell r="EK52">
            <v>0</v>
          </cell>
          <cell r="EL52">
            <v>0</v>
          </cell>
          <cell r="EM52" t="str">
            <v>#DIV/0</v>
          </cell>
          <cell r="EO52">
            <v>0</v>
          </cell>
          <cell r="EP52">
            <v>0</v>
          </cell>
          <cell r="EQ52">
            <v>0</v>
          </cell>
          <cell r="ES52">
            <v>61</v>
          </cell>
          <cell r="ET52">
            <v>65</v>
          </cell>
          <cell r="EU52">
            <v>0.93799999999999994</v>
          </cell>
        </row>
        <row r="53">
          <cell r="D53">
            <v>5912</v>
          </cell>
          <cell r="E53" t="str">
            <v>AM</v>
          </cell>
          <cell r="I53">
            <v>33</v>
          </cell>
          <cell r="J53">
            <v>40</v>
          </cell>
          <cell r="K53">
            <v>0.82499999999999996</v>
          </cell>
          <cell r="M53">
            <v>31</v>
          </cell>
          <cell r="N53">
            <v>33</v>
          </cell>
          <cell r="O53">
            <v>0.93899999999999995</v>
          </cell>
          <cell r="Q53">
            <v>26</v>
          </cell>
          <cell r="R53">
            <v>32</v>
          </cell>
          <cell r="S53">
            <v>0.81299999999999994</v>
          </cell>
          <cell r="U53">
            <v>23</v>
          </cell>
          <cell r="V53">
            <v>26</v>
          </cell>
          <cell r="W53">
            <v>0.88500000000000001</v>
          </cell>
          <cell r="Y53">
            <v>31</v>
          </cell>
          <cell r="Z53">
            <v>37</v>
          </cell>
          <cell r="AA53">
            <v>0.83799999999999997</v>
          </cell>
          <cell r="AC53">
            <v>33</v>
          </cell>
          <cell r="AD53">
            <v>41</v>
          </cell>
          <cell r="AE53">
            <v>0.80500000000000005</v>
          </cell>
          <cell r="AG53">
            <v>25</v>
          </cell>
          <cell r="AH53">
            <v>36</v>
          </cell>
          <cell r="AI53">
            <v>0.69399999999999995</v>
          </cell>
          <cell r="AK53">
            <v>27</v>
          </cell>
          <cell r="AL53">
            <v>31</v>
          </cell>
          <cell r="AM53">
            <v>0.871</v>
          </cell>
          <cell r="AO53">
            <v>31</v>
          </cell>
          <cell r="AP53">
            <v>34</v>
          </cell>
          <cell r="AQ53">
            <v>0.91200000000000003</v>
          </cell>
          <cell r="AS53">
            <v>21</v>
          </cell>
          <cell r="AT53">
            <v>23</v>
          </cell>
          <cell r="AU53">
            <v>0.91300000000000003</v>
          </cell>
          <cell r="AW53">
            <v>34</v>
          </cell>
          <cell r="AX53">
            <v>40</v>
          </cell>
          <cell r="AY53">
            <v>0.85</v>
          </cell>
          <cell r="BA53">
            <v>28</v>
          </cell>
          <cell r="BB53">
            <v>33</v>
          </cell>
          <cell r="BC53">
            <v>0.84799999999999998</v>
          </cell>
          <cell r="BE53">
            <v>26</v>
          </cell>
          <cell r="BF53">
            <v>33</v>
          </cell>
          <cell r="BG53">
            <v>0.78800000000000003</v>
          </cell>
          <cell r="BI53">
            <v>25</v>
          </cell>
          <cell r="BJ53">
            <v>31</v>
          </cell>
          <cell r="BK53">
            <v>0.80600000000000005</v>
          </cell>
          <cell r="BM53">
            <v>19</v>
          </cell>
          <cell r="BN53">
            <v>26</v>
          </cell>
          <cell r="BO53">
            <v>0.73099999999999998</v>
          </cell>
          <cell r="BQ53">
            <v>20</v>
          </cell>
          <cell r="BR53">
            <v>23</v>
          </cell>
          <cell r="BS53">
            <v>0.87</v>
          </cell>
          <cell r="BU53">
            <v>26</v>
          </cell>
          <cell r="BV53">
            <v>31</v>
          </cell>
          <cell r="BW53">
            <v>0.83899999999999997</v>
          </cell>
          <cell r="BY53">
            <v>27</v>
          </cell>
          <cell r="BZ53">
            <v>34</v>
          </cell>
          <cell r="CA53">
            <v>0.79400000000000004</v>
          </cell>
          <cell r="CC53">
            <v>19</v>
          </cell>
          <cell r="CD53">
            <v>25</v>
          </cell>
          <cell r="CE53">
            <v>0.76</v>
          </cell>
          <cell r="CG53">
            <v>21</v>
          </cell>
          <cell r="CH53">
            <v>27</v>
          </cell>
          <cell r="CI53">
            <v>0.77800000000000002</v>
          </cell>
          <cell r="CK53">
            <v>26</v>
          </cell>
          <cell r="CL53">
            <v>31</v>
          </cell>
          <cell r="CM53">
            <v>0.83899999999999997</v>
          </cell>
          <cell r="CO53">
            <v>19</v>
          </cell>
          <cell r="CP53">
            <v>22</v>
          </cell>
          <cell r="CQ53">
            <v>0.86399999999999999</v>
          </cell>
          <cell r="CS53">
            <v>31</v>
          </cell>
          <cell r="CT53">
            <v>34</v>
          </cell>
          <cell r="CU53">
            <v>0.91200000000000003</v>
          </cell>
          <cell r="CW53">
            <v>23</v>
          </cell>
          <cell r="CX53">
            <v>28</v>
          </cell>
          <cell r="CY53">
            <v>0.82099999999999995</v>
          </cell>
          <cell r="DA53">
            <v>21</v>
          </cell>
          <cell r="DB53">
            <v>26</v>
          </cell>
          <cell r="DC53">
            <v>0.80800000000000005</v>
          </cell>
          <cell r="DE53">
            <v>20</v>
          </cell>
          <cell r="DF53">
            <v>25</v>
          </cell>
          <cell r="DG53">
            <v>0.8</v>
          </cell>
          <cell r="DI53">
            <v>0</v>
          </cell>
          <cell r="DJ53">
            <v>0</v>
          </cell>
          <cell r="DK53" t="str">
            <v>#DIV/0</v>
          </cell>
          <cell r="DM53">
            <v>0</v>
          </cell>
          <cell r="DN53">
            <v>0</v>
          </cell>
          <cell r="DO53" t="str">
            <v>#DIV/0</v>
          </cell>
          <cell r="DQ53">
            <v>0</v>
          </cell>
          <cell r="DR53">
            <v>0</v>
          </cell>
          <cell r="DS53" t="str">
            <v>#DIV/0</v>
          </cell>
          <cell r="DU53">
            <v>0</v>
          </cell>
          <cell r="DV53">
            <v>0</v>
          </cell>
          <cell r="DW53" t="str">
            <v>#DIV/0</v>
          </cell>
          <cell r="DY53">
            <v>0</v>
          </cell>
          <cell r="DZ53">
            <v>0</v>
          </cell>
          <cell r="EA53" t="str">
            <v>#DIV/0</v>
          </cell>
          <cell r="EC53">
            <v>0</v>
          </cell>
          <cell r="ED53">
            <v>0</v>
          </cell>
          <cell r="EE53" t="str">
            <v>#DIV/0</v>
          </cell>
          <cell r="EG53">
            <v>0</v>
          </cell>
          <cell r="EH53">
            <v>0</v>
          </cell>
          <cell r="EI53">
            <v>0</v>
          </cell>
          <cell r="EK53">
            <v>0</v>
          </cell>
          <cell r="EL53">
            <v>0</v>
          </cell>
          <cell r="EM53">
            <v>0</v>
          </cell>
          <cell r="EO53">
            <v>0</v>
          </cell>
          <cell r="EP53">
            <v>0</v>
          </cell>
          <cell r="EQ53">
            <v>0</v>
          </cell>
          <cell r="ES53">
            <v>0</v>
          </cell>
          <cell r="ET53">
            <v>0</v>
          </cell>
          <cell r="EU53">
            <v>0</v>
          </cell>
        </row>
        <row r="54">
          <cell r="D54">
            <v>12033</v>
          </cell>
          <cell r="E54" t="str">
            <v>AP</v>
          </cell>
          <cell r="I54">
            <v>14</v>
          </cell>
          <cell r="J54">
            <v>18</v>
          </cell>
          <cell r="K54">
            <v>0.77800000000000002</v>
          </cell>
          <cell r="M54">
            <v>10</v>
          </cell>
          <cell r="N54">
            <v>12</v>
          </cell>
          <cell r="O54">
            <v>0.83299999999999996</v>
          </cell>
          <cell r="Q54">
            <v>13</v>
          </cell>
          <cell r="R54">
            <v>14</v>
          </cell>
          <cell r="S54">
            <v>0.92900000000000005</v>
          </cell>
          <cell r="U54">
            <v>16</v>
          </cell>
          <cell r="V54">
            <v>18</v>
          </cell>
          <cell r="W54">
            <v>0.88900000000000001</v>
          </cell>
          <cell r="Y54">
            <v>13</v>
          </cell>
          <cell r="Z54">
            <v>16</v>
          </cell>
          <cell r="AA54">
            <v>0.81299999999999994</v>
          </cell>
          <cell r="AC54">
            <v>12</v>
          </cell>
          <cell r="AD54">
            <v>17</v>
          </cell>
          <cell r="AE54">
            <v>0.70599999999999996</v>
          </cell>
          <cell r="AG54">
            <v>14</v>
          </cell>
          <cell r="AH54">
            <v>15</v>
          </cell>
          <cell r="AI54">
            <v>0.93300000000000005</v>
          </cell>
          <cell r="AK54">
            <v>11</v>
          </cell>
          <cell r="AL54">
            <v>13</v>
          </cell>
          <cell r="AM54">
            <v>0.84599999999999997</v>
          </cell>
          <cell r="AO54">
            <v>11</v>
          </cell>
          <cell r="AP54">
            <v>12</v>
          </cell>
          <cell r="AQ54">
            <v>0.91700000000000004</v>
          </cell>
          <cell r="AS54">
            <v>19</v>
          </cell>
          <cell r="AT54">
            <v>21</v>
          </cell>
          <cell r="AU54">
            <v>0.90500000000000003</v>
          </cell>
          <cell r="AW54">
            <v>11</v>
          </cell>
          <cell r="AX54">
            <v>11</v>
          </cell>
          <cell r="AY54">
            <v>1</v>
          </cell>
          <cell r="BA54">
            <v>17</v>
          </cell>
          <cell r="BB54">
            <v>19</v>
          </cell>
          <cell r="BC54">
            <v>0.89500000000000002</v>
          </cell>
          <cell r="BE54">
            <v>13</v>
          </cell>
          <cell r="BF54">
            <v>14</v>
          </cell>
          <cell r="BG54">
            <v>0.92900000000000005</v>
          </cell>
          <cell r="BI54">
            <v>10</v>
          </cell>
          <cell r="BJ54">
            <v>10</v>
          </cell>
          <cell r="BK54">
            <v>1</v>
          </cell>
          <cell r="BM54">
            <v>11</v>
          </cell>
          <cell r="BN54">
            <v>13</v>
          </cell>
          <cell r="BO54">
            <v>0.84599999999999997</v>
          </cell>
          <cell r="BQ54">
            <v>18</v>
          </cell>
          <cell r="BR54">
            <v>21</v>
          </cell>
          <cell r="BS54">
            <v>0.85699999999999998</v>
          </cell>
          <cell r="BU54">
            <v>13</v>
          </cell>
          <cell r="BV54">
            <v>14</v>
          </cell>
          <cell r="BW54">
            <v>0.92900000000000005</v>
          </cell>
          <cell r="BY54">
            <v>12</v>
          </cell>
          <cell r="BZ54">
            <v>12</v>
          </cell>
          <cell r="CA54">
            <v>1</v>
          </cell>
          <cell r="CC54">
            <v>13</v>
          </cell>
          <cell r="CD54">
            <v>14</v>
          </cell>
          <cell r="CE54">
            <v>0.92900000000000005</v>
          </cell>
          <cell r="CG54">
            <v>12</v>
          </cell>
          <cell r="CH54">
            <v>13</v>
          </cell>
          <cell r="CI54">
            <v>0.92300000000000004</v>
          </cell>
          <cell r="CK54">
            <v>11</v>
          </cell>
          <cell r="CL54">
            <v>12</v>
          </cell>
          <cell r="CM54">
            <v>0.91700000000000004</v>
          </cell>
          <cell r="CO54">
            <v>17</v>
          </cell>
          <cell r="CP54">
            <v>21</v>
          </cell>
          <cell r="CQ54">
            <v>0.81</v>
          </cell>
          <cell r="CS54">
            <v>13</v>
          </cell>
          <cell r="CT54">
            <v>16</v>
          </cell>
          <cell r="CU54">
            <v>0.81299999999999994</v>
          </cell>
          <cell r="CW54">
            <v>17</v>
          </cell>
          <cell r="CX54">
            <v>21</v>
          </cell>
          <cell r="CY54">
            <v>0.81</v>
          </cell>
          <cell r="DA54">
            <v>14</v>
          </cell>
          <cell r="DB54">
            <v>16</v>
          </cell>
          <cell r="DC54">
            <v>0.875</v>
          </cell>
          <cell r="DE54">
            <v>14</v>
          </cell>
          <cell r="DF54">
            <v>14</v>
          </cell>
          <cell r="DG54">
            <v>1</v>
          </cell>
          <cell r="DI54">
            <v>6</v>
          </cell>
          <cell r="DJ54">
            <v>6</v>
          </cell>
          <cell r="DK54">
            <v>1</v>
          </cell>
          <cell r="DM54">
            <v>3</v>
          </cell>
          <cell r="DN54">
            <v>3</v>
          </cell>
          <cell r="DO54">
            <v>1</v>
          </cell>
          <cell r="DQ54">
            <v>10</v>
          </cell>
          <cell r="DR54">
            <v>12</v>
          </cell>
          <cell r="DS54">
            <v>0.83299999999999996</v>
          </cell>
          <cell r="DU54">
            <v>8</v>
          </cell>
          <cell r="DV54">
            <v>8</v>
          </cell>
          <cell r="DW54">
            <v>1</v>
          </cell>
          <cell r="DY54">
            <v>5</v>
          </cell>
          <cell r="DZ54">
            <v>6</v>
          </cell>
          <cell r="EA54">
            <v>0.83299999999999996</v>
          </cell>
          <cell r="EC54">
            <v>10</v>
          </cell>
          <cell r="ED54">
            <v>11</v>
          </cell>
          <cell r="EE54">
            <v>0.90900000000000003</v>
          </cell>
          <cell r="EG54">
            <v>11</v>
          </cell>
          <cell r="EH54">
            <v>12</v>
          </cell>
          <cell r="EI54">
            <v>0.91700000000000004</v>
          </cell>
          <cell r="EK54">
            <v>9</v>
          </cell>
          <cell r="EL54">
            <v>10</v>
          </cell>
          <cell r="EM54">
            <v>0.9</v>
          </cell>
          <cell r="EO54">
            <v>8</v>
          </cell>
          <cell r="EP54">
            <v>10</v>
          </cell>
          <cell r="EQ54">
            <v>0.8</v>
          </cell>
          <cell r="ES54">
            <v>0</v>
          </cell>
          <cell r="ET54">
            <v>0</v>
          </cell>
          <cell r="EU54" t="str">
            <v>#DIV/0</v>
          </cell>
        </row>
        <row r="55">
          <cell r="D55">
            <v>79759</v>
          </cell>
          <cell r="E55" t="str">
            <v>AM</v>
          </cell>
          <cell r="I55">
            <v>5</v>
          </cell>
          <cell r="J55">
            <v>5</v>
          </cell>
          <cell r="K55">
            <v>1</v>
          </cell>
          <cell r="M55">
            <v>9</v>
          </cell>
          <cell r="N55">
            <v>10</v>
          </cell>
          <cell r="O55">
            <v>0.9</v>
          </cell>
          <cell r="Q55">
            <v>4</v>
          </cell>
          <cell r="R55">
            <v>5</v>
          </cell>
          <cell r="S55">
            <v>0.8</v>
          </cell>
          <cell r="U55">
            <v>6</v>
          </cell>
          <cell r="V55">
            <v>6</v>
          </cell>
          <cell r="W55">
            <v>1</v>
          </cell>
          <cell r="Y55">
            <v>13</v>
          </cell>
          <cell r="Z55">
            <v>14</v>
          </cell>
          <cell r="AA55">
            <v>0.92900000000000005</v>
          </cell>
          <cell r="AC55">
            <v>1</v>
          </cell>
          <cell r="AD55">
            <v>1</v>
          </cell>
          <cell r="AE55">
            <v>1</v>
          </cell>
          <cell r="AG55">
            <v>5</v>
          </cell>
          <cell r="AH55">
            <v>6</v>
          </cell>
          <cell r="AI55">
            <v>0.83299999999999996</v>
          </cell>
          <cell r="AK55">
            <v>5</v>
          </cell>
          <cell r="AL55">
            <v>5</v>
          </cell>
          <cell r="AM55">
            <v>1</v>
          </cell>
          <cell r="AO55">
            <v>10</v>
          </cell>
          <cell r="AP55">
            <v>12</v>
          </cell>
          <cell r="AQ55">
            <v>0.83299999999999996</v>
          </cell>
          <cell r="AS55">
            <v>5</v>
          </cell>
          <cell r="AT55">
            <v>5</v>
          </cell>
          <cell r="AU55">
            <v>1</v>
          </cell>
          <cell r="AW55">
            <v>6</v>
          </cell>
          <cell r="AX55">
            <v>6</v>
          </cell>
          <cell r="AY55">
            <v>1</v>
          </cell>
          <cell r="BA55">
            <v>6</v>
          </cell>
          <cell r="BB55">
            <v>6</v>
          </cell>
          <cell r="BC55">
            <v>1</v>
          </cell>
          <cell r="BE55">
            <v>6</v>
          </cell>
          <cell r="BF55">
            <v>5</v>
          </cell>
          <cell r="BG55">
            <v>1.2</v>
          </cell>
          <cell r="BI55">
            <v>6</v>
          </cell>
          <cell r="BJ55">
            <v>9</v>
          </cell>
          <cell r="BK55">
            <v>0.66700000000000004</v>
          </cell>
          <cell r="BM55">
            <v>2</v>
          </cell>
          <cell r="BN55">
            <v>4</v>
          </cell>
          <cell r="BO55">
            <v>0.5</v>
          </cell>
          <cell r="BQ55">
            <v>6</v>
          </cell>
          <cell r="BR55">
            <v>6</v>
          </cell>
          <cell r="BS55">
            <v>1</v>
          </cell>
          <cell r="BU55">
            <v>14</v>
          </cell>
          <cell r="BV55">
            <v>13</v>
          </cell>
          <cell r="BW55">
            <v>1.077</v>
          </cell>
          <cell r="BY55">
            <v>1</v>
          </cell>
          <cell r="BZ55">
            <v>1</v>
          </cell>
          <cell r="CA55">
            <v>1</v>
          </cell>
          <cell r="CC55">
            <v>5</v>
          </cell>
          <cell r="CD55">
            <v>5</v>
          </cell>
          <cell r="CE55">
            <v>1</v>
          </cell>
          <cell r="CG55">
            <v>5</v>
          </cell>
          <cell r="CH55">
            <v>5</v>
          </cell>
          <cell r="CI55">
            <v>1</v>
          </cell>
          <cell r="CK55">
            <v>8</v>
          </cell>
          <cell r="CL55">
            <v>11</v>
          </cell>
          <cell r="CM55">
            <v>0.72699999999999998</v>
          </cell>
          <cell r="CO55">
            <v>4</v>
          </cell>
          <cell r="CP55">
            <v>5</v>
          </cell>
          <cell r="CQ55">
            <v>0.8</v>
          </cell>
          <cell r="CS55">
            <v>7</v>
          </cell>
          <cell r="CT55">
            <v>6</v>
          </cell>
          <cell r="CU55">
            <v>1.167</v>
          </cell>
          <cell r="CW55">
            <v>4</v>
          </cell>
          <cell r="CX55">
            <v>6</v>
          </cell>
          <cell r="CY55">
            <v>0.66700000000000004</v>
          </cell>
          <cell r="DA55">
            <v>4</v>
          </cell>
          <cell r="DB55">
            <v>6</v>
          </cell>
          <cell r="DC55">
            <v>0.66700000000000004</v>
          </cell>
          <cell r="DE55">
            <v>4</v>
          </cell>
          <cell r="DF55">
            <v>6</v>
          </cell>
          <cell r="DG55">
            <v>0.66700000000000004</v>
          </cell>
          <cell r="DI55">
            <v>5</v>
          </cell>
          <cell r="DJ55">
            <v>7</v>
          </cell>
          <cell r="DK55">
            <v>0.71399999999999997</v>
          </cell>
          <cell r="DM55">
            <v>3</v>
          </cell>
          <cell r="DN55">
            <v>4</v>
          </cell>
          <cell r="DO55">
            <v>0.75</v>
          </cell>
          <cell r="DQ55">
            <v>7</v>
          </cell>
          <cell r="DR55">
            <v>7</v>
          </cell>
          <cell r="DS55">
            <v>1</v>
          </cell>
          <cell r="DU55">
            <v>2</v>
          </cell>
          <cell r="DV55">
            <v>1</v>
          </cell>
          <cell r="DW55">
            <v>2</v>
          </cell>
          <cell r="DY55">
            <v>11</v>
          </cell>
          <cell r="DZ55">
            <v>11</v>
          </cell>
          <cell r="EA55">
            <v>1</v>
          </cell>
          <cell r="EC55">
            <v>7</v>
          </cell>
          <cell r="ED55">
            <v>8</v>
          </cell>
          <cell r="EE55">
            <v>0.875</v>
          </cell>
          <cell r="EG55">
            <v>12</v>
          </cell>
          <cell r="EH55">
            <v>13</v>
          </cell>
          <cell r="EI55">
            <v>0.92300000000000004</v>
          </cell>
          <cell r="EK55">
            <v>4</v>
          </cell>
          <cell r="EL55">
            <v>4</v>
          </cell>
          <cell r="EM55">
            <v>1</v>
          </cell>
          <cell r="EO55">
            <v>2</v>
          </cell>
          <cell r="EP55">
            <v>2</v>
          </cell>
          <cell r="EQ55">
            <v>1</v>
          </cell>
          <cell r="ES55">
            <v>5</v>
          </cell>
          <cell r="ET55">
            <v>5</v>
          </cell>
          <cell r="EU55">
            <v>1</v>
          </cell>
        </row>
        <row r="56">
          <cell r="D56">
            <v>19765</v>
          </cell>
          <cell r="E56" t="str">
            <v>AP</v>
          </cell>
          <cell r="I56">
            <v>12</v>
          </cell>
          <cell r="J56">
            <v>16</v>
          </cell>
          <cell r="K56">
            <v>0.75</v>
          </cell>
          <cell r="M56">
            <v>7</v>
          </cell>
          <cell r="N56">
            <v>9</v>
          </cell>
          <cell r="O56">
            <v>0.77800000000000002</v>
          </cell>
          <cell r="Q56">
            <v>8</v>
          </cell>
          <cell r="R56">
            <v>15</v>
          </cell>
          <cell r="S56">
            <v>0.53300000000000003</v>
          </cell>
          <cell r="U56">
            <v>20</v>
          </cell>
          <cell r="V56">
            <v>26</v>
          </cell>
          <cell r="W56">
            <v>0.76900000000000002</v>
          </cell>
          <cell r="Y56">
            <v>13</v>
          </cell>
          <cell r="Z56">
            <v>18</v>
          </cell>
          <cell r="AA56">
            <v>0.72199999999999998</v>
          </cell>
          <cell r="AC56">
            <v>20</v>
          </cell>
          <cell r="AD56">
            <v>22</v>
          </cell>
          <cell r="AE56">
            <v>0.90900000000000003</v>
          </cell>
          <cell r="AG56">
            <v>14</v>
          </cell>
          <cell r="AH56">
            <v>18</v>
          </cell>
          <cell r="AI56">
            <v>0.77800000000000002</v>
          </cell>
          <cell r="AK56">
            <v>17</v>
          </cell>
          <cell r="AL56">
            <v>17</v>
          </cell>
          <cell r="AM56">
            <v>1</v>
          </cell>
          <cell r="AO56">
            <v>7</v>
          </cell>
          <cell r="AP56">
            <v>8</v>
          </cell>
          <cell r="AQ56">
            <v>0.875</v>
          </cell>
          <cell r="AS56">
            <v>6</v>
          </cell>
          <cell r="AT56">
            <v>9</v>
          </cell>
          <cell r="AU56">
            <v>0.66700000000000004</v>
          </cell>
          <cell r="AW56">
            <v>13</v>
          </cell>
          <cell r="AX56">
            <v>13</v>
          </cell>
          <cell r="AY56">
            <v>1</v>
          </cell>
          <cell r="BA56">
            <v>12</v>
          </cell>
          <cell r="BB56">
            <v>13</v>
          </cell>
          <cell r="BC56">
            <v>0.92300000000000004</v>
          </cell>
          <cell r="BE56">
            <v>12</v>
          </cell>
          <cell r="BF56">
            <v>14</v>
          </cell>
          <cell r="BG56">
            <v>0.85699999999999998</v>
          </cell>
          <cell r="BI56">
            <v>8</v>
          </cell>
          <cell r="BJ56">
            <v>8</v>
          </cell>
          <cell r="BK56">
            <v>1</v>
          </cell>
          <cell r="BM56">
            <v>10</v>
          </cell>
          <cell r="BN56">
            <v>10</v>
          </cell>
          <cell r="BO56">
            <v>1</v>
          </cell>
          <cell r="BQ56">
            <v>18</v>
          </cell>
          <cell r="BR56">
            <v>20</v>
          </cell>
          <cell r="BS56">
            <v>0.9</v>
          </cell>
          <cell r="BU56">
            <v>13</v>
          </cell>
          <cell r="BV56">
            <v>14</v>
          </cell>
          <cell r="BW56">
            <v>0.92900000000000005</v>
          </cell>
          <cell r="BY56">
            <v>21</v>
          </cell>
          <cell r="BZ56">
            <v>23</v>
          </cell>
          <cell r="CA56">
            <v>0.91300000000000003</v>
          </cell>
          <cell r="CC56">
            <v>14</v>
          </cell>
          <cell r="CD56">
            <v>17</v>
          </cell>
          <cell r="CE56">
            <v>0.82399999999999995</v>
          </cell>
          <cell r="CG56">
            <v>17</v>
          </cell>
          <cell r="CH56">
            <v>19</v>
          </cell>
          <cell r="CI56">
            <v>0.89500000000000002</v>
          </cell>
          <cell r="CK56">
            <v>10</v>
          </cell>
          <cell r="CL56">
            <v>11</v>
          </cell>
          <cell r="CM56">
            <v>0.90900000000000003</v>
          </cell>
          <cell r="CO56">
            <v>11</v>
          </cell>
          <cell r="CP56">
            <v>12</v>
          </cell>
          <cell r="CQ56">
            <v>0.91700000000000004</v>
          </cell>
          <cell r="CS56">
            <v>17</v>
          </cell>
          <cell r="CT56">
            <v>18</v>
          </cell>
          <cell r="CU56">
            <v>0.94399999999999995</v>
          </cell>
          <cell r="CW56">
            <v>13</v>
          </cell>
          <cell r="CX56">
            <v>13</v>
          </cell>
          <cell r="CY56">
            <v>1</v>
          </cell>
          <cell r="DA56">
            <v>13</v>
          </cell>
          <cell r="DB56">
            <v>13</v>
          </cell>
          <cell r="DC56">
            <v>1</v>
          </cell>
          <cell r="DE56">
            <v>8</v>
          </cell>
          <cell r="DF56">
            <v>8</v>
          </cell>
          <cell r="DG56">
            <v>1</v>
          </cell>
          <cell r="DI56">
            <v>15</v>
          </cell>
          <cell r="DJ56">
            <v>16</v>
          </cell>
          <cell r="DK56">
            <v>0.93799999999999994</v>
          </cell>
          <cell r="DM56">
            <v>23</v>
          </cell>
          <cell r="DN56">
            <v>25</v>
          </cell>
          <cell r="DO56">
            <v>0.92</v>
          </cell>
          <cell r="DQ56">
            <v>18</v>
          </cell>
          <cell r="DR56">
            <v>21</v>
          </cell>
          <cell r="DS56">
            <v>0.85699999999999998</v>
          </cell>
          <cell r="DU56">
            <v>16</v>
          </cell>
          <cell r="DV56">
            <v>21</v>
          </cell>
          <cell r="DW56">
            <v>0.76200000000000001</v>
          </cell>
          <cell r="DY56">
            <v>15</v>
          </cell>
          <cell r="DZ56">
            <v>19</v>
          </cell>
          <cell r="EA56">
            <v>0.78900000000000003</v>
          </cell>
          <cell r="EC56">
            <v>25</v>
          </cell>
          <cell r="ED56">
            <v>29</v>
          </cell>
          <cell r="EE56">
            <v>0.86199999999999999</v>
          </cell>
          <cell r="EG56">
            <v>11</v>
          </cell>
          <cell r="EH56">
            <v>13</v>
          </cell>
          <cell r="EI56">
            <v>0.84599999999999997</v>
          </cell>
          <cell r="EK56">
            <v>21</v>
          </cell>
          <cell r="EL56">
            <v>23</v>
          </cell>
          <cell r="EM56">
            <v>0.91300000000000003</v>
          </cell>
          <cell r="EO56">
            <v>10</v>
          </cell>
          <cell r="EP56">
            <v>11</v>
          </cell>
          <cell r="EQ56">
            <v>0.90900000000000003</v>
          </cell>
          <cell r="ES56">
            <v>8</v>
          </cell>
          <cell r="ET56">
            <v>9</v>
          </cell>
          <cell r="EU56">
            <v>0.88900000000000001</v>
          </cell>
        </row>
        <row r="57">
          <cell r="D57">
            <v>23319</v>
          </cell>
          <cell r="E57" t="str">
            <v>AP</v>
          </cell>
          <cell r="G57" t="str">
            <v>ACTIVE ENCOMPASS</v>
          </cell>
          <cell r="I57">
            <v>819</v>
          </cell>
          <cell r="J57">
            <v>922</v>
          </cell>
          <cell r="K57">
            <v>0.88800000000000001</v>
          </cell>
          <cell r="M57">
            <v>785</v>
          </cell>
          <cell r="N57">
            <v>916</v>
          </cell>
          <cell r="O57">
            <v>0.85699999999999998</v>
          </cell>
          <cell r="Q57">
            <v>719</v>
          </cell>
          <cell r="R57">
            <v>887</v>
          </cell>
          <cell r="S57">
            <v>0.81100000000000005</v>
          </cell>
          <cell r="U57">
            <v>786</v>
          </cell>
          <cell r="V57">
            <v>922</v>
          </cell>
          <cell r="W57">
            <v>0.85199999999999998</v>
          </cell>
          <cell r="Y57">
            <v>833</v>
          </cell>
          <cell r="Z57">
            <v>971</v>
          </cell>
          <cell r="AA57">
            <v>0.85799999999999998</v>
          </cell>
          <cell r="AC57">
            <v>826</v>
          </cell>
          <cell r="AD57">
            <v>942</v>
          </cell>
          <cell r="AE57">
            <v>0.877</v>
          </cell>
          <cell r="AG57">
            <v>847</v>
          </cell>
          <cell r="AH57">
            <v>983</v>
          </cell>
          <cell r="AI57">
            <v>0.86199999999999999</v>
          </cell>
          <cell r="AK57">
            <v>989</v>
          </cell>
          <cell r="AL57">
            <v>1105</v>
          </cell>
          <cell r="AM57">
            <v>0.89500000000000002</v>
          </cell>
          <cell r="AO57">
            <v>908</v>
          </cell>
          <cell r="AP57">
            <v>1079</v>
          </cell>
          <cell r="AQ57">
            <v>0.84199999999999997</v>
          </cell>
          <cell r="AS57">
            <v>821</v>
          </cell>
          <cell r="AT57">
            <v>982</v>
          </cell>
          <cell r="AU57">
            <v>0.83599999999999997</v>
          </cell>
          <cell r="AW57">
            <v>830</v>
          </cell>
          <cell r="AX57">
            <v>959</v>
          </cell>
          <cell r="AY57">
            <v>0.86499999999999999</v>
          </cell>
          <cell r="BA57">
            <v>852</v>
          </cell>
          <cell r="BB57">
            <v>966</v>
          </cell>
          <cell r="BC57">
            <v>0.88200000000000001</v>
          </cell>
          <cell r="BE57">
            <v>780</v>
          </cell>
          <cell r="BF57">
            <v>868</v>
          </cell>
          <cell r="BG57">
            <v>0.89900000000000002</v>
          </cell>
          <cell r="BI57">
            <v>759</v>
          </cell>
          <cell r="BJ57">
            <v>860</v>
          </cell>
          <cell r="BK57">
            <v>0.88300000000000001</v>
          </cell>
          <cell r="BM57">
            <v>682</v>
          </cell>
          <cell r="BN57">
            <v>775</v>
          </cell>
          <cell r="BO57">
            <v>0.88</v>
          </cell>
          <cell r="BQ57">
            <v>773</v>
          </cell>
          <cell r="BR57">
            <v>871</v>
          </cell>
          <cell r="BS57">
            <v>0.88700000000000001</v>
          </cell>
          <cell r="BU57">
            <v>820</v>
          </cell>
          <cell r="BV57">
            <v>917</v>
          </cell>
          <cell r="BW57">
            <v>0.89400000000000002</v>
          </cell>
          <cell r="BY57">
            <v>813</v>
          </cell>
          <cell r="BZ57">
            <v>924</v>
          </cell>
          <cell r="CA57">
            <v>0.88</v>
          </cell>
          <cell r="CC57">
            <v>841</v>
          </cell>
          <cell r="CD57">
            <v>950</v>
          </cell>
          <cell r="CE57">
            <v>0.88500000000000001</v>
          </cell>
          <cell r="CG57">
            <v>997</v>
          </cell>
          <cell r="CH57">
            <v>1120</v>
          </cell>
          <cell r="CI57">
            <v>0.89</v>
          </cell>
          <cell r="CK57">
            <v>960</v>
          </cell>
          <cell r="CL57">
            <v>1083</v>
          </cell>
          <cell r="CM57">
            <v>0.88600000000000001</v>
          </cell>
          <cell r="CO57">
            <v>874</v>
          </cell>
          <cell r="CP57">
            <v>995</v>
          </cell>
          <cell r="CQ57">
            <v>0.878</v>
          </cell>
          <cell r="CS57">
            <v>886</v>
          </cell>
          <cell r="CT57">
            <v>978</v>
          </cell>
          <cell r="CU57">
            <v>0.90600000000000003</v>
          </cell>
          <cell r="CW57">
            <v>875</v>
          </cell>
          <cell r="CX57">
            <v>981</v>
          </cell>
          <cell r="CY57">
            <v>0.89200000000000002</v>
          </cell>
          <cell r="DA57">
            <v>789</v>
          </cell>
          <cell r="DB57">
            <v>912</v>
          </cell>
          <cell r="DC57">
            <v>0.86499999999999999</v>
          </cell>
          <cell r="DE57">
            <v>767</v>
          </cell>
          <cell r="DF57">
            <v>895</v>
          </cell>
          <cell r="DG57">
            <v>0.85699999999999998</v>
          </cell>
          <cell r="DI57">
            <v>10</v>
          </cell>
          <cell r="DJ57">
            <v>12</v>
          </cell>
          <cell r="DK57">
            <v>0.83299999999999996</v>
          </cell>
          <cell r="DM57">
            <v>14</v>
          </cell>
          <cell r="DN57">
            <v>18</v>
          </cell>
          <cell r="DO57">
            <v>0.77800000000000002</v>
          </cell>
          <cell r="DQ57">
            <v>27</v>
          </cell>
          <cell r="DR57">
            <v>30</v>
          </cell>
          <cell r="DS57">
            <v>0.9</v>
          </cell>
          <cell r="DU57">
            <v>25</v>
          </cell>
          <cell r="DV57">
            <v>27</v>
          </cell>
          <cell r="DW57">
            <v>0.92600000000000005</v>
          </cell>
          <cell r="DY57">
            <v>22</v>
          </cell>
          <cell r="DZ57">
            <v>27</v>
          </cell>
          <cell r="EA57">
            <v>0.81499999999999995</v>
          </cell>
          <cell r="EC57">
            <v>20</v>
          </cell>
          <cell r="ED57">
            <v>24</v>
          </cell>
          <cell r="EE57">
            <v>0.83299999999999996</v>
          </cell>
          <cell r="EG57">
            <v>17</v>
          </cell>
          <cell r="EH57">
            <v>26</v>
          </cell>
          <cell r="EI57">
            <v>0.65400000000000003</v>
          </cell>
          <cell r="EK57">
            <v>9</v>
          </cell>
          <cell r="EL57">
            <v>12</v>
          </cell>
          <cell r="EM57">
            <v>0.75</v>
          </cell>
          <cell r="EO57">
            <v>4</v>
          </cell>
          <cell r="EP57">
            <v>8</v>
          </cell>
          <cell r="EQ57">
            <v>0.5</v>
          </cell>
          <cell r="ES57">
            <v>15</v>
          </cell>
          <cell r="ET57">
            <v>20</v>
          </cell>
          <cell r="EU57">
            <v>0.75</v>
          </cell>
        </row>
        <row r="58">
          <cell r="D58">
            <v>44637</v>
          </cell>
          <cell r="E58" t="str">
            <v>AP</v>
          </cell>
          <cell r="I58">
            <v>0</v>
          </cell>
          <cell r="J58">
            <v>0</v>
          </cell>
          <cell r="K58">
            <v>0</v>
          </cell>
          <cell r="M58">
            <v>0</v>
          </cell>
          <cell r="N58">
            <v>0</v>
          </cell>
          <cell r="O58">
            <v>0</v>
          </cell>
          <cell r="Q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W58">
            <v>0</v>
          </cell>
          <cell r="Y58">
            <v>0</v>
          </cell>
          <cell r="Z58">
            <v>0</v>
          </cell>
          <cell r="AA58">
            <v>0</v>
          </cell>
          <cell r="AC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I58">
            <v>0</v>
          </cell>
          <cell r="AK58">
            <v>0</v>
          </cell>
          <cell r="AL58">
            <v>0</v>
          </cell>
          <cell r="AM58">
            <v>0</v>
          </cell>
          <cell r="AO58">
            <v>0</v>
          </cell>
          <cell r="AP58">
            <v>0</v>
          </cell>
          <cell r="AQ58">
            <v>0</v>
          </cell>
          <cell r="AS58">
            <v>0</v>
          </cell>
          <cell r="AT58">
            <v>0</v>
          </cell>
          <cell r="AU58">
            <v>0</v>
          </cell>
          <cell r="AW58">
            <v>0</v>
          </cell>
          <cell r="AX58">
            <v>0</v>
          </cell>
          <cell r="AY58">
            <v>0</v>
          </cell>
          <cell r="BA58">
            <v>0</v>
          </cell>
          <cell r="BB58">
            <v>0</v>
          </cell>
          <cell r="BC58">
            <v>0</v>
          </cell>
          <cell r="BE58">
            <v>0</v>
          </cell>
          <cell r="BF58">
            <v>0</v>
          </cell>
          <cell r="BG58">
            <v>0</v>
          </cell>
          <cell r="BI58">
            <v>0</v>
          </cell>
          <cell r="BJ58">
            <v>0</v>
          </cell>
          <cell r="BK58">
            <v>0</v>
          </cell>
          <cell r="BM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S58">
            <v>0</v>
          </cell>
          <cell r="BU58">
            <v>0</v>
          </cell>
          <cell r="BV58">
            <v>0</v>
          </cell>
          <cell r="BW58">
            <v>0</v>
          </cell>
          <cell r="BY58">
            <v>0</v>
          </cell>
          <cell r="BZ58">
            <v>0</v>
          </cell>
          <cell r="CA58">
            <v>0</v>
          </cell>
          <cell r="CC58">
            <v>0</v>
          </cell>
          <cell r="CD58">
            <v>0</v>
          </cell>
          <cell r="CE58">
            <v>0</v>
          </cell>
          <cell r="CG58">
            <v>0</v>
          </cell>
          <cell r="CH58">
            <v>0</v>
          </cell>
          <cell r="CI58">
            <v>0</v>
          </cell>
          <cell r="CK58">
            <v>0</v>
          </cell>
          <cell r="CL58">
            <v>0</v>
          </cell>
          <cell r="CM58">
            <v>0</v>
          </cell>
          <cell r="CO58">
            <v>0</v>
          </cell>
          <cell r="CP58">
            <v>0</v>
          </cell>
          <cell r="CQ58">
            <v>0</v>
          </cell>
          <cell r="CS58">
            <v>0</v>
          </cell>
          <cell r="CT58">
            <v>0</v>
          </cell>
          <cell r="CU58">
            <v>0</v>
          </cell>
          <cell r="CW58">
            <v>0</v>
          </cell>
          <cell r="CX58">
            <v>0</v>
          </cell>
          <cell r="CY58">
            <v>0</v>
          </cell>
          <cell r="DA58">
            <v>0</v>
          </cell>
          <cell r="DB58">
            <v>0</v>
          </cell>
          <cell r="DC58">
            <v>0</v>
          </cell>
          <cell r="DE58">
            <v>0</v>
          </cell>
          <cell r="DF58">
            <v>0</v>
          </cell>
          <cell r="DG58">
            <v>0</v>
          </cell>
          <cell r="DI58">
            <v>0</v>
          </cell>
          <cell r="DJ58">
            <v>0</v>
          </cell>
          <cell r="DK58">
            <v>0</v>
          </cell>
          <cell r="DM58">
            <v>0</v>
          </cell>
          <cell r="DN58">
            <v>0</v>
          </cell>
          <cell r="DO58">
            <v>0</v>
          </cell>
          <cell r="DQ58">
            <v>0</v>
          </cell>
          <cell r="DR58">
            <v>0</v>
          </cell>
          <cell r="DS58">
            <v>0</v>
          </cell>
          <cell r="DU58">
            <v>0</v>
          </cell>
          <cell r="DV58">
            <v>0</v>
          </cell>
          <cell r="DW58" t="str">
            <v>#DIV/0</v>
          </cell>
          <cell r="DY58">
            <v>0</v>
          </cell>
          <cell r="DZ58">
            <v>0</v>
          </cell>
          <cell r="EA58" t="str">
            <v>#DIV/0</v>
          </cell>
          <cell r="EC58">
            <v>0</v>
          </cell>
          <cell r="ED58">
            <v>0</v>
          </cell>
          <cell r="EE58" t="str">
            <v>#DIV/0</v>
          </cell>
          <cell r="EG58">
            <v>0</v>
          </cell>
          <cell r="EH58">
            <v>0</v>
          </cell>
          <cell r="EI58" t="str">
            <v>#DIV/0</v>
          </cell>
          <cell r="EK58">
            <v>0</v>
          </cell>
          <cell r="EL58">
            <v>0</v>
          </cell>
          <cell r="EM58" t="str">
            <v>#DIV/0</v>
          </cell>
          <cell r="EO58">
            <v>0</v>
          </cell>
          <cell r="EP58">
            <v>0</v>
          </cell>
          <cell r="EQ58">
            <v>0</v>
          </cell>
          <cell r="ES58">
            <v>11</v>
          </cell>
          <cell r="ET58">
            <v>15</v>
          </cell>
          <cell r="EU58">
            <v>0.73299999999999998</v>
          </cell>
        </row>
        <row r="59">
          <cell r="D59">
            <v>19235</v>
          </cell>
          <cell r="E59" t="str">
            <v>IP</v>
          </cell>
          <cell r="G59" t="str">
            <v>INACTIVE ENCOMPASS</v>
          </cell>
          <cell r="I59">
            <v>25</v>
          </cell>
          <cell r="J59">
            <v>38</v>
          </cell>
          <cell r="K59">
            <v>0.65800000000000003</v>
          </cell>
          <cell r="M59">
            <v>12</v>
          </cell>
          <cell r="N59">
            <v>23</v>
          </cell>
          <cell r="O59">
            <v>0.52200000000000002</v>
          </cell>
          <cell r="Q59">
            <v>11</v>
          </cell>
          <cell r="R59">
            <v>58</v>
          </cell>
          <cell r="S59">
            <v>0.19</v>
          </cell>
          <cell r="U59">
            <v>0</v>
          </cell>
          <cell r="V59">
            <v>61</v>
          </cell>
          <cell r="W59">
            <v>0</v>
          </cell>
          <cell r="Y59">
            <v>1</v>
          </cell>
          <cell r="Z59">
            <v>56</v>
          </cell>
          <cell r="AA59">
            <v>1.7999999999999999E-2</v>
          </cell>
          <cell r="AC59">
            <v>0</v>
          </cell>
          <cell r="AD59">
            <v>49</v>
          </cell>
          <cell r="AE59">
            <v>0</v>
          </cell>
          <cell r="AG59">
            <v>0</v>
          </cell>
          <cell r="AH59">
            <v>27</v>
          </cell>
          <cell r="AI59">
            <v>0</v>
          </cell>
          <cell r="AK59">
            <v>0</v>
          </cell>
          <cell r="AL59">
            <v>28</v>
          </cell>
          <cell r="AM59">
            <v>0</v>
          </cell>
          <cell r="AO59">
            <v>0</v>
          </cell>
          <cell r="AP59">
            <v>19</v>
          </cell>
          <cell r="AQ59">
            <v>0</v>
          </cell>
          <cell r="AS59">
            <v>0</v>
          </cell>
          <cell r="AT59">
            <v>23</v>
          </cell>
          <cell r="AU59">
            <v>0</v>
          </cell>
          <cell r="AW59">
            <v>0</v>
          </cell>
          <cell r="AX59">
            <v>18</v>
          </cell>
          <cell r="AY59">
            <v>0</v>
          </cell>
          <cell r="BA59">
            <v>0</v>
          </cell>
          <cell r="BB59">
            <v>32</v>
          </cell>
          <cell r="BC59">
            <v>0</v>
          </cell>
          <cell r="BE59">
            <v>0</v>
          </cell>
          <cell r="BF59">
            <v>25</v>
          </cell>
          <cell r="BG59">
            <v>0</v>
          </cell>
          <cell r="BI59">
            <v>0</v>
          </cell>
          <cell r="BJ59">
            <v>12</v>
          </cell>
          <cell r="BK59">
            <v>0</v>
          </cell>
          <cell r="BM59">
            <v>0</v>
          </cell>
          <cell r="BN59">
            <v>11</v>
          </cell>
          <cell r="BO59">
            <v>0</v>
          </cell>
          <cell r="BQ59">
            <v>0</v>
          </cell>
          <cell r="BR59">
            <v>0</v>
          </cell>
          <cell r="BS59">
            <v>0</v>
          </cell>
          <cell r="BU59">
            <v>0</v>
          </cell>
          <cell r="BV59">
            <v>1</v>
          </cell>
          <cell r="BW59">
            <v>0</v>
          </cell>
          <cell r="BY59">
            <v>0</v>
          </cell>
          <cell r="BZ59">
            <v>0</v>
          </cell>
          <cell r="CA59">
            <v>0</v>
          </cell>
          <cell r="CC59">
            <v>0</v>
          </cell>
          <cell r="CD59">
            <v>0</v>
          </cell>
          <cell r="CE59">
            <v>0</v>
          </cell>
          <cell r="CG59">
            <v>0</v>
          </cell>
          <cell r="CH59">
            <v>0</v>
          </cell>
          <cell r="CI59">
            <v>0</v>
          </cell>
          <cell r="CK59">
            <v>0</v>
          </cell>
          <cell r="CL59">
            <v>0</v>
          </cell>
          <cell r="CM59">
            <v>0</v>
          </cell>
          <cell r="CO59">
            <v>0</v>
          </cell>
          <cell r="CP59">
            <v>0</v>
          </cell>
          <cell r="CQ59">
            <v>0</v>
          </cell>
          <cell r="CS59">
            <v>0</v>
          </cell>
          <cell r="CT59">
            <v>0</v>
          </cell>
          <cell r="CU59">
            <v>0</v>
          </cell>
          <cell r="CW59">
            <v>0</v>
          </cell>
          <cell r="CX59">
            <v>0</v>
          </cell>
          <cell r="CY59">
            <v>0</v>
          </cell>
          <cell r="DA59">
            <v>0</v>
          </cell>
          <cell r="DB59">
            <v>0</v>
          </cell>
          <cell r="DC59">
            <v>0</v>
          </cell>
          <cell r="DE59">
            <v>0</v>
          </cell>
          <cell r="DF59">
            <v>0</v>
          </cell>
          <cell r="DG59">
            <v>0</v>
          </cell>
          <cell r="DI59">
            <v>8</v>
          </cell>
          <cell r="DJ59">
            <v>10</v>
          </cell>
          <cell r="DK59">
            <v>0.8</v>
          </cell>
          <cell r="DM59">
            <v>18</v>
          </cell>
          <cell r="DN59">
            <v>19</v>
          </cell>
          <cell r="DO59">
            <v>0.94699999999999995</v>
          </cell>
          <cell r="DQ59">
            <v>9</v>
          </cell>
          <cell r="DR59">
            <v>14</v>
          </cell>
          <cell r="DS59">
            <v>0.64300000000000002</v>
          </cell>
          <cell r="DU59">
            <v>13</v>
          </cell>
          <cell r="DV59">
            <v>15</v>
          </cell>
          <cell r="DW59">
            <v>0.86699999999999999</v>
          </cell>
          <cell r="DY59">
            <v>15</v>
          </cell>
          <cell r="DZ59">
            <v>14</v>
          </cell>
          <cell r="EA59">
            <v>1.071</v>
          </cell>
          <cell r="EC59">
            <v>8</v>
          </cell>
          <cell r="ED59">
            <v>8</v>
          </cell>
          <cell r="EE59">
            <v>1</v>
          </cell>
          <cell r="EG59">
            <v>4</v>
          </cell>
          <cell r="EH59">
            <v>6</v>
          </cell>
          <cell r="EI59">
            <v>0.66700000000000004</v>
          </cell>
          <cell r="EK59">
            <v>21</v>
          </cell>
          <cell r="EL59">
            <v>20</v>
          </cell>
          <cell r="EM59">
            <v>1.05</v>
          </cell>
          <cell r="EO59">
            <v>7</v>
          </cell>
          <cell r="EP59">
            <v>7</v>
          </cell>
          <cell r="EQ59">
            <v>1</v>
          </cell>
          <cell r="ES59">
            <v>2</v>
          </cell>
          <cell r="ET59">
            <v>2</v>
          </cell>
          <cell r="EU59">
            <v>1</v>
          </cell>
        </row>
        <row r="60">
          <cell r="D60">
            <v>21436</v>
          </cell>
          <cell r="E60" t="str">
            <v>AC</v>
          </cell>
          <cell r="I60">
            <v>14</v>
          </cell>
          <cell r="J60">
            <v>16</v>
          </cell>
          <cell r="K60">
            <v>0.875</v>
          </cell>
          <cell r="M60">
            <v>16</v>
          </cell>
          <cell r="N60">
            <v>18</v>
          </cell>
          <cell r="O60">
            <v>0.88900000000000001</v>
          </cell>
          <cell r="Q60">
            <v>7</v>
          </cell>
          <cell r="R60">
            <v>8</v>
          </cell>
          <cell r="S60">
            <v>0.875</v>
          </cell>
          <cell r="U60">
            <v>3</v>
          </cell>
          <cell r="V60">
            <v>19</v>
          </cell>
          <cell r="W60">
            <v>0.158</v>
          </cell>
          <cell r="Y60">
            <v>1</v>
          </cell>
          <cell r="Z60">
            <v>15</v>
          </cell>
          <cell r="AA60">
            <v>6.7000000000000004E-2</v>
          </cell>
          <cell r="AC60">
            <v>17</v>
          </cell>
          <cell r="AD60">
            <v>24</v>
          </cell>
          <cell r="AE60">
            <v>0.70799999999999996</v>
          </cell>
          <cell r="AG60">
            <v>9</v>
          </cell>
          <cell r="AH60">
            <v>13</v>
          </cell>
          <cell r="AI60">
            <v>0.69199999999999995</v>
          </cell>
          <cell r="AK60">
            <v>15</v>
          </cell>
          <cell r="AL60">
            <v>24</v>
          </cell>
          <cell r="AM60">
            <v>0.625</v>
          </cell>
          <cell r="AO60">
            <v>15</v>
          </cell>
          <cell r="AP60">
            <v>29</v>
          </cell>
          <cell r="AQ60">
            <v>0.51700000000000002</v>
          </cell>
          <cell r="AS60">
            <v>8</v>
          </cell>
          <cell r="AT60">
            <v>12</v>
          </cell>
          <cell r="AU60">
            <v>0.66700000000000004</v>
          </cell>
          <cell r="AW60">
            <v>8</v>
          </cell>
          <cell r="AX60">
            <v>12</v>
          </cell>
          <cell r="AY60">
            <v>0.66700000000000004</v>
          </cell>
          <cell r="BA60">
            <v>14</v>
          </cell>
          <cell r="BB60">
            <v>20</v>
          </cell>
          <cell r="BC60">
            <v>0.7</v>
          </cell>
          <cell r="BE60">
            <v>6</v>
          </cell>
          <cell r="BF60">
            <v>14</v>
          </cell>
          <cell r="BG60">
            <v>0.42899999999999999</v>
          </cell>
          <cell r="BI60">
            <v>11</v>
          </cell>
          <cell r="BJ60">
            <v>16</v>
          </cell>
          <cell r="BK60">
            <v>0.68799999999999994</v>
          </cell>
          <cell r="BM60">
            <v>4</v>
          </cell>
          <cell r="BN60">
            <v>7</v>
          </cell>
          <cell r="BO60">
            <v>0.57099999999999995</v>
          </cell>
          <cell r="BQ60">
            <v>1</v>
          </cell>
          <cell r="BR60">
            <v>3</v>
          </cell>
          <cell r="BS60">
            <v>0.33300000000000002</v>
          </cell>
          <cell r="BU60">
            <v>0</v>
          </cell>
          <cell r="BV60">
            <v>1</v>
          </cell>
          <cell r="BW60">
            <v>0</v>
          </cell>
          <cell r="BY60">
            <v>14</v>
          </cell>
          <cell r="BZ60">
            <v>17</v>
          </cell>
          <cell r="CA60">
            <v>0.82399999999999995</v>
          </cell>
          <cell r="CC60">
            <v>7</v>
          </cell>
          <cell r="CD60">
            <v>9</v>
          </cell>
          <cell r="CE60">
            <v>0.77800000000000002</v>
          </cell>
          <cell r="CG60">
            <v>12</v>
          </cell>
          <cell r="CH60">
            <v>15</v>
          </cell>
          <cell r="CI60">
            <v>0.8</v>
          </cell>
          <cell r="CK60">
            <v>15</v>
          </cell>
          <cell r="CL60">
            <v>15</v>
          </cell>
          <cell r="CM60">
            <v>1</v>
          </cell>
          <cell r="CO60">
            <v>8</v>
          </cell>
          <cell r="CP60">
            <v>8</v>
          </cell>
          <cell r="CQ60">
            <v>1</v>
          </cell>
          <cell r="CS60">
            <v>8</v>
          </cell>
          <cell r="CT60">
            <v>8</v>
          </cell>
          <cell r="CU60">
            <v>1</v>
          </cell>
          <cell r="CW60">
            <v>11</v>
          </cell>
          <cell r="CX60">
            <v>14</v>
          </cell>
          <cell r="CY60">
            <v>0.78600000000000003</v>
          </cell>
          <cell r="DA60">
            <v>5</v>
          </cell>
          <cell r="DB60">
            <v>6</v>
          </cell>
          <cell r="DC60">
            <v>0.83299999999999996</v>
          </cell>
          <cell r="DE60">
            <v>10</v>
          </cell>
          <cell r="DF60">
            <v>11</v>
          </cell>
          <cell r="DG60">
            <v>0.90900000000000003</v>
          </cell>
          <cell r="DI60">
            <v>0</v>
          </cell>
          <cell r="DJ60">
            <v>0</v>
          </cell>
          <cell r="DK60">
            <v>0</v>
          </cell>
          <cell r="DM60">
            <v>0</v>
          </cell>
          <cell r="DN60">
            <v>0</v>
          </cell>
          <cell r="DO60">
            <v>0</v>
          </cell>
          <cell r="DQ60">
            <v>0</v>
          </cell>
          <cell r="DR60">
            <v>0</v>
          </cell>
          <cell r="DS60">
            <v>0</v>
          </cell>
          <cell r="DU60">
            <v>0</v>
          </cell>
          <cell r="DV60">
            <v>0</v>
          </cell>
          <cell r="DW60" t="str">
            <v>#DIV/0</v>
          </cell>
          <cell r="DY60">
            <v>0</v>
          </cell>
          <cell r="DZ60">
            <v>0</v>
          </cell>
          <cell r="EA60" t="str">
            <v>#DIV/0</v>
          </cell>
          <cell r="EC60">
            <v>0</v>
          </cell>
          <cell r="ED60">
            <v>0</v>
          </cell>
          <cell r="EE60" t="str">
            <v>#DIV/0</v>
          </cell>
          <cell r="EG60">
            <v>0</v>
          </cell>
          <cell r="EH60">
            <v>0</v>
          </cell>
          <cell r="EI60">
            <v>0</v>
          </cell>
          <cell r="EK60">
            <v>0</v>
          </cell>
          <cell r="EL60">
            <v>0</v>
          </cell>
          <cell r="EM60">
            <v>0</v>
          </cell>
          <cell r="EO60">
            <v>0</v>
          </cell>
          <cell r="EP60">
            <v>0</v>
          </cell>
          <cell r="EQ60">
            <v>0</v>
          </cell>
          <cell r="ES60">
            <v>15</v>
          </cell>
          <cell r="ET60">
            <v>15</v>
          </cell>
          <cell r="EU60">
            <v>1</v>
          </cell>
        </row>
        <row r="61">
          <cell r="D61">
            <v>16161</v>
          </cell>
          <cell r="E61" t="str">
            <v>IP</v>
          </cell>
          <cell r="I61">
            <v>1</v>
          </cell>
          <cell r="J61">
            <v>2</v>
          </cell>
          <cell r="K61">
            <v>0.5</v>
          </cell>
          <cell r="M61">
            <v>8</v>
          </cell>
          <cell r="N61">
            <v>10</v>
          </cell>
          <cell r="O61">
            <v>0.8</v>
          </cell>
          <cell r="Q61">
            <v>9</v>
          </cell>
          <cell r="R61">
            <v>12</v>
          </cell>
          <cell r="S61">
            <v>0.75</v>
          </cell>
          <cell r="U61">
            <v>11</v>
          </cell>
          <cell r="V61">
            <v>12</v>
          </cell>
          <cell r="W61">
            <v>0.91700000000000004</v>
          </cell>
          <cell r="Y61">
            <v>16</v>
          </cell>
          <cell r="Z61">
            <v>19</v>
          </cell>
          <cell r="AA61">
            <v>0.84199999999999997</v>
          </cell>
          <cell r="AC61">
            <v>11</v>
          </cell>
          <cell r="AD61">
            <v>13</v>
          </cell>
          <cell r="AE61">
            <v>0.84599999999999997</v>
          </cell>
          <cell r="AG61">
            <v>8</v>
          </cell>
          <cell r="AH61">
            <v>10</v>
          </cell>
          <cell r="AI61">
            <v>0.8</v>
          </cell>
          <cell r="AK61">
            <v>9</v>
          </cell>
          <cell r="AL61">
            <v>11</v>
          </cell>
          <cell r="AM61">
            <v>0.81799999999999995</v>
          </cell>
          <cell r="AO61">
            <v>1</v>
          </cell>
          <cell r="AP61">
            <v>4</v>
          </cell>
          <cell r="AQ61">
            <v>0.25</v>
          </cell>
          <cell r="AS61">
            <v>0</v>
          </cell>
          <cell r="AT61">
            <v>5</v>
          </cell>
          <cell r="AU61">
            <v>0</v>
          </cell>
          <cell r="AW61">
            <v>0</v>
          </cell>
          <cell r="AX61">
            <v>6</v>
          </cell>
          <cell r="AY61">
            <v>0</v>
          </cell>
          <cell r="BA61">
            <v>0</v>
          </cell>
          <cell r="BB61">
            <v>4</v>
          </cell>
          <cell r="BC61">
            <v>0</v>
          </cell>
          <cell r="BE61">
            <v>0</v>
          </cell>
          <cell r="BF61">
            <v>1</v>
          </cell>
          <cell r="BG61">
            <v>0</v>
          </cell>
          <cell r="BI61">
            <v>0</v>
          </cell>
          <cell r="BJ61">
            <v>8</v>
          </cell>
          <cell r="BK61">
            <v>0</v>
          </cell>
          <cell r="BM61">
            <v>0</v>
          </cell>
          <cell r="BN61">
            <v>9</v>
          </cell>
          <cell r="BO61">
            <v>0</v>
          </cell>
          <cell r="BQ61">
            <v>0</v>
          </cell>
          <cell r="BR61">
            <v>11</v>
          </cell>
          <cell r="BS61">
            <v>0</v>
          </cell>
          <cell r="BU61">
            <v>0</v>
          </cell>
          <cell r="BV61">
            <v>16</v>
          </cell>
          <cell r="BW61">
            <v>0</v>
          </cell>
          <cell r="BY61">
            <v>0</v>
          </cell>
          <cell r="BZ61">
            <v>11</v>
          </cell>
          <cell r="CA61">
            <v>0</v>
          </cell>
          <cell r="CC61">
            <v>0</v>
          </cell>
          <cell r="CD61">
            <v>8</v>
          </cell>
          <cell r="CE61">
            <v>0</v>
          </cell>
          <cell r="CG61">
            <v>0</v>
          </cell>
          <cell r="CH61">
            <v>9</v>
          </cell>
          <cell r="CI61">
            <v>0</v>
          </cell>
          <cell r="CK61">
            <v>0</v>
          </cell>
          <cell r="CL61">
            <v>1</v>
          </cell>
          <cell r="CM61">
            <v>0</v>
          </cell>
          <cell r="CO61">
            <v>0</v>
          </cell>
          <cell r="CP61">
            <v>0</v>
          </cell>
          <cell r="CQ61">
            <v>0</v>
          </cell>
          <cell r="CS61">
            <v>0</v>
          </cell>
          <cell r="CT61">
            <v>0</v>
          </cell>
          <cell r="CU61">
            <v>0</v>
          </cell>
          <cell r="CW61">
            <v>0</v>
          </cell>
          <cell r="CX61">
            <v>0</v>
          </cell>
          <cell r="CY61">
            <v>0</v>
          </cell>
          <cell r="DA61">
            <v>0</v>
          </cell>
          <cell r="DB61">
            <v>0</v>
          </cell>
          <cell r="DC61">
            <v>0</v>
          </cell>
          <cell r="DE61">
            <v>0</v>
          </cell>
          <cell r="DF61">
            <v>0</v>
          </cell>
          <cell r="DG61">
            <v>0</v>
          </cell>
          <cell r="DI61">
            <v>41</v>
          </cell>
          <cell r="DJ61">
            <v>45</v>
          </cell>
          <cell r="DK61">
            <v>0.91100000000000003</v>
          </cell>
          <cell r="DM61">
            <v>31</v>
          </cell>
          <cell r="DN61">
            <v>37</v>
          </cell>
          <cell r="DO61">
            <v>0.83799999999999997</v>
          </cell>
          <cell r="DQ61">
            <v>50</v>
          </cell>
          <cell r="DR61">
            <v>56</v>
          </cell>
          <cell r="DS61">
            <v>0.89300000000000002</v>
          </cell>
          <cell r="DU61">
            <v>33</v>
          </cell>
          <cell r="DV61">
            <v>36</v>
          </cell>
          <cell r="DW61">
            <v>0.91700000000000004</v>
          </cell>
          <cell r="DY61">
            <v>51</v>
          </cell>
          <cell r="DZ61">
            <v>58</v>
          </cell>
          <cell r="EA61">
            <v>0.879</v>
          </cell>
          <cell r="EC61">
            <v>41</v>
          </cell>
          <cell r="ED61">
            <v>50</v>
          </cell>
          <cell r="EE61">
            <v>0.82</v>
          </cell>
          <cell r="EG61">
            <v>38</v>
          </cell>
          <cell r="EH61">
            <v>41</v>
          </cell>
          <cell r="EI61">
            <v>0.92700000000000005</v>
          </cell>
          <cell r="EK61">
            <v>51</v>
          </cell>
          <cell r="EL61">
            <v>53</v>
          </cell>
          <cell r="EM61">
            <v>0.96199999999999997</v>
          </cell>
          <cell r="EO61">
            <v>55</v>
          </cell>
          <cell r="EP61">
            <v>58</v>
          </cell>
          <cell r="EQ61">
            <v>0.94799999999999995</v>
          </cell>
          <cell r="ES61">
            <v>4</v>
          </cell>
          <cell r="ET61">
            <v>6</v>
          </cell>
          <cell r="EU61">
            <v>0.66700000000000004</v>
          </cell>
        </row>
        <row r="62">
          <cell r="D62">
            <v>35218</v>
          </cell>
          <cell r="E62" t="str">
            <v>IP</v>
          </cell>
          <cell r="I62">
            <v>3</v>
          </cell>
          <cell r="J62">
            <v>3</v>
          </cell>
          <cell r="K62">
            <v>1</v>
          </cell>
          <cell r="M62">
            <v>3</v>
          </cell>
          <cell r="N62">
            <v>3</v>
          </cell>
          <cell r="O62">
            <v>1</v>
          </cell>
          <cell r="Q62">
            <v>2</v>
          </cell>
          <cell r="R62">
            <v>8</v>
          </cell>
          <cell r="S62">
            <v>0.25</v>
          </cell>
          <cell r="U62">
            <v>0</v>
          </cell>
          <cell r="V62">
            <v>11</v>
          </cell>
          <cell r="W62">
            <v>0</v>
          </cell>
          <cell r="Y62">
            <v>0</v>
          </cell>
          <cell r="Z62">
            <v>7</v>
          </cell>
          <cell r="AA62">
            <v>0</v>
          </cell>
          <cell r="AC62">
            <v>0</v>
          </cell>
          <cell r="AD62">
            <v>6</v>
          </cell>
          <cell r="AE62">
            <v>0</v>
          </cell>
          <cell r="AG62">
            <v>0</v>
          </cell>
          <cell r="AH62">
            <v>5</v>
          </cell>
          <cell r="AI62">
            <v>0</v>
          </cell>
          <cell r="AK62">
            <v>0</v>
          </cell>
          <cell r="AL62">
            <v>5</v>
          </cell>
          <cell r="AM62">
            <v>0</v>
          </cell>
          <cell r="AO62">
            <v>0</v>
          </cell>
          <cell r="AP62">
            <v>3</v>
          </cell>
          <cell r="AQ62">
            <v>0</v>
          </cell>
          <cell r="AS62">
            <v>0</v>
          </cell>
          <cell r="AT62">
            <v>5</v>
          </cell>
          <cell r="AU62">
            <v>0</v>
          </cell>
          <cell r="AW62">
            <v>0</v>
          </cell>
          <cell r="AX62">
            <v>2</v>
          </cell>
          <cell r="AY62">
            <v>0</v>
          </cell>
          <cell r="BA62">
            <v>0</v>
          </cell>
          <cell r="BB62">
            <v>3</v>
          </cell>
          <cell r="BC62">
            <v>0</v>
          </cell>
          <cell r="BE62">
            <v>0</v>
          </cell>
          <cell r="BF62">
            <v>3</v>
          </cell>
          <cell r="BG62">
            <v>0</v>
          </cell>
          <cell r="BI62">
            <v>0</v>
          </cell>
          <cell r="BJ62">
            <v>3</v>
          </cell>
          <cell r="BK62">
            <v>0</v>
          </cell>
          <cell r="BM62">
            <v>0</v>
          </cell>
          <cell r="BN62">
            <v>2</v>
          </cell>
          <cell r="BO62">
            <v>0</v>
          </cell>
          <cell r="BQ62">
            <v>0</v>
          </cell>
          <cell r="BR62">
            <v>0</v>
          </cell>
          <cell r="BS62">
            <v>0</v>
          </cell>
          <cell r="BU62">
            <v>0</v>
          </cell>
          <cell r="BV62">
            <v>0</v>
          </cell>
          <cell r="BW62">
            <v>0</v>
          </cell>
          <cell r="BY62">
            <v>0</v>
          </cell>
          <cell r="BZ62">
            <v>0</v>
          </cell>
          <cell r="CA62">
            <v>0</v>
          </cell>
          <cell r="CC62">
            <v>0</v>
          </cell>
          <cell r="CD62">
            <v>0</v>
          </cell>
          <cell r="CE62">
            <v>0</v>
          </cell>
          <cell r="CG62">
            <v>0</v>
          </cell>
          <cell r="CH62">
            <v>0</v>
          </cell>
          <cell r="CI62">
            <v>0</v>
          </cell>
          <cell r="CK62">
            <v>0</v>
          </cell>
          <cell r="CL62">
            <v>0</v>
          </cell>
          <cell r="CM62">
            <v>0</v>
          </cell>
          <cell r="CO62">
            <v>0</v>
          </cell>
          <cell r="CP62">
            <v>0</v>
          </cell>
          <cell r="CQ62">
            <v>0</v>
          </cell>
          <cell r="CS62">
            <v>0</v>
          </cell>
          <cell r="CT62">
            <v>0</v>
          </cell>
          <cell r="CU62">
            <v>0</v>
          </cell>
          <cell r="CW62">
            <v>0</v>
          </cell>
          <cell r="CX62">
            <v>0</v>
          </cell>
          <cell r="CY62">
            <v>0</v>
          </cell>
          <cell r="DA62">
            <v>0</v>
          </cell>
          <cell r="DB62">
            <v>0</v>
          </cell>
          <cell r="DC62">
            <v>0</v>
          </cell>
          <cell r="DE62">
            <v>0</v>
          </cell>
          <cell r="DF62">
            <v>0</v>
          </cell>
          <cell r="DG62">
            <v>0</v>
          </cell>
          <cell r="DI62">
            <v>10</v>
          </cell>
          <cell r="DJ62">
            <v>16</v>
          </cell>
          <cell r="DK62">
            <v>0.625</v>
          </cell>
          <cell r="DM62">
            <v>19</v>
          </cell>
          <cell r="DN62">
            <v>26</v>
          </cell>
          <cell r="DO62">
            <v>0.73099999999999998</v>
          </cell>
          <cell r="DQ62">
            <v>14</v>
          </cell>
          <cell r="DR62">
            <v>20</v>
          </cell>
          <cell r="DS62">
            <v>0.7</v>
          </cell>
          <cell r="DU62">
            <v>17</v>
          </cell>
          <cell r="DV62">
            <v>24</v>
          </cell>
          <cell r="DW62">
            <v>0.70799999999999996</v>
          </cell>
          <cell r="DY62">
            <v>21</v>
          </cell>
          <cell r="DZ62">
            <v>25</v>
          </cell>
          <cell r="EA62">
            <v>0.84</v>
          </cell>
          <cell r="EC62">
            <v>25</v>
          </cell>
          <cell r="ED62">
            <v>30</v>
          </cell>
          <cell r="EE62">
            <v>0.83299999999999996</v>
          </cell>
          <cell r="EG62">
            <v>20</v>
          </cell>
          <cell r="EH62">
            <v>21</v>
          </cell>
          <cell r="EI62">
            <v>0.95199999999999996</v>
          </cell>
          <cell r="EK62">
            <v>24</v>
          </cell>
          <cell r="EL62">
            <v>24</v>
          </cell>
          <cell r="EM62">
            <v>1</v>
          </cell>
          <cell r="EO62">
            <v>20</v>
          </cell>
          <cell r="EP62">
            <v>24</v>
          </cell>
          <cell r="EQ62">
            <v>0.83299999999999996</v>
          </cell>
          <cell r="ES62">
            <v>0</v>
          </cell>
          <cell r="ET62">
            <v>0</v>
          </cell>
          <cell r="EU62" t="str">
            <v>#DIV/0</v>
          </cell>
        </row>
        <row r="63">
          <cell r="D63">
            <v>17495</v>
          </cell>
          <cell r="E63" t="str">
            <v>IP</v>
          </cell>
          <cell r="I63">
            <v>0</v>
          </cell>
          <cell r="J63">
            <v>1</v>
          </cell>
          <cell r="K63">
            <v>0</v>
          </cell>
          <cell r="M63">
            <v>0</v>
          </cell>
          <cell r="N63">
            <v>4</v>
          </cell>
          <cell r="O63">
            <v>0</v>
          </cell>
          <cell r="Q63">
            <v>0</v>
          </cell>
          <cell r="R63">
            <v>0</v>
          </cell>
          <cell r="S63">
            <v>0</v>
          </cell>
          <cell r="U63">
            <v>0</v>
          </cell>
          <cell r="V63">
            <v>0</v>
          </cell>
          <cell r="W63">
            <v>0</v>
          </cell>
          <cell r="Y63">
            <v>0</v>
          </cell>
          <cell r="Z63">
            <v>0</v>
          </cell>
          <cell r="AA63">
            <v>0</v>
          </cell>
          <cell r="AC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I63">
            <v>0</v>
          </cell>
          <cell r="AK63">
            <v>0</v>
          </cell>
          <cell r="AL63">
            <v>0</v>
          </cell>
          <cell r="AM63">
            <v>0</v>
          </cell>
          <cell r="AO63">
            <v>0</v>
          </cell>
          <cell r="AP63">
            <v>0</v>
          </cell>
          <cell r="AQ63">
            <v>0</v>
          </cell>
          <cell r="AS63">
            <v>0</v>
          </cell>
          <cell r="AT63">
            <v>0</v>
          </cell>
          <cell r="AU63">
            <v>0</v>
          </cell>
          <cell r="AW63">
            <v>0</v>
          </cell>
          <cell r="AX63">
            <v>0</v>
          </cell>
          <cell r="AY63">
            <v>0</v>
          </cell>
          <cell r="BA63">
            <v>0</v>
          </cell>
          <cell r="BB63">
            <v>0</v>
          </cell>
          <cell r="BC63">
            <v>0</v>
          </cell>
          <cell r="BE63">
            <v>0</v>
          </cell>
          <cell r="BF63">
            <v>0</v>
          </cell>
          <cell r="BG63">
            <v>0</v>
          </cell>
          <cell r="BI63">
            <v>0</v>
          </cell>
          <cell r="BJ63">
            <v>0</v>
          </cell>
          <cell r="BK63">
            <v>0</v>
          </cell>
          <cell r="BM63">
            <v>0</v>
          </cell>
          <cell r="BN63">
            <v>0</v>
          </cell>
          <cell r="BO63">
            <v>0</v>
          </cell>
          <cell r="BQ63">
            <v>0</v>
          </cell>
          <cell r="BR63">
            <v>0</v>
          </cell>
          <cell r="BS63">
            <v>0</v>
          </cell>
          <cell r="BU63">
            <v>0</v>
          </cell>
          <cell r="BV63">
            <v>0</v>
          </cell>
          <cell r="BW63">
            <v>0</v>
          </cell>
          <cell r="BY63">
            <v>0</v>
          </cell>
          <cell r="BZ63">
            <v>0</v>
          </cell>
          <cell r="CA63">
            <v>0</v>
          </cell>
          <cell r="CC63">
            <v>0</v>
          </cell>
          <cell r="CD63">
            <v>0</v>
          </cell>
          <cell r="CE63">
            <v>0</v>
          </cell>
          <cell r="CG63">
            <v>0</v>
          </cell>
          <cell r="CH63">
            <v>0</v>
          </cell>
          <cell r="CI63">
            <v>0</v>
          </cell>
          <cell r="CK63">
            <v>0</v>
          </cell>
          <cell r="CL63">
            <v>0</v>
          </cell>
          <cell r="CM63">
            <v>0</v>
          </cell>
          <cell r="CO63">
            <v>0</v>
          </cell>
          <cell r="CP63">
            <v>0</v>
          </cell>
          <cell r="CQ63">
            <v>0</v>
          </cell>
          <cell r="CS63">
            <v>0</v>
          </cell>
          <cell r="CT63">
            <v>0</v>
          </cell>
          <cell r="CU63">
            <v>0</v>
          </cell>
          <cell r="CW63">
            <v>0</v>
          </cell>
          <cell r="CX63">
            <v>0</v>
          </cell>
          <cell r="CY63">
            <v>0</v>
          </cell>
          <cell r="DA63">
            <v>0</v>
          </cell>
          <cell r="DB63">
            <v>0</v>
          </cell>
          <cell r="DC63">
            <v>0</v>
          </cell>
          <cell r="DE63">
            <v>0</v>
          </cell>
          <cell r="DF63">
            <v>0</v>
          </cell>
          <cell r="DG63">
            <v>0</v>
          </cell>
          <cell r="DI63">
            <v>30</v>
          </cell>
          <cell r="DJ63">
            <v>35</v>
          </cell>
          <cell r="DK63">
            <v>0.85699999999999998</v>
          </cell>
          <cell r="DM63">
            <v>35</v>
          </cell>
          <cell r="DN63">
            <v>43</v>
          </cell>
          <cell r="DO63">
            <v>0.81399999999999995</v>
          </cell>
          <cell r="DQ63">
            <v>27</v>
          </cell>
          <cell r="DR63">
            <v>38</v>
          </cell>
          <cell r="DS63">
            <v>0.71099999999999997</v>
          </cell>
          <cell r="DU63">
            <v>33</v>
          </cell>
          <cell r="DV63">
            <v>43</v>
          </cell>
          <cell r="DW63">
            <v>0.76700000000000002</v>
          </cell>
          <cell r="DY63">
            <v>37</v>
          </cell>
          <cell r="DZ63">
            <v>40</v>
          </cell>
          <cell r="EA63">
            <v>0.92500000000000004</v>
          </cell>
          <cell r="EC63">
            <v>40</v>
          </cell>
          <cell r="ED63">
            <v>50</v>
          </cell>
          <cell r="EE63">
            <v>0.8</v>
          </cell>
          <cell r="EG63">
            <v>47</v>
          </cell>
          <cell r="EH63">
            <v>54</v>
          </cell>
          <cell r="EI63">
            <v>0.87</v>
          </cell>
          <cell r="EK63">
            <v>51</v>
          </cell>
          <cell r="EL63">
            <v>59</v>
          </cell>
          <cell r="EM63">
            <v>0.86399999999999999</v>
          </cell>
          <cell r="EO63">
            <v>46</v>
          </cell>
          <cell r="EP63">
            <v>51</v>
          </cell>
          <cell r="EQ63">
            <v>0.90200000000000002</v>
          </cell>
          <cell r="ES63">
            <v>43</v>
          </cell>
          <cell r="ET63">
            <v>49</v>
          </cell>
          <cell r="EU63">
            <v>0.878</v>
          </cell>
        </row>
        <row r="64">
          <cell r="D64">
            <v>35179</v>
          </cell>
          <cell r="E64" t="str">
            <v>IP</v>
          </cell>
          <cell r="I64">
            <v>7</v>
          </cell>
          <cell r="J64">
            <v>7</v>
          </cell>
          <cell r="K64">
            <v>1</v>
          </cell>
          <cell r="M64">
            <v>6</v>
          </cell>
          <cell r="N64">
            <v>7</v>
          </cell>
          <cell r="O64">
            <v>0.85699999999999998</v>
          </cell>
          <cell r="Q64">
            <v>9</v>
          </cell>
          <cell r="R64">
            <v>16</v>
          </cell>
          <cell r="S64">
            <v>0.56299999999999994</v>
          </cell>
          <cell r="U64">
            <v>7</v>
          </cell>
          <cell r="V64">
            <v>11</v>
          </cell>
          <cell r="W64">
            <v>0.63600000000000001</v>
          </cell>
          <cell r="Y64">
            <v>7</v>
          </cell>
          <cell r="Z64">
            <v>11</v>
          </cell>
          <cell r="AA64">
            <v>0.63600000000000001</v>
          </cell>
          <cell r="AC64">
            <v>11</v>
          </cell>
          <cell r="AD64">
            <v>16</v>
          </cell>
          <cell r="AE64">
            <v>0.68799999999999994</v>
          </cell>
          <cell r="AG64">
            <v>11</v>
          </cell>
          <cell r="AH64">
            <v>12</v>
          </cell>
          <cell r="AI64">
            <v>0.91700000000000004</v>
          </cell>
          <cell r="AK64">
            <v>5</v>
          </cell>
          <cell r="AL64">
            <v>11</v>
          </cell>
          <cell r="AM64">
            <v>0.45500000000000002</v>
          </cell>
          <cell r="AO64">
            <v>0</v>
          </cell>
          <cell r="AP64">
            <v>13</v>
          </cell>
          <cell r="AQ64">
            <v>0</v>
          </cell>
          <cell r="AS64">
            <v>0</v>
          </cell>
          <cell r="AT64">
            <v>6</v>
          </cell>
          <cell r="AU64">
            <v>0</v>
          </cell>
          <cell r="AW64">
            <v>0</v>
          </cell>
          <cell r="AX64">
            <v>9</v>
          </cell>
          <cell r="AY64">
            <v>0</v>
          </cell>
          <cell r="BA64">
            <v>0</v>
          </cell>
          <cell r="BB64">
            <v>9</v>
          </cell>
          <cell r="BC64">
            <v>0</v>
          </cell>
          <cell r="BE64">
            <v>0</v>
          </cell>
          <cell r="BF64">
            <v>7</v>
          </cell>
          <cell r="BG64">
            <v>0</v>
          </cell>
          <cell r="BI64">
            <v>0</v>
          </cell>
          <cell r="BJ64">
            <v>6</v>
          </cell>
          <cell r="BK64">
            <v>0</v>
          </cell>
          <cell r="BM64">
            <v>0</v>
          </cell>
          <cell r="BN64">
            <v>9</v>
          </cell>
          <cell r="BO64">
            <v>0</v>
          </cell>
          <cell r="BQ64">
            <v>0</v>
          </cell>
          <cell r="BR64">
            <v>7</v>
          </cell>
          <cell r="BS64">
            <v>0</v>
          </cell>
          <cell r="BU64">
            <v>0</v>
          </cell>
          <cell r="BV64">
            <v>7</v>
          </cell>
          <cell r="BW64">
            <v>0</v>
          </cell>
          <cell r="BY64">
            <v>0</v>
          </cell>
          <cell r="BZ64">
            <v>11</v>
          </cell>
          <cell r="CA64">
            <v>0</v>
          </cell>
          <cell r="CC64">
            <v>0</v>
          </cell>
          <cell r="CD64">
            <v>11</v>
          </cell>
          <cell r="CE64">
            <v>0</v>
          </cell>
          <cell r="CG64">
            <v>0</v>
          </cell>
          <cell r="CH64">
            <v>5</v>
          </cell>
          <cell r="CI64">
            <v>0</v>
          </cell>
          <cell r="CK64">
            <v>0</v>
          </cell>
          <cell r="CL64">
            <v>0</v>
          </cell>
          <cell r="CM64">
            <v>0</v>
          </cell>
          <cell r="CO64">
            <v>0</v>
          </cell>
          <cell r="CP64">
            <v>0</v>
          </cell>
          <cell r="CQ64">
            <v>0</v>
          </cell>
          <cell r="CS64">
            <v>0</v>
          </cell>
          <cell r="CT64">
            <v>0</v>
          </cell>
          <cell r="CU64">
            <v>0</v>
          </cell>
          <cell r="CW64">
            <v>0</v>
          </cell>
          <cell r="CX64">
            <v>0</v>
          </cell>
          <cell r="CY64">
            <v>0</v>
          </cell>
          <cell r="DA64">
            <v>0</v>
          </cell>
          <cell r="DB64">
            <v>0</v>
          </cell>
          <cell r="DC64">
            <v>0</v>
          </cell>
          <cell r="DE64">
            <v>0</v>
          </cell>
          <cell r="DF64">
            <v>0</v>
          </cell>
          <cell r="DG64">
            <v>0</v>
          </cell>
          <cell r="DI64">
            <v>14</v>
          </cell>
          <cell r="DJ64">
            <v>16</v>
          </cell>
          <cell r="DK64">
            <v>0.875</v>
          </cell>
          <cell r="DM64">
            <v>14</v>
          </cell>
          <cell r="DN64">
            <v>18</v>
          </cell>
          <cell r="DO64">
            <v>0.77800000000000002</v>
          </cell>
          <cell r="DQ64">
            <v>14</v>
          </cell>
          <cell r="DR64">
            <v>19</v>
          </cell>
          <cell r="DS64">
            <v>0.73699999999999999</v>
          </cell>
          <cell r="DU64">
            <v>16</v>
          </cell>
          <cell r="DV64">
            <v>16</v>
          </cell>
          <cell r="DW64">
            <v>1</v>
          </cell>
          <cell r="DY64">
            <v>13</v>
          </cell>
          <cell r="DZ64">
            <v>15</v>
          </cell>
          <cell r="EA64">
            <v>0.86699999999999999</v>
          </cell>
          <cell r="EC64">
            <v>11</v>
          </cell>
          <cell r="ED64">
            <v>14</v>
          </cell>
          <cell r="EE64">
            <v>0.78600000000000003</v>
          </cell>
          <cell r="EG64">
            <v>11</v>
          </cell>
          <cell r="EH64">
            <v>12</v>
          </cell>
          <cell r="EI64">
            <v>0.91700000000000004</v>
          </cell>
          <cell r="EK64">
            <v>21</v>
          </cell>
          <cell r="EL64">
            <v>22</v>
          </cell>
          <cell r="EM64">
            <v>0.95499999999999996</v>
          </cell>
          <cell r="EO64">
            <v>15</v>
          </cell>
          <cell r="EP64">
            <v>15</v>
          </cell>
          <cell r="EQ64">
            <v>1</v>
          </cell>
          <cell r="ES64">
            <v>14</v>
          </cell>
          <cell r="ET64">
            <v>18</v>
          </cell>
          <cell r="EU64">
            <v>0.77800000000000002</v>
          </cell>
        </row>
        <row r="65">
          <cell r="D65">
            <v>22151</v>
          </cell>
          <cell r="E65" t="str">
            <v>IP</v>
          </cell>
          <cell r="I65">
            <v>0</v>
          </cell>
          <cell r="J65">
            <v>0</v>
          </cell>
          <cell r="K65" t="str">
            <v>#DIV/0</v>
          </cell>
          <cell r="M65">
            <v>0</v>
          </cell>
          <cell r="N65">
            <v>0</v>
          </cell>
          <cell r="O65">
            <v>0</v>
          </cell>
          <cell r="Q65">
            <v>0</v>
          </cell>
          <cell r="R65">
            <v>0</v>
          </cell>
          <cell r="S65">
            <v>0</v>
          </cell>
          <cell r="U65">
            <v>0</v>
          </cell>
          <cell r="V65">
            <v>0</v>
          </cell>
          <cell r="W65">
            <v>0</v>
          </cell>
          <cell r="Y65">
            <v>0</v>
          </cell>
          <cell r="Z65">
            <v>0</v>
          </cell>
          <cell r="AA65">
            <v>0</v>
          </cell>
          <cell r="AC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I65">
            <v>0</v>
          </cell>
          <cell r="AK65">
            <v>0</v>
          </cell>
          <cell r="AL65">
            <v>0</v>
          </cell>
          <cell r="AM65">
            <v>0</v>
          </cell>
          <cell r="AO65">
            <v>0</v>
          </cell>
          <cell r="AP65">
            <v>0</v>
          </cell>
          <cell r="AQ65">
            <v>0</v>
          </cell>
          <cell r="AS65">
            <v>0</v>
          </cell>
          <cell r="AT65">
            <v>0</v>
          </cell>
          <cell r="AU65">
            <v>0</v>
          </cell>
          <cell r="AW65">
            <v>0</v>
          </cell>
          <cell r="AX65">
            <v>0</v>
          </cell>
          <cell r="AY65">
            <v>0</v>
          </cell>
          <cell r="BA65">
            <v>0</v>
          </cell>
          <cell r="BB65">
            <v>0</v>
          </cell>
          <cell r="BC65">
            <v>0</v>
          </cell>
          <cell r="BE65">
            <v>0</v>
          </cell>
          <cell r="BF65">
            <v>0</v>
          </cell>
          <cell r="BG65">
            <v>0</v>
          </cell>
          <cell r="BI65">
            <v>0</v>
          </cell>
          <cell r="BJ65">
            <v>0</v>
          </cell>
          <cell r="BK65">
            <v>0</v>
          </cell>
          <cell r="BM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S65">
            <v>0</v>
          </cell>
          <cell r="BU65">
            <v>0</v>
          </cell>
          <cell r="BV65">
            <v>0</v>
          </cell>
          <cell r="BW65">
            <v>0</v>
          </cell>
          <cell r="BY65">
            <v>0</v>
          </cell>
          <cell r="BZ65">
            <v>0</v>
          </cell>
          <cell r="CA65">
            <v>0</v>
          </cell>
          <cell r="CC65">
            <v>0</v>
          </cell>
          <cell r="CD65">
            <v>0</v>
          </cell>
          <cell r="CE65">
            <v>0</v>
          </cell>
          <cell r="CG65">
            <v>0</v>
          </cell>
          <cell r="CH65">
            <v>0</v>
          </cell>
          <cell r="CI65">
            <v>0</v>
          </cell>
          <cell r="CK65">
            <v>0</v>
          </cell>
          <cell r="CL65">
            <v>0</v>
          </cell>
          <cell r="CM65">
            <v>0</v>
          </cell>
          <cell r="CO65">
            <v>0</v>
          </cell>
          <cell r="CP65">
            <v>0</v>
          </cell>
          <cell r="CQ65">
            <v>0</v>
          </cell>
          <cell r="CS65">
            <v>0</v>
          </cell>
          <cell r="CT65">
            <v>0</v>
          </cell>
          <cell r="CU65">
            <v>0</v>
          </cell>
          <cell r="CW65">
            <v>0</v>
          </cell>
          <cell r="CX65">
            <v>0</v>
          </cell>
          <cell r="CY65">
            <v>0</v>
          </cell>
          <cell r="DA65">
            <v>0</v>
          </cell>
          <cell r="DB65">
            <v>0</v>
          </cell>
          <cell r="DC65">
            <v>0</v>
          </cell>
          <cell r="DE65">
            <v>0</v>
          </cell>
          <cell r="DF65">
            <v>0</v>
          </cell>
          <cell r="DG65">
            <v>0</v>
          </cell>
          <cell r="DI65">
            <v>2</v>
          </cell>
          <cell r="DJ65">
            <v>2</v>
          </cell>
          <cell r="DK65">
            <v>1</v>
          </cell>
          <cell r="DM65">
            <v>5</v>
          </cell>
          <cell r="DN65">
            <v>7</v>
          </cell>
          <cell r="DO65">
            <v>0.71399999999999997</v>
          </cell>
          <cell r="DQ65">
            <v>13</v>
          </cell>
          <cell r="DR65">
            <v>15</v>
          </cell>
          <cell r="DS65">
            <v>0.86699999999999999</v>
          </cell>
          <cell r="DU65">
            <v>2</v>
          </cell>
          <cell r="DV65">
            <v>2</v>
          </cell>
          <cell r="DW65">
            <v>1</v>
          </cell>
          <cell r="DY65">
            <v>6</v>
          </cell>
          <cell r="DZ65">
            <v>7</v>
          </cell>
          <cell r="EA65">
            <v>0.85699999999999998</v>
          </cell>
          <cell r="EC65">
            <v>4</v>
          </cell>
          <cell r="ED65">
            <v>6</v>
          </cell>
          <cell r="EE65">
            <v>0.66700000000000004</v>
          </cell>
          <cell r="EG65">
            <v>8</v>
          </cell>
          <cell r="EH65">
            <v>9</v>
          </cell>
          <cell r="EI65">
            <v>0.88900000000000001</v>
          </cell>
          <cell r="EK65">
            <v>5</v>
          </cell>
          <cell r="EL65">
            <v>5</v>
          </cell>
          <cell r="EM65">
            <v>1</v>
          </cell>
          <cell r="EO65">
            <v>8</v>
          </cell>
          <cell r="EP65">
            <v>8</v>
          </cell>
          <cell r="EQ65">
            <v>1</v>
          </cell>
          <cell r="ES65">
            <v>50</v>
          </cell>
          <cell r="ET65">
            <v>58</v>
          </cell>
          <cell r="EU65">
            <v>0.86199999999999999</v>
          </cell>
        </row>
        <row r="66">
          <cell r="D66">
            <v>39389</v>
          </cell>
          <cell r="E66" t="str">
            <v>IP</v>
          </cell>
          <cell r="I66">
            <v>5</v>
          </cell>
          <cell r="J66">
            <v>7</v>
          </cell>
          <cell r="K66">
            <v>0.71399999999999997</v>
          </cell>
          <cell r="M66">
            <v>4</v>
          </cell>
          <cell r="N66">
            <v>8</v>
          </cell>
          <cell r="O66">
            <v>0.5</v>
          </cell>
          <cell r="Q66">
            <v>4</v>
          </cell>
          <cell r="R66">
            <v>7</v>
          </cell>
          <cell r="S66">
            <v>0.57099999999999995</v>
          </cell>
          <cell r="U66">
            <v>8</v>
          </cell>
          <cell r="V66">
            <v>11</v>
          </cell>
          <cell r="W66">
            <v>0.72699999999999998</v>
          </cell>
          <cell r="Y66">
            <v>4</v>
          </cell>
          <cell r="Z66">
            <v>13</v>
          </cell>
          <cell r="AA66">
            <v>0.308</v>
          </cell>
          <cell r="AC66">
            <v>4</v>
          </cell>
          <cell r="AD66">
            <v>5</v>
          </cell>
          <cell r="AE66">
            <v>0.8</v>
          </cell>
          <cell r="AG66">
            <v>3</v>
          </cell>
          <cell r="AH66">
            <v>9</v>
          </cell>
          <cell r="AI66">
            <v>0.33300000000000002</v>
          </cell>
          <cell r="AK66">
            <v>3</v>
          </cell>
          <cell r="AL66">
            <v>3</v>
          </cell>
          <cell r="AM66">
            <v>1</v>
          </cell>
          <cell r="AO66">
            <v>4</v>
          </cell>
          <cell r="AP66">
            <v>4</v>
          </cell>
          <cell r="AQ66">
            <v>1</v>
          </cell>
          <cell r="AS66">
            <v>3</v>
          </cell>
          <cell r="AT66">
            <v>4</v>
          </cell>
          <cell r="AU66">
            <v>0.75</v>
          </cell>
          <cell r="AW66">
            <v>4</v>
          </cell>
          <cell r="AX66">
            <v>5</v>
          </cell>
          <cell r="AY66">
            <v>0.8</v>
          </cell>
          <cell r="BA66">
            <v>8</v>
          </cell>
          <cell r="BB66">
            <v>9</v>
          </cell>
          <cell r="BC66">
            <v>0.88900000000000001</v>
          </cell>
          <cell r="BE66">
            <v>5</v>
          </cell>
          <cell r="BF66">
            <v>5</v>
          </cell>
          <cell r="BG66">
            <v>1</v>
          </cell>
          <cell r="BI66">
            <v>3</v>
          </cell>
          <cell r="BJ66">
            <v>4</v>
          </cell>
          <cell r="BK66">
            <v>0.75</v>
          </cell>
          <cell r="BM66">
            <v>4</v>
          </cell>
          <cell r="BN66">
            <v>4</v>
          </cell>
          <cell r="BO66">
            <v>1</v>
          </cell>
          <cell r="BQ66">
            <v>8</v>
          </cell>
          <cell r="BR66">
            <v>8</v>
          </cell>
          <cell r="BS66">
            <v>1</v>
          </cell>
          <cell r="BU66">
            <v>3</v>
          </cell>
          <cell r="BV66">
            <v>4</v>
          </cell>
          <cell r="BW66">
            <v>0.75</v>
          </cell>
          <cell r="BY66">
            <v>4</v>
          </cell>
          <cell r="BZ66">
            <v>4</v>
          </cell>
          <cell r="CA66">
            <v>1</v>
          </cell>
          <cell r="CC66">
            <v>3</v>
          </cell>
          <cell r="CD66">
            <v>3</v>
          </cell>
          <cell r="CE66">
            <v>1</v>
          </cell>
          <cell r="CG66">
            <v>1</v>
          </cell>
          <cell r="CH66">
            <v>3</v>
          </cell>
          <cell r="CI66">
            <v>0.33300000000000002</v>
          </cell>
          <cell r="CK66">
            <v>0</v>
          </cell>
          <cell r="CL66">
            <v>4</v>
          </cell>
          <cell r="CM66">
            <v>0</v>
          </cell>
          <cell r="CO66">
            <v>0</v>
          </cell>
          <cell r="CP66">
            <v>3</v>
          </cell>
          <cell r="CQ66">
            <v>0</v>
          </cell>
          <cell r="CS66">
            <v>0</v>
          </cell>
          <cell r="CT66">
            <v>4</v>
          </cell>
          <cell r="CU66">
            <v>0</v>
          </cell>
          <cell r="CW66">
            <v>1</v>
          </cell>
          <cell r="CX66">
            <v>8</v>
          </cell>
          <cell r="CY66">
            <v>0.125</v>
          </cell>
          <cell r="DA66">
            <v>0</v>
          </cell>
          <cell r="DB66">
            <v>5</v>
          </cell>
          <cell r="DC66">
            <v>0</v>
          </cell>
          <cell r="DE66">
            <v>0</v>
          </cell>
          <cell r="DF66">
            <v>3</v>
          </cell>
          <cell r="DG66">
            <v>0</v>
          </cell>
          <cell r="DI66">
            <v>12</v>
          </cell>
          <cell r="DJ66">
            <v>12</v>
          </cell>
          <cell r="DK66">
            <v>1</v>
          </cell>
          <cell r="DM66">
            <v>18</v>
          </cell>
          <cell r="DN66">
            <v>21</v>
          </cell>
          <cell r="DO66">
            <v>0.85699999999999998</v>
          </cell>
          <cell r="DQ66">
            <v>14</v>
          </cell>
          <cell r="DR66">
            <v>14</v>
          </cell>
          <cell r="DS66">
            <v>1</v>
          </cell>
          <cell r="DU66">
            <v>19</v>
          </cell>
          <cell r="DV66">
            <v>22</v>
          </cell>
          <cell r="DW66">
            <v>0.86399999999999999</v>
          </cell>
          <cell r="DY66">
            <v>15</v>
          </cell>
          <cell r="DZ66">
            <v>17</v>
          </cell>
          <cell r="EA66">
            <v>0.88200000000000001</v>
          </cell>
          <cell r="EC66">
            <v>16</v>
          </cell>
          <cell r="ED66">
            <v>21</v>
          </cell>
          <cell r="EE66">
            <v>0.76200000000000001</v>
          </cell>
          <cell r="EG66">
            <v>10</v>
          </cell>
          <cell r="EH66">
            <v>11</v>
          </cell>
          <cell r="EI66">
            <v>0.90900000000000003</v>
          </cell>
          <cell r="EK66">
            <v>10</v>
          </cell>
          <cell r="EL66">
            <v>11</v>
          </cell>
          <cell r="EM66">
            <v>0.90900000000000003</v>
          </cell>
          <cell r="EO66">
            <v>17</v>
          </cell>
          <cell r="EP66">
            <v>18</v>
          </cell>
          <cell r="EQ66">
            <v>0.94399999999999995</v>
          </cell>
          <cell r="ES66">
            <v>18</v>
          </cell>
          <cell r="ET66">
            <v>24</v>
          </cell>
          <cell r="EU66">
            <v>0.75</v>
          </cell>
        </row>
        <row r="67">
          <cell r="D67">
            <v>12489</v>
          </cell>
          <cell r="E67" t="str">
            <v>IP</v>
          </cell>
          <cell r="G67" t="str">
            <v>ACTIVE ENCOMPASS</v>
          </cell>
          <cell r="I67">
            <v>13</v>
          </cell>
          <cell r="J67">
            <v>15</v>
          </cell>
          <cell r="K67">
            <v>0.86699999999999999</v>
          </cell>
          <cell r="M67">
            <v>29</v>
          </cell>
          <cell r="N67">
            <v>32</v>
          </cell>
          <cell r="O67">
            <v>0.90600000000000003</v>
          </cell>
          <cell r="Q67">
            <v>19</v>
          </cell>
          <cell r="R67">
            <v>33</v>
          </cell>
          <cell r="S67">
            <v>0.57599999999999996</v>
          </cell>
          <cell r="U67">
            <v>15</v>
          </cell>
          <cell r="V67">
            <v>21</v>
          </cell>
          <cell r="W67">
            <v>0.71399999999999997</v>
          </cell>
          <cell r="Y67">
            <v>10</v>
          </cell>
          <cell r="Z67">
            <v>17</v>
          </cell>
          <cell r="AA67">
            <v>0.58799999999999997</v>
          </cell>
          <cell r="AC67">
            <v>13</v>
          </cell>
          <cell r="AD67">
            <v>23</v>
          </cell>
          <cell r="AE67">
            <v>0.56499999999999995</v>
          </cell>
          <cell r="AG67">
            <v>10</v>
          </cell>
          <cell r="AH67">
            <v>19</v>
          </cell>
          <cell r="AI67">
            <v>0.52600000000000002</v>
          </cell>
          <cell r="AK67">
            <v>15</v>
          </cell>
          <cell r="AL67">
            <v>18</v>
          </cell>
          <cell r="AM67">
            <v>0.83299999999999996</v>
          </cell>
          <cell r="AO67">
            <v>4</v>
          </cell>
          <cell r="AP67">
            <v>11</v>
          </cell>
          <cell r="AQ67">
            <v>0.36399999999999999</v>
          </cell>
          <cell r="AS67">
            <v>8</v>
          </cell>
          <cell r="AT67">
            <v>22</v>
          </cell>
          <cell r="AU67">
            <v>0.36399999999999999</v>
          </cell>
          <cell r="AW67">
            <v>13</v>
          </cell>
          <cell r="AX67">
            <v>15</v>
          </cell>
          <cell r="AY67">
            <v>0.86699999999999999</v>
          </cell>
          <cell r="BA67">
            <v>1</v>
          </cell>
          <cell r="BB67">
            <v>26</v>
          </cell>
          <cell r="BC67">
            <v>3.7999999999999999E-2</v>
          </cell>
          <cell r="BE67">
            <v>0</v>
          </cell>
          <cell r="BF67">
            <v>13</v>
          </cell>
          <cell r="BG67">
            <v>0</v>
          </cell>
          <cell r="BI67">
            <v>0</v>
          </cell>
          <cell r="BJ67">
            <v>29</v>
          </cell>
          <cell r="BK67">
            <v>0</v>
          </cell>
          <cell r="BM67">
            <v>0</v>
          </cell>
          <cell r="BN67">
            <v>19</v>
          </cell>
          <cell r="BO67">
            <v>0</v>
          </cell>
          <cell r="BQ67">
            <v>0</v>
          </cell>
          <cell r="BR67">
            <v>15</v>
          </cell>
          <cell r="BS67">
            <v>0</v>
          </cell>
          <cell r="BU67">
            <v>0</v>
          </cell>
          <cell r="BV67">
            <v>10</v>
          </cell>
          <cell r="BW67">
            <v>0</v>
          </cell>
          <cell r="BY67">
            <v>0</v>
          </cell>
          <cell r="BZ67">
            <v>13</v>
          </cell>
          <cell r="CA67">
            <v>0</v>
          </cell>
          <cell r="CC67">
            <v>0</v>
          </cell>
          <cell r="CD67">
            <v>10</v>
          </cell>
          <cell r="CE67">
            <v>0</v>
          </cell>
          <cell r="CG67">
            <v>0</v>
          </cell>
          <cell r="CH67">
            <v>15</v>
          </cell>
          <cell r="CI67">
            <v>0</v>
          </cell>
          <cell r="CK67">
            <v>0</v>
          </cell>
          <cell r="CL67">
            <v>4</v>
          </cell>
          <cell r="CM67">
            <v>0</v>
          </cell>
          <cell r="CO67">
            <v>0</v>
          </cell>
          <cell r="CP67">
            <v>8</v>
          </cell>
          <cell r="CQ67">
            <v>0</v>
          </cell>
          <cell r="CS67">
            <v>0</v>
          </cell>
          <cell r="CT67">
            <v>13</v>
          </cell>
          <cell r="CU67">
            <v>0</v>
          </cell>
          <cell r="CW67">
            <v>0</v>
          </cell>
          <cell r="CX67">
            <v>1</v>
          </cell>
          <cell r="CY67">
            <v>0</v>
          </cell>
          <cell r="DA67">
            <v>0</v>
          </cell>
          <cell r="DB67">
            <v>0</v>
          </cell>
          <cell r="DC67">
            <v>0</v>
          </cell>
          <cell r="DE67">
            <v>0</v>
          </cell>
          <cell r="DF67">
            <v>0</v>
          </cell>
          <cell r="DG67">
            <v>0</v>
          </cell>
          <cell r="DI67">
            <v>676</v>
          </cell>
          <cell r="DJ67">
            <v>787</v>
          </cell>
          <cell r="DK67">
            <v>0.85899999999999999</v>
          </cell>
          <cell r="DM67">
            <v>745</v>
          </cell>
          <cell r="DN67">
            <v>889</v>
          </cell>
          <cell r="DO67">
            <v>0.83799999999999997</v>
          </cell>
          <cell r="DQ67">
            <v>809</v>
          </cell>
          <cell r="DR67">
            <v>960</v>
          </cell>
          <cell r="DS67">
            <v>0.84299999999999997</v>
          </cell>
          <cell r="DU67">
            <v>801</v>
          </cell>
          <cell r="DV67">
            <v>949</v>
          </cell>
          <cell r="DW67">
            <v>0.84399999999999997</v>
          </cell>
          <cell r="DY67">
            <v>827</v>
          </cell>
          <cell r="DZ67">
            <v>990</v>
          </cell>
          <cell r="EA67">
            <v>0.83499999999999996</v>
          </cell>
          <cell r="EC67">
            <v>990</v>
          </cell>
          <cell r="ED67">
            <v>1151</v>
          </cell>
          <cell r="EE67">
            <v>0.86</v>
          </cell>
          <cell r="EG67">
            <v>983</v>
          </cell>
          <cell r="EH67">
            <v>1121</v>
          </cell>
          <cell r="EI67">
            <v>0.877</v>
          </cell>
          <cell r="EK67">
            <v>896</v>
          </cell>
          <cell r="EL67">
            <v>1027</v>
          </cell>
          <cell r="EM67">
            <v>0.872</v>
          </cell>
          <cell r="EO67">
            <v>927</v>
          </cell>
          <cell r="EP67">
            <v>1048</v>
          </cell>
          <cell r="EQ67">
            <v>0.88500000000000001</v>
          </cell>
          <cell r="ES67">
            <v>4</v>
          </cell>
          <cell r="ET67">
            <v>4</v>
          </cell>
          <cell r="EU67">
            <v>1</v>
          </cell>
        </row>
        <row r="68">
          <cell r="D68">
            <v>39953</v>
          </cell>
          <cell r="E68" t="str">
            <v>IP</v>
          </cell>
          <cell r="I68">
            <v>1</v>
          </cell>
          <cell r="J68">
            <v>1</v>
          </cell>
          <cell r="K68">
            <v>1</v>
          </cell>
          <cell r="M68">
            <v>3</v>
          </cell>
          <cell r="N68">
            <v>3</v>
          </cell>
          <cell r="O68">
            <v>1</v>
          </cell>
          <cell r="Q68">
            <v>2</v>
          </cell>
          <cell r="R68">
            <v>3</v>
          </cell>
          <cell r="S68">
            <v>0.66700000000000004</v>
          </cell>
          <cell r="U68">
            <v>2</v>
          </cell>
          <cell r="V68">
            <v>2</v>
          </cell>
          <cell r="W68">
            <v>1</v>
          </cell>
          <cell r="Y68">
            <v>0</v>
          </cell>
          <cell r="Z68">
            <v>0</v>
          </cell>
          <cell r="AA68" t="str">
            <v>#DIV/0</v>
          </cell>
          <cell r="AC68">
            <v>0</v>
          </cell>
          <cell r="AD68">
            <v>0</v>
          </cell>
          <cell r="AE68" t="str">
            <v>#DIV/0</v>
          </cell>
          <cell r="AG68">
            <v>2</v>
          </cell>
          <cell r="AH68">
            <v>2</v>
          </cell>
          <cell r="AI68">
            <v>1</v>
          </cell>
          <cell r="AK68">
            <v>0</v>
          </cell>
          <cell r="AL68">
            <v>1</v>
          </cell>
          <cell r="AM68">
            <v>0</v>
          </cell>
          <cell r="AO68">
            <v>1</v>
          </cell>
          <cell r="AP68">
            <v>0</v>
          </cell>
          <cell r="AQ68" t="str">
            <v>#DIV/0</v>
          </cell>
          <cell r="AS68">
            <v>0</v>
          </cell>
          <cell r="AT68">
            <v>0</v>
          </cell>
          <cell r="AU68">
            <v>0</v>
          </cell>
          <cell r="AW68">
            <v>0</v>
          </cell>
          <cell r="AX68">
            <v>0</v>
          </cell>
          <cell r="AY68" t="str">
            <v>#DIV/0</v>
          </cell>
          <cell r="BA68">
            <v>0</v>
          </cell>
          <cell r="BB68">
            <v>0</v>
          </cell>
          <cell r="BC68" t="str">
            <v>#DIV/0</v>
          </cell>
          <cell r="BE68">
            <v>1</v>
          </cell>
          <cell r="BF68">
            <v>1</v>
          </cell>
          <cell r="BG68">
            <v>1</v>
          </cell>
          <cell r="BI68">
            <v>3</v>
          </cell>
          <cell r="BJ68">
            <v>3</v>
          </cell>
          <cell r="BK68">
            <v>1</v>
          </cell>
          <cell r="BM68">
            <v>2</v>
          </cell>
          <cell r="BN68">
            <v>2</v>
          </cell>
          <cell r="BO68">
            <v>1</v>
          </cell>
          <cell r="BQ68">
            <v>2</v>
          </cell>
          <cell r="BR68">
            <v>2</v>
          </cell>
          <cell r="BS68">
            <v>1</v>
          </cell>
          <cell r="BU68">
            <v>0</v>
          </cell>
          <cell r="BV68">
            <v>0</v>
          </cell>
          <cell r="BW68" t="str">
            <v>#DIV/0</v>
          </cell>
          <cell r="BY68">
            <v>0</v>
          </cell>
          <cell r="BZ68">
            <v>0</v>
          </cell>
          <cell r="CA68">
            <v>0</v>
          </cell>
          <cell r="CC68">
            <v>1</v>
          </cell>
          <cell r="CD68">
            <v>2</v>
          </cell>
          <cell r="CE68">
            <v>0.5</v>
          </cell>
          <cell r="CG68">
            <v>0</v>
          </cell>
          <cell r="CH68">
            <v>0</v>
          </cell>
          <cell r="CI68" t="str">
            <v>#DIV/0</v>
          </cell>
          <cell r="CK68">
            <v>1</v>
          </cell>
          <cell r="CL68">
            <v>1</v>
          </cell>
          <cell r="CM68">
            <v>1</v>
          </cell>
          <cell r="CO68">
            <v>0</v>
          </cell>
          <cell r="CP68">
            <v>0</v>
          </cell>
          <cell r="CQ68">
            <v>0</v>
          </cell>
          <cell r="CS68">
            <v>0</v>
          </cell>
          <cell r="CT68">
            <v>0</v>
          </cell>
          <cell r="CU68" t="str">
            <v>#DIV/0</v>
          </cell>
          <cell r="CW68">
            <v>0</v>
          </cell>
          <cell r="CX68">
            <v>0</v>
          </cell>
          <cell r="CY68" t="str">
            <v>#DIV/0</v>
          </cell>
          <cell r="DA68">
            <v>1</v>
          </cell>
          <cell r="DB68">
            <v>1</v>
          </cell>
          <cell r="DC68">
            <v>1</v>
          </cell>
          <cell r="DE68">
            <v>1</v>
          </cell>
          <cell r="DF68">
            <v>3</v>
          </cell>
          <cell r="DG68">
            <v>0.33300000000000002</v>
          </cell>
          <cell r="DI68">
            <v>13</v>
          </cell>
          <cell r="DJ68">
            <v>16</v>
          </cell>
          <cell r="DK68">
            <v>0.81299999999999994</v>
          </cell>
          <cell r="DM68">
            <v>19</v>
          </cell>
          <cell r="DN68">
            <v>20</v>
          </cell>
          <cell r="DO68">
            <v>0.95</v>
          </cell>
          <cell r="DQ68">
            <v>14</v>
          </cell>
          <cell r="DR68">
            <v>15</v>
          </cell>
          <cell r="DS68">
            <v>0.93300000000000005</v>
          </cell>
          <cell r="DU68">
            <v>17</v>
          </cell>
          <cell r="DV68">
            <v>21</v>
          </cell>
          <cell r="DW68">
            <v>0.81</v>
          </cell>
          <cell r="DY68">
            <v>0</v>
          </cell>
          <cell r="DZ68">
            <v>0</v>
          </cell>
          <cell r="EA68">
            <v>0</v>
          </cell>
          <cell r="EC68">
            <v>0</v>
          </cell>
          <cell r="ED68">
            <v>0</v>
          </cell>
          <cell r="EE68">
            <v>0</v>
          </cell>
          <cell r="EG68">
            <v>0</v>
          </cell>
          <cell r="EH68">
            <v>0</v>
          </cell>
          <cell r="EI68" t="str">
            <v>#DIV/0</v>
          </cell>
          <cell r="EK68">
            <v>0</v>
          </cell>
          <cell r="EL68">
            <v>0</v>
          </cell>
          <cell r="EM68" t="str">
            <v>#DIV/0</v>
          </cell>
          <cell r="EO68">
            <v>0</v>
          </cell>
          <cell r="EP68">
            <v>0</v>
          </cell>
          <cell r="EQ68" t="str">
            <v>#DIV/0</v>
          </cell>
          <cell r="ES68">
            <v>0</v>
          </cell>
          <cell r="ET68">
            <v>0</v>
          </cell>
          <cell r="EU68" t="str">
            <v>#DIV/0</v>
          </cell>
        </row>
        <row r="69">
          <cell r="D69">
            <v>21623</v>
          </cell>
          <cell r="E69" t="str">
            <v>IP</v>
          </cell>
          <cell r="G69" t="str">
            <v>INACTIVE ENCOMPASS</v>
          </cell>
          <cell r="I69">
            <v>0</v>
          </cell>
          <cell r="J69">
            <v>0</v>
          </cell>
          <cell r="K69" t="str">
            <v>#DIV/0</v>
          </cell>
          <cell r="M69">
            <v>0</v>
          </cell>
          <cell r="N69">
            <v>7</v>
          </cell>
          <cell r="O69">
            <v>0</v>
          </cell>
          <cell r="Q69">
            <v>0</v>
          </cell>
          <cell r="R69">
            <v>7</v>
          </cell>
          <cell r="S69">
            <v>0</v>
          </cell>
          <cell r="U69">
            <v>0</v>
          </cell>
          <cell r="V69">
            <v>11</v>
          </cell>
          <cell r="W69">
            <v>0</v>
          </cell>
          <cell r="Y69">
            <v>0</v>
          </cell>
          <cell r="Z69">
            <v>8</v>
          </cell>
          <cell r="AA69">
            <v>0</v>
          </cell>
          <cell r="AC69">
            <v>0</v>
          </cell>
          <cell r="AD69">
            <v>7</v>
          </cell>
          <cell r="AE69">
            <v>0</v>
          </cell>
          <cell r="AG69">
            <v>1</v>
          </cell>
          <cell r="AH69">
            <v>6</v>
          </cell>
          <cell r="AI69">
            <v>0.16700000000000001</v>
          </cell>
          <cell r="AK69">
            <v>0</v>
          </cell>
          <cell r="AL69">
            <v>5</v>
          </cell>
          <cell r="AM69">
            <v>0</v>
          </cell>
          <cell r="AO69">
            <v>0</v>
          </cell>
          <cell r="AP69">
            <v>0</v>
          </cell>
          <cell r="AQ69" t="str">
            <v>#DIV/0</v>
          </cell>
          <cell r="AS69">
            <v>0</v>
          </cell>
          <cell r="AT69">
            <v>0</v>
          </cell>
          <cell r="AU69">
            <v>0</v>
          </cell>
          <cell r="AW69">
            <v>0</v>
          </cell>
          <cell r="AX69">
            <v>0</v>
          </cell>
          <cell r="AY69">
            <v>0</v>
          </cell>
          <cell r="BA69">
            <v>0</v>
          </cell>
          <cell r="BB69">
            <v>0</v>
          </cell>
          <cell r="BC69">
            <v>0</v>
          </cell>
          <cell r="BE69">
            <v>0</v>
          </cell>
          <cell r="BF69">
            <v>0</v>
          </cell>
          <cell r="BG69">
            <v>0</v>
          </cell>
          <cell r="BI69">
            <v>0</v>
          </cell>
          <cell r="BJ69">
            <v>0</v>
          </cell>
          <cell r="BK69">
            <v>0</v>
          </cell>
          <cell r="BM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S69">
            <v>0</v>
          </cell>
          <cell r="BU69">
            <v>0</v>
          </cell>
          <cell r="BV69">
            <v>0</v>
          </cell>
          <cell r="BW69">
            <v>0</v>
          </cell>
          <cell r="BY69">
            <v>0</v>
          </cell>
          <cell r="BZ69">
            <v>0</v>
          </cell>
          <cell r="CA69">
            <v>0</v>
          </cell>
          <cell r="CC69">
            <v>0</v>
          </cell>
          <cell r="CD69">
            <v>1</v>
          </cell>
          <cell r="CE69">
            <v>0</v>
          </cell>
          <cell r="CG69">
            <v>0</v>
          </cell>
          <cell r="CH69">
            <v>0</v>
          </cell>
          <cell r="CI69">
            <v>0</v>
          </cell>
          <cell r="CK69">
            <v>0</v>
          </cell>
          <cell r="CL69">
            <v>0</v>
          </cell>
          <cell r="CM69">
            <v>0</v>
          </cell>
          <cell r="CO69">
            <v>0</v>
          </cell>
          <cell r="CP69">
            <v>0</v>
          </cell>
          <cell r="CQ69">
            <v>0</v>
          </cell>
          <cell r="CS69">
            <v>0</v>
          </cell>
          <cell r="CT69">
            <v>0</v>
          </cell>
          <cell r="CU69">
            <v>0</v>
          </cell>
          <cell r="CW69">
            <v>0</v>
          </cell>
          <cell r="CX69">
            <v>0</v>
          </cell>
          <cell r="CY69">
            <v>0</v>
          </cell>
          <cell r="DA69">
            <v>0</v>
          </cell>
          <cell r="DB69">
            <v>0</v>
          </cell>
          <cell r="DC69">
            <v>0</v>
          </cell>
          <cell r="DE69">
            <v>0</v>
          </cell>
          <cell r="DF69">
            <v>0</v>
          </cell>
          <cell r="DG69">
            <v>0</v>
          </cell>
          <cell r="DI69">
            <v>0</v>
          </cell>
          <cell r="DJ69">
            <v>0</v>
          </cell>
          <cell r="DK69">
            <v>0</v>
          </cell>
          <cell r="DM69">
            <v>0</v>
          </cell>
          <cell r="DN69">
            <v>0</v>
          </cell>
          <cell r="DO69">
            <v>0</v>
          </cell>
          <cell r="DQ69">
            <v>0</v>
          </cell>
          <cell r="DR69">
            <v>0</v>
          </cell>
          <cell r="DS69">
            <v>0</v>
          </cell>
          <cell r="DU69">
            <v>0</v>
          </cell>
          <cell r="DV69">
            <v>0</v>
          </cell>
          <cell r="DW69">
            <v>0</v>
          </cell>
          <cell r="DY69">
            <v>0</v>
          </cell>
          <cell r="DZ69">
            <v>0</v>
          </cell>
          <cell r="EA69">
            <v>0</v>
          </cell>
          <cell r="EC69">
            <v>0</v>
          </cell>
          <cell r="ED69">
            <v>0</v>
          </cell>
          <cell r="EE69">
            <v>0</v>
          </cell>
          <cell r="EG69">
            <v>0</v>
          </cell>
          <cell r="EH69">
            <v>0</v>
          </cell>
          <cell r="EI69">
            <v>0</v>
          </cell>
          <cell r="EK69">
            <v>0</v>
          </cell>
          <cell r="EL69">
            <v>0</v>
          </cell>
          <cell r="EM69">
            <v>0</v>
          </cell>
          <cell r="EO69">
            <v>0</v>
          </cell>
          <cell r="EP69">
            <v>0</v>
          </cell>
          <cell r="EQ69">
            <v>0</v>
          </cell>
          <cell r="ES69">
            <v>17</v>
          </cell>
          <cell r="ET69">
            <v>19</v>
          </cell>
          <cell r="EU69">
            <v>0.89500000000000002</v>
          </cell>
        </row>
        <row r="70">
          <cell r="D70">
            <v>40291</v>
          </cell>
          <cell r="E70" t="str">
            <v>IP</v>
          </cell>
          <cell r="G70" t="str">
            <v>ACTIVE ENCOMPASS</v>
          </cell>
          <cell r="I70">
            <v>5</v>
          </cell>
          <cell r="J70">
            <v>6</v>
          </cell>
          <cell r="K70">
            <v>0.83299999999999996</v>
          </cell>
          <cell r="M70">
            <v>2</v>
          </cell>
          <cell r="N70">
            <v>2</v>
          </cell>
          <cell r="O70">
            <v>1</v>
          </cell>
          <cell r="Q70">
            <v>6</v>
          </cell>
          <cell r="R70">
            <v>8</v>
          </cell>
          <cell r="S70">
            <v>0.75</v>
          </cell>
          <cell r="U70">
            <v>6</v>
          </cell>
          <cell r="V70">
            <v>9</v>
          </cell>
          <cell r="W70">
            <v>0.66700000000000004</v>
          </cell>
          <cell r="Y70">
            <v>7</v>
          </cell>
          <cell r="Z70">
            <v>9</v>
          </cell>
          <cell r="AA70">
            <v>0.77800000000000002</v>
          </cell>
          <cell r="AC70">
            <v>4</v>
          </cell>
          <cell r="AD70">
            <v>4</v>
          </cell>
          <cell r="AE70">
            <v>1</v>
          </cell>
          <cell r="AG70">
            <v>3</v>
          </cell>
          <cell r="AH70">
            <v>4</v>
          </cell>
          <cell r="AI70">
            <v>0.75</v>
          </cell>
          <cell r="AK70">
            <v>2</v>
          </cell>
          <cell r="AL70">
            <v>2</v>
          </cell>
          <cell r="AM70">
            <v>1</v>
          </cell>
          <cell r="AO70">
            <v>2</v>
          </cell>
          <cell r="AP70">
            <v>2</v>
          </cell>
          <cell r="AQ70">
            <v>1</v>
          </cell>
          <cell r="AS70">
            <v>0</v>
          </cell>
          <cell r="AT70">
            <v>0</v>
          </cell>
          <cell r="AU70" t="str">
            <v>#DIV/0</v>
          </cell>
          <cell r="AW70">
            <v>2</v>
          </cell>
          <cell r="AX70">
            <v>2</v>
          </cell>
          <cell r="AY70">
            <v>1</v>
          </cell>
          <cell r="BA70">
            <v>3</v>
          </cell>
          <cell r="BB70">
            <v>4</v>
          </cell>
          <cell r="BC70">
            <v>0.75</v>
          </cell>
          <cell r="BE70">
            <v>3</v>
          </cell>
          <cell r="BF70">
            <v>5</v>
          </cell>
          <cell r="BG70">
            <v>0.6</v>
          </cell>
          <cell r="BI70">
            <v>2</v>
          </cell>
          <cell r="BJ70">
            <v>2</v>
          </cell>
          <cell r="BK70">
            <v>1</v>
          </cell>
          <cell r="BM70">
            <v>6</v>
          </cell>
          <cell r="BN70">
            <v>6</v>
          </cell>
          <cell r="BO70">
            <v>1</v>
          </cell>
          <cell r="BQ70">
            <v>4</v>
          </cell>
          <cell r="BR70">
            <v>6</v>
          </cell>
          <cell r="BS70">
            <v>0.66700000000000004</v>
          </cell>
          <cell r="BU70">
            <v>6</v>
          </cell>
          <cell r="BV70">
            <v>7</v>
          </cell>
          <cell r="BW70">
            <v>0.85699999999999998</v>
          </cell>
          <cell r="BY70">
            <v>4</v>
          </cell>
          <cell r="BZ70">
            <v>4</v>
          </cell>
          <cell r="CA70">
            <v>1</v>
          </cell>
          <cell r="CC70">
            <v>2</v>
          </cell>
          <cell r="CD70">
            <v>3</v>
          </cell>
          <cell r="CE70">
            <v>0.66700000000000004</v>
          </cell>
          <cell r="CG70">
            <v>1</v>
          </cell>
          <cell r="CH70">
            <v>2</v>
          </cell>
          <cell r="CI70">
            <v>0.5</v>
          </cell>
          <cell r="CK70">
            <v>2</v>
          </cell>
          <cell r="CL70">
            <v>2</v>
          </cell>
          <cell r="CM70">
            <v>1</v>
          </cell>
          <cell r="CO70">
            <v>0</v>
          </cell>
          <cell r="CP70">
            <v>0</v>
          </cell>
          <cell r="CQ70" t="str">
            <v>#DIV/0</v>
          </cell>
          <cell r="CS70">
            <v>1</v>
          </cell>
          <cell r="CT70">
            <v>2</v>
          </cell>
          <cell r="CU70">
            <v>0.5</v>
          </cell>
          <cell r="CW70">
            <v>1</v>
          </cell>
          <cell r="CX70">
            <v>3</v>
          </cell>
          <cell r="CY70">
            <v>0.33300000000000002</v>
          </cell>
          <cell r="DA70">
            <v>0</v>
          </cell>
          <cell r="DB70">
            <v>3</v>
          </cell>
          <cell r="DC70">
            <v>0</v>
          </cell>
          <cell r="DE70">
            <v>0</v>
          </cell>
          <cell r="DF70">
            <v>2</v>
          </cell>
          <cell r="DG70">
            <v>0</v>
          </cell>
          <cell r="DI70">
            <v>3</v>
          </cell>
          <cell r="DJ70">
            <v>4</v>
          </cell>
          <cell r="DK70">
            <v>0.75</v>
          </cell>
          <cell r="DM70">
            <v>1</v>
          </cell>
          <cell r="DN70">
            <v>1</v>
          </cell>
          <cell r="DO70">
            <v>1</v>
          </cell>
          <cell r="DQ70">
            <v>0</v>
          </cell>
          <cell r="DR70">
            <v>0</v>
          </cell>
          <cell r="DS70" t="str">
            <v>#DIV/0</v>
          </cell>
          <cell r="DU70">
            <v>11</v>
          </cell>
          <cell r="DV70">
            <v>14</v>
          </cell>
          <cell r="DW70">
            <v>0.78600000000000003</v>
          </cell>
          <cell r="DY70">
            <v>6</v>
          </cell>
          <cell r="DZ70">
            <v>7</v>
          </cell>
          <cell r="EA70">
            <v>0.85699999999999998</v>
          </cell>
          <cell r="EC70">
            <v>11</v>
          </cell>
          <cell r="ED70">
            <v>12</v>
          </cell>
          <cell r="EE70">
            <v>0.91700000000000004</v>
          </cell>
          <cell r="EG70">
            <v>13</v>
          </cell>
          <cell r="EH70">
            <v>15</v>
          </cell>
          <cell r="EI70">
            <v>0.86699999999999999</v>
          </cell>
          <cell r="EK70">
            <v>7</v>
          </cell>
          <cell r="EL70">
            <v>8</v>
          </cell>
          <cell r="EM70">
            <v>0.875</v>
          </cell>
          <cell r="EO70">
            <v>7</v>
          </cell>
          <cell r="EP70">
            <v>8</v>
          </cell>
          <cell r="EQ70">
            <v>0.875</v>
          </cell>
          <cell r="ES70">
            <v>896</v>
          </cell>
          <cell r="ET70">
            <v>1020</v>
          </cell>
          <cell r="EU70">
            <v>0.878</v>
          </cell>
        </row>
        <row r="71">
          <cell r="D71">
            <v>35250</v>
          </cell>
          <cell r="E71" t="str">
            <v>IP</v>
          </cell>
          <cell r="G71" t="str">
            <v>INACTIVE ENCOMPASS</v>
          </cell>
          <cell r="I71">
            <v>0</v>
          </cell>
          <cell r="J71">
            <v>4</v>
          </cell>
          <cell r="K71">
            <v>0</v>
          </cell>
          <cell r="M71">
            <v>0</v>
          </cell>
          <cell r="N71">
            <v>3</v>
          </cell>
          <cell r="O71">
            <v>0</v>
          </cell>
          <cell r="Q71">
            <v>0</v>
          </cell>
          <cell r="R71">
            <v>1</v>
          </cell>
          <cell r="S71">
            <v>0</v>
          </cell>
          <cell r="U71">
            <v>0</v>
          </cell>
          <cell r="V71">
            <v>0</v>
          </cell>
          <cell r="W71">
            <v>0</v>
          </cell>
          <cell r="Y71">
            <v>0</v>
          </cell>
          <cell r="Z71">
            <v>0</v>
          </cell>
          <cell r="AA71">
            <v>0</v>
          </cell>
          <cell r="AC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I71">
            <v>0</v>
          </cell>
          <cell r="AK71">
            <v>0</v>
          </cell>
          <cell r="AL71">
            <v>0</v>
          </cell>
          <cell r="AM71">
            <v>0</v>
          </cell>
          <cell r="AO71">
            <v>0</v>
          </cell>
          <cell r="AP71">
            <v>0</v>
          </cell>
          <cell r="AQ71">
            <v>0</v>
          </cell>
          <cell r="AS71">
            <v>0</v>
          </cell>
          <cell r="AT71">
            <v>0</v>
          </cell>
          <cell r="AU71">
            <v>0</v>
          </cell>
          <cell r="AW71">
            <v>0</v>
          </cell>
          <cell r="AX71">
            <v>0</v>
          </cell>
          <cell r="AY71">
            <v>0</v>
          </cell>
          <cell r="BA71">
            <v>0</v>
          </cell>
          <cell r="BB71">
            <v>0</v>
          </cell>
          <cell r="BC71">
            <v>0</v>
          </cell>
          <cell r="BE71">
            <v>0</v>
          </cell>
          <cell r="BF71">
            <v>0</v>
          </cell>
          <cell r="BG71">
            <v>0</v>
          </cell>
          <cell r="BI71">
            <v>0</v>
          </cell>
          <cell r="BJ71">
            <v>0</v>
          </cell>
          <cell r="BK71">
            <v>0</v>
          </cell>
          <cell r="BM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S71">
            <v>0</v>
          </cell>
          <cell r="BU71">
            <v>0</v>
          </cell>
          <cell r="BV71">
            <v>0</v>
          </cell>
          <cell r="BW71">
            <v>0</v>
          </cell>
          <cell r="BY71">
            <v>0</v>
          </cell>
          <cell r="BZ71">
            <v>0</v>
          </cell>
          <cell r="CA71">
            <v>0</v>
          </cell>
          <cell r="CC71">
            <v>0</v>
          </cell>
          <cell r="CD71">
            <v>0</v>
          </cell>
          <cell r="CE71">
            <v>0</v>
          </cell>
          <cell r="CG71">
            <v>0</v>
          </cell>
          <cell r="CH71">
            <v>0</v>
          </cell>
          <cell r="CI71">
            <v>0</v>
          </cell>
          <cell r="CK71">
            <v>0</v>
          </cell>
          <cell r="CL71">
            <v>0</v>
          </cell>
          <cell r="CM71">
            <v>0</v>
          </cell>
          <cell r="CO71">
            <v>0</v>
          </cell>
          <cell r="CP71">
            <v>0</v>
          </cell>
          <cell r="CQ71">
            <v>0</v>
          </cell>
          <cell r="CS71">
            <v>0</v>
          </cell>
          <cell r="CT71">
            <v>0</v>
          </cell>
          <cell r="CU71">
            <v>0</v>
          </cell>
          <cell r="CW71">
            <v>0</v>
          </cell>
          <cell r="CX71">
            <v>0</v>
          </cell>
          <cell r="CY71">
            <v>0</v>
          </cell>
          <cell r="DA71">
            <v>0</v>
          </cell>
          <cell r="DB71">
            <v>0</v>
          </cell>
          <cell r="DC71">
            <v>0</v>
          </cell>
          <cell r="DE71">
            <v>0</v>
          </cell>
          <cell r="DF71">
            <v>0</v>
          </cell>
          <cell r="DG71">
            <v>0</v>
          </cell>
          <cell r="DI71">
            <v>0</v>
          </cell>
          <cell r="DJ71">
            <v>0</v>
          </cell>
          <cell r="DK71">
            <v>0</v>
          </cell>
          <cell r="DM71">
            <v>0</v>
          </cell>
          <cell r="DN71">
            <v>0</v>
          </cell>
          <cell r="DO71">
            <v>0</v>
          </cell>
          <cell r="DQ71">
            <v>0</v>
          </cell>
          <cell r="DR71">
            <v>0</v>
          </cell>
          <cell r="DS71">
            <v>0</v>
          </cell>
          <cell r="DU71">
            <v>0</v>
          </cell>
          <cell r="DV71">
            <v>0</v>
          </cell>
          <cell r="DW71">
            <v>0</v>
          </cell>
          <cell r="DY71">
            <v>0</v>
          </cell>
          <cell r="DZ71">
            <v>0</v>
          </cell>
          <cell r="EA71">
            <v>0</v>
          </cell>
          <cell r="EC71">
            <v>0</v>
          </cell>
          <cell r="ED71">
            <v>0</v>
          </cell>
          <cell r="EE71">
            <v>0</v>
          </cell>
          <cell r="EG71">
            <v>0</v>
          </cell>
          <cell r="EH71">
            <v>0</v>
          </cell>
          <cell r="EI71">
            <v>0</v>
          </cell>
          <cell r="EK71">
            <v>0</v>
          </cell>
          <cell r="EL71">
            <v>0</v>
          </cell>
          <cell r="EM71">
            <v>0</v>
          </cell>
          <cell r="EO71">
            <v>0</v>
          </cell>
          <cell r="EP71">
            <v>0</v>
          </cell>
          <cell r="EQ71">
            <v>0</v>
          </cell>
        </row>
        <row r="72">
          <cell r="D72">
            <v>35357</v>
          </cell>
          <cell r="E72" t="str">
            <v>IP</v>
          </cell>
          <cell r="G72" t="str">
            <v>INACTIVE ENCOMPASS</v>
          </cell>
          <cell r="I72">
            <v>8</v>
          </cell>
          <cell r="J72">
            <v>12</v>
          </cell>
          <cell r="K72">
            <v>0.66700000000000004</v>
          </cell>
          <cell r="M72">
            <v>10</v>
          </cell>
          <cell r="N72">
            <v>10</v>
          </cell>
          <cell r="O72">
            <v>1</v>
          </cell>
          <cell r="Q72">
            <v>12</v>
          </cell>
          <cell r="R72">
            <v>20</v>
          </cell>
          <cell r="S72">
            <v>0.6</v>
          </cell>
          <cell r="U72">
            <v>7</v>
          </cell>
          <cell r="V72">
            <v>10</v>
          </cell>
          <cell r="W72">
            <v>0.7</v>
          </cell>
          <cell r="Y72">
            <v>9</v>
          </cell>
          <cell r="Z72">
            <v>16</v>
          </cell>
          <cell r="AA72">
            <v>0.56299999999999994</v>
          </cell>
          <cell r="AC72">
            <v>11</v>
          </cell>
          <cell r="AD72">
            <v>13</v>
          </cell>
          <cell r="AE72">
            <v>0.84599999999999997</v>
          </cell>
          <cell r="AG72">
            <v>9</v>
          </cell>
          <cell r="AH72">
            <v>11</v>
          </cell>
          <cell r="AI72">
            <v>0.81799999999999995</v>
          </cell>
          <cell r="AK72">
            <v>7</v>
          </cell>
          <cell r="AL72">
            <v>7</v>
          </cell>
          <cell r="AM72">
            <v>1</v>
          </cell>
          <cell r="AO72">
            <v>5</v>
          </cell>
          <cell r="AP72">
            <v>8</v>
          </cell>
          <cell r="AQ72">
            <v>0.625</v>
          </cell>
          <cell r="AS72">
            <v>4</v>
          </cell>
          <cell r="AT72">
            <v>5</v>
          </cell>
          <cell r="AU72">
            <v>0.8</v>
          </cell>
          <cell r="AW72">
            <v>8</v>
          </cell>
          <cell r="AX72">
            <v>11</v>
          </cell>
          <cell r="AY72">
            <v>0.72699999999999998</v>
          </cell>
          <cell r="BA72">
            <v>3</v>
          </cell>
          <cell r="BB72">
            <v>4</v>
          </cell>
          <cell r="BC72">
            <v>0.75</v>
          </cell>
          <cell r="BE72">
            <v>7</v>
          </cell>
          <cell r="BF72">
            <v>8</v>
          </cell>
          <cell r="BG72">
            <v>0.875</v>
          </cell>
          <cell r="BI72">
            <v>10</v>
          </cell>
          <cell r="BJ72">
            <v>10</v>
          </cell>
          <cell r="BK72">
            <v>1</v>
          </cell>
          <cell r="BM72">
            <v>9</v>
          </cell>
          <cell r="BN72">
            <v>12</v>
          </cell>
          <cell r="BO72">
            <v>0.75</v>
          </cell>
          <cell r="BQ72">
            <v>1</v>
          </cell>
          <cell r="BR72">
            <v>7</v>
          </cell>
          <cell r="BS72">
            <v>0.14299999999999999</v>
          </cell>
          <cell r="BU72">
            <v>0</v>
          </cell>
          <cell r="BV72">
            <v>9</v>
          </cell>
          <cell r="BW72">
            <v>0</v>
          </cell>
          <cell r="BY72">
            <v>0</v>
          </cell>
          <cell r="BZ72">
            <v>11</v>
          </cell>
          <cell r="CA72">
            <v>0</v>
          </cell>
          <cell r="CC72">
            <v>0</v>
          </cell>
          <cell r="CD72">
            <v>9</v>
          </cell>
          <cell r="CE72">
            <v>0</v>
          </cell>
          <cell r="CG72">
            <v>0</v>
          </cell>
          <cell r="CH72">
            <v>7</v>
          </cell>
          <cell r="CI72">
            <v>0</v>
          </cell>
          <cell r="CK72">
            <v>0</v>
          </cell>
          <cell r="CL72">
            <v>5</v>
          </cell>
          <cell r="CM72">
            <v>0</v>
          </cell>
          <cell r="CO72">
            <v>0</v>
          </cell>
          <cell r="CP72">
            <v>4</v>
          </cell>
          <cell r="CQ72">
            <v>0</v>
          </cell>
          <cell r="CS72">
            <v>0</v>
          </cell>
          <cell r="CT72">
            <v>8</v>
          </cell>
          <cell r="CU72">
            <v>0</v>
          </cell>
          <cell r="CW72">
            <v>0</v>
          </cell>
          <cell r="CX72">
            <v>3</v>
          </cell>
          <cell r="CY72">
            <v>0</v>
          </cell>
          <cell r="DA72">
            <v>0</v>
          </cell>
          <cell r="DB72">
            <v>7</v>
          </cell>
          <cell r="DC72">
            <v>0</v>
          </cell>
          <cell r="DE72">
            <v>1</v>
          </cell>
          <cell r="DF72">
            <v>10</v>
          </cell>
          <cell r="DG72">
            <v>0.1</v>
          </cell>
          <cell r="DI72">
            <v>0</v>
          </cell>
          <cell r="DJ72">
            <v>0</v>
          </cell>
          <cell r="DK72">
            <v>0</v>
          </cell>
          <cell r="DM72">
            <v>0</v>
          </cell>
          <cell r="DN72">
            <v>0</v>
          </cell>
          <cell r="DO72">
            <v>0</v>
          </cell>
          <cell r="DQ72">
            <v>0</v>
          </cell>
          <cell r="DR72">
            <v>0</v>
          </cell>
          <cell r="DS72">
            <v>0</v>
          </cell>
          <cell r="DU72">
            <v>0</v>
          </cell>
          <cell r="DV72">
            <v>0</v>
          </cell>
          <cell r="DW72">
            <v>0</v>
          </cell>
          <cell r="DY72">
            <v>0</v>
          </cell>
          <cell r="DZ72">
            <v>0</v>
          </cell>
          <cell r="EA72">
            <v>0</v>
          </cell>
          <cell r="EC72">
            <v>0</v>
          </cell>
          <cell r="ED72">
            <v>0</v>
          </cell>
          <cell r="EE72">
            <v>0</v>
          </cell>
          <cell r="EG72">
            <v>0</v>
          </cell>
          <cell r="EH72">
            <v>0</v>
          </cell>
          <cell r="EI72">
            <v>0</v>
          </cell>
          <cell r="EK72">
            <v>0</v>
          </cell>
          <cell r="EL72">
            <v>0</v>
          </cell>
          <cell r="EM72">
            <v>0</v>
          </cell>
          <cell r="EO72">
            <v>0</v>
          </cell>
          <cell r="EP72">
            <v>0</v>
          </cell>
          <cell r="EQ72">
            <v>0</v>
          </cell>
          <cell r="ES72">
            <v>0</v>
          </cell>
          <cell r="ET72">
            <v>0</v>
          </cell>
          <cell r="EU72">
            <v>0</v>
          </cell>
        </row>
        <row r="73">
          <cell r="D73">
            <v>960951</v>
          </cell>
          <cell r="E73" t="str">
            <v>SY</v>
          </cell>
          <cell r="I73">
            <v>0</v>
          </cell>
          <cell r="J73">
            <v>25</v>
          </cell>
          <cell r="K73">
            <v>0</v>
          </cell>
          <cell r="M73">
            <v>0</v>
          </cell>
          <cell r="N73">
            <v>27</v>
          </cell>
          <cell r="O73">
            <v>0</v>
          </cell>
          <cell r="Q73">
            <v>0</v>
          </cell>
          <cell r="R73">
            <v>19</v>
          </cell>
          <cell r="S73">
            <v>0</v>
          </cell>
          <cell r="U73">
            <v>0</v>
          </cell>
          <cell r="V73">
            <v>23</v>
          </cell>
          <cell r="W73">
            <v>0</v>
          </cell>
          <cell r="Y73">
            <v>0</v>
          </cell>
          <cell r="Z73">
            <v>14</v>
          </cell>
          <cell r="AA73">
            <v>0</v>
          </cell>
          <cell r="AC73">
            <v>0</v>
          </cell>
          <cell r="AD73">
            <v>20</v>
          </cell>
          <cell r="AE73">
            <v>0</v>
          </cell>
          <cell r="AG73">
            <v>0</v>
          </cell>
          <cell r="AH73">
            <v>15</v>
          </cell>
          <cell r="AI73">
            <v>0</v>
          </cell>
          <cell r="AK73">
            <v>0</v>
          </cell>
          <cell r="AL73">
            <v>13</v>
          </cell>
          <cell r="AM73">
            <v>0</v>
          </cell>
          <cell r="AO73">
            <v>0</v>
          </cell>
          <cell r="AP73">
            <v>11</v>
          </cell>
          <cell r="AQ73">
            <v>0</v>
          </cell>
          <cell r="AS73">
            <v>0</v>
          </cell>
          <cell r="AT73">
            <v>25</v>
          </cell>
          <cell r="AU73">
            <v>0</v>
          </cell>
          <cell r="AW73">
            <v>0</v>
          </cell>
          <cell r="AX73">
            <v>18</v>
          </cell>
          <cell r="AY73">
            <v>0</v>
          </cell>
          <cell r="BA73">
            <v>0</v>
          </cell>
          <cell r="BB73">
            <v>0</v>
          </cell>
          <cell r="BC73">
            <v>0</v>
          </cell>
          <cell r="BE73">
            <v>0</v>
          </cell>
          <cell r="BF73">
            <v>0</v>
          </cell>
          <cell r="BG73">
            <v>0</v>
          </cell>
          <cell r="BI73">
            <v>0</v>
          </cell>
          <cell r="BJ73">
            <v>0</v>
          </cell>
          <cell r="BK73">
            <v>0</v>
          </cell>
          <cell r="BM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S73">
            <v>0</v>
          </cell>
          <cell r="BU73">
            <v>0</v>
          </cell>
          <cell r="BV73">
            <v>0</v>
          </cell>
          <cell r="BW73">
            <v>0</v>
          </cell>
          <cell r="BY73">
            <v>0</v>
          </cell>
          <cell r="BZ73">
            <v>0</v>
          </cell>
          <cell r="CA73">
            <v>0</v>
          </cell>
          <cell r="CC73">
            <v>0</v>
          </cell>
          <cell r="CD73">
            <v>0</v>
          </cell>
          <cell r="CE73">
            <v>0</v>
          </cell>
          <cell r="CG73">
            <v>0</v>
          </cell>
          <cell r="CH73">
            <v>0</v>
          </cell>
          <cell r="CI73">
            <v>0</v>
          </cell>
          <cell r="CK73">
            <v>0</v>
          </cell>
          <cell r="CL73">
            <v>0</v>
          </cell>
          <cell r="CM73">
            <v>0</v>
          </cell>
          <cell r="CO73">
            <v>0</v>
          </cell>
          <cell r="CP73">
            <v>0</v>
          </cell>
          <cell r="CQ73">
            <v>0</v>
          </cell>
          <cell r="CS73">
            <v>0</v>
          </cell>
          <cell r="CT73">
            <v>0</v>
          </cell>
          <cell r="CU73">
            <v>0</v>
          </cell>
          <cell r="CW73">
            <v>0</v>
          </cell>
          <cell r="CX73">
            <v>0</v>
          </cell>
          <cell r="CY73">
            <v>0</v>
          </cell>
          <cell r="DA73">
            <v>0</v>
          </cell>
          <cell r="DB73">
            <v>0</v>
          </cell>
          <cell r="DC73">
            <v>0</v>
          </cell>
          <cell r="DE73">
            <v>0</v>
          </cell>
          <cell r="DF73">
            <v>0</v>
          </cell>
          <cell r="DG73">
            <v>0</v>
          </cell>
          <cell r="DI73">
            <v>0</v>
          </cell>
          <cell r="DJ73">
            <v>0</v>
          </cell>
          <cell r="DK73">
            <v>0</v>
          </cell>
          <cell r="DM73">
            <v>0</v>
          </cell>
          <cell r="DN73">
            <v>0</v>
          </cell>
          <cell r="DO73">
            <v>0</v>
          </cell>
          <cell r="DQ73">
            <v>0</v>
          </cell>
          <cell r="DR73">
            <v>0</v>
          </cell>
          <cell r="DS73">
            <v>0</v>
          </cell>
          <cell r="DU73">
            <v>0</v>
          </cell>
          <cell r="DV73">
            <v>0</v>
          </cell>
          <cell r="DW73">
            <v>0</v>
          </cell>
          <cell r="DY73">
            <v>0</v>
          </cell>
          <cell r="DZ73">
            <v>0</v>
          </cell>
          <cell r="EA73">
            <v>0</v>
          </cell>
          <cell r="EC73">
            <v>0</v>
          </cell>
          <cell r="ED73">
            <v>0</v>
          </cell>
          <cell r="EE73">
            <v>0</v>
          </cell>
          <cell r="EG73">
            <v>0</v>
          </cell>
          <cell r="EH73">
            <v>0</v>
          </cell>
          <cell r="EI73">
            <v>0</v>
          </cell>
          <cell r="EK73">
            <v>0</v>
          </cell>
          <cell r="EL73">
            <v>0</v>
          </cell>
          <cell r="EM73">
            <v>0</v>
          </cell>
          <cell r="EO73">
            <v>0</v>
          </cell>
          <cell r="EP73">
            <v>0</v>
          </cell>
          <cell r="EQ73">
            <v>0</v>
          </cell>
          <cell r="ES73">
            <v>0</v>
          </cell>
          <cell r="ET73">
            <v>0</v>
          </cell>
          <cell r="EU73">
            <v>0</v>
          </cell>
        </row>
        <row r="74">
          <cell r="D74">
            <v>34942</v>
          </cell>
          <cell r="E74" t="str">
            <v>IP</v>
          </cell>
          <cell r="I74">
            <v>0</v>
          </cell>
          <cell r="J74">
            <v>0</v>
          </cell>
          <cell r="K74">
            <v>0</v>
          </cell>
          <cell r="M74">
            <v>0</v>
          </cell>
          <cell r="N74">
            <v>0</v>
          </cell>
          <cell r="O74">
            <v>0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Y74">
            <v>0</v>
          </cell>
          <cell r="Z74">
            <v>0</v>
          </cell>
          <cell r="AA74">
            <v>0</v>
          </cell>
          <cell r="AC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I74">
            <v>0</v>
          </cell>
          <cell r="AK74">
            <v>0</v>
          </cell>
          <cell r="AL74">
            <v>0</v>
          </cell>
          <cell r="AM74">
            <v>0</v>
          </cell>
          <cell r="AO74">
            <v>0</v>
          </cell>
          <cell r="AP74">
            <v>0</v>
          </cell>
          <cell r="AQ74">
            <v>0</v>
          </cell>
          <cell r="AS74">
            <v>0</v>
          </cell>
          <cell r="AT74">
            <v>0</v>
          </cell>
          <cell r="AU74">
            <v>0</v>
          </cell>
          <cell r="AW74">
            <v>0</v>
          </cell>
          <cell r="AX74">
            <v>0</v>
          </cell>
          <cell r="AY74">
            <v>0</v>
          </cell>
          <cell r="BA74">
            <v>0</v>
          </cell>
          <cell r="BB74">
            <v>0</v>
          </cell>
          <cell r="BC74">
            <v>0</v>
          </cell>
          <cell r="BE74">
            <v>0</v>
          </cell>
          <cell r="BF74">
            <v>0</v>
          </cell>
          <cell r="BG74">
            <v>0</v>
          </cell>
          <cell r="BI74">
            <v>0</v>
          </cell>
          <cell r="BJ74">
            <v>0</v>
          </cell>
          <cell r="BK74">
            <v>0</v>
          </cell>
          <cell r="BM74">
            <v>0</v>
          </cell>
          <cell r="BN74">
            <v>0</v>
          </cell>
          <cell r="BO74" t="str">
            <v>#DIV/0</v>
          </cell>
          <cell r="BQ74">
            <v>0</v>
          </cell>
          <cell r="BR74">
            <v>0</v>
          </cell>
          <cell r="BS74" t="str">
            <v>#DIV/0</v>
          </cell>
          <cell r="BU74">
            <v>0</v>
          </cell>
          <cell r="BV74">
            <v>0</v>
          </cell>
          <cell r="BW74">
            <v>0</v>
          </cell>
          <cell r="BY74">
            <v>0</v>
          </cell>
          <cell r="BZ74">
            <v>0</v>
          </cell>
          <cell r="CA74">
            <v>0</v>
          </cell>
          <cell r="CC74">
            <v>0</v>
          </cell>
          <cell r="CD74">
            <v>0</v>
          </cell>
          <cell r="CE74">
            <v>0</v>
          </cell>
          <cell r="CG74">
            <v>0</v>
          </cell>
          <cell r="CH74">
            <v>0</v>
          </cell>
          <cell r="CI74">
            <v>0</v>
          </cell>
          <cell r="CK74">
            <v>0</v>
          </cell>
          <cell r="CL74">
            <v>0</v>
          </cell>
          <cell r="CM74">
            <v>0</v>
          </cell>
          <cell r="CO74">
            <v>0</v>
          </cell>
          <cell r="CP74">
            <v>0</v>
          </cell>
          <cell r="CQ74">
            <v>0</v>
          </cell>
          <cell r="CS74">
            <v>0</v>
          </cell>
          <cell r="CT74">
            <v>0</v>
          </cell>
          <cell r="CU74">
            <v>0</v>
          </cell>
          <cell r="CW74">
            <v>0</v>
          </cell>
          <cell r="CX74">
            <v>0</v>
          </cell>
          <cell r="CY74">
            <v>0</v>
          </cell>
          <cell r="DA74">
            <v>0</v>
          </cell>
          <cell r="DB74">
            <v>0</v>
          </cell>
          <cell r="DC74">
            <v>0</v>
          </cell>
          <cell r="DE74">
            <v>0</v>
          </cell>
          <cell r="DF74">
            <v>0</v>
          </cell>
          <cell r="DG74">
            <v>0</v>
          </cell>
          <cell r="DI74">
            <v>0</v>
          </cell>
          <cell r="DJ74">
            <v>0</v>
          </cell>
          <cell r="DK74">
            <v>0</v>
          </cell>
          <cell r="DM74">
            <v>0</v>
          </cell>
          <cell r="DN74">
            <v>0</v>
          </cell>
          <cell r="DO74">
            <v>0</v>
          </cell>
          <cell r="DQ74">
            <v>0</v>
          </cell>
          <cell r="DR74">
            <v>0</v>
          </cell>
          <cell r="DS74">
            <v>0</v>
          </cell>
          <cell r="DU74">
            <v>0</v>
          </cell>
          <cell r="DV74">
            <v>0</v>
          </cell>
          <cell r="DW74">
            <v>0</v>
          </cell>
          <cell r="DY74">
            <v>0</v>
          </cell>
          <cell r="DZ74">
            <v>0</v>
          </cell>
          <cell r="EA74">
            <v>0</v>
          </cell>
          <cell r="EC74">
            <v>0</v>
          </cell>
          <cell r="ED74">
            <v>0</v>
          </cell>
          <cell r="EE74">
            <v>0</v>
          </cell>
          <cell r="EG74">
            <v>0</v>
          </cell>
          <cell r="EH74">
            <v>0</v>
          </cell>
          <cell r="EI74">
            <v>0</v>
          </cell>
          <cell r="EK74">
            <v>0</v>
          </cell>
          <cell r="EL74">
            <v>0</v>
          </cell>
          <cell r="EM74">
            <v>0</v>
          </cell>
          <cell r="EO74">
            <v>0</v>
          </cell>
          <cell r="EP74">
            <v>0</v>
          </cell>
          <cell r="EQ74">
            <v>0</v>
          </cell>
          <cell r="ES74">
            <v>0</v>
          </cell>
          <cell r="ET74">
            <v>0</v>
          </cell>
          <cell r="EU74">
            <v>0</v>
          </cell>
        </row>
        <row r="75">
          <cell r="D75">
            <v>22734</v>
          </cell>
          <cell r="E75" t="str">
            <v>IP</v>
          </cell>
          <cell r="I75">
            <v>5</v>
          </cell>
          <cell r="J75">
            <v>7</v>
          </cell>
          <cell r="K75">
            <v>0.71399999999999997</v>
          </cell>
          <cell r="M75">
            <v>5</v>
          </cell>
          <cell r="N75">
            <v>8</v>
          </cell>
          <cell r="O75">
            <v>0.625</v>
          </cell>
          <cell r="Q75">
            <v>8</v>
          </cell>
          <cell r="R75">
            <v>12</v>
          </cell>
          <cell r="S75">
            <v>0.66700000000000004</v>
          </cell>
          <cell r="U75">
            <v>6</v>
          </cell>
          <cell r="V75">
            <v>9</v>
          </cell>
          <cell r="W75">
            <v>0.66700000000000004</v>
          </cell>
          <cell r="Y75">
            <v>8</v>
          </cell>
          <cell r="Z75">
            <v>13</v>
          </cell>
          <cell r="AA75">
            <v>0.61499999999999999</v>
          </cell>
          <cell r="AC75">
            <v>16</v>
          </cell>
          <cell r="AD75">
            <v>19</v>
          </cell>
          <cell r="AE75">
            <v>0.84199999999999997</v>
          </cell>
          <cell r="AG75">
            <v>8</v>
          </cell>
          <cell r="AH75">
            <v>12</v>
          </cell>
          <cell r="AI75">
            <v>0.66700000000000004</v>
          </cell>
          <cell r="AK75">
            <v>14</v>
          </cell>
          <cell r="AL75">
            <v>15</v>
          </cell>
          <cell r="AM75">
            <v>0.93300000000000005</v>
          </cell>
          <cell r="AO75">
            <v>16</v>
          </cell>
          <cell r="AP75">
            <v>17</v>
          </cell>
          <cell r="AQ75">
            <v>0.94099999999999995</v>
          </cell>
          <cell r="AS75">
            <v>10</v>
          </cell>
          <cell r="AT75">
            <v>13</v>
          </cell>
          <cell r="AU75">
            <v>0.76900000000000002</v>
          </cell>
          <cell r="AW75">
            <v>5</v>
          </cell>
          <cell r="AX75">
            <v>10</v>
          </cell>
          <cell r="AY75">
            <v>0.5</v>
          </cell>
          <cell r="BA75">
            <v>9</v>
          </cell>
          <cell r="BB75">
            <v>10</v>
          </cell>
          <cell r="BC75">
            <v>0.9</v>
          </cell>
          <cell r="BE75">
            <v>4</v>
          </cell>
          <cell r="BF75">
            <v>5</v>
          </cell>
          <cell r="BG75">
            <v>0.8</v>
          </cell>
          <cell r="BI75">
            <v>4</v>
          </cell>
          <cell r="BJ75">
            <v>5</v>
          </cell>
          <cell r="BK75">
            <v>0.8</v>
          </cell>
          <cell r="BM75">
            <v>0</v>
          </cell>
          <cell r="BN75">
            <v>8</v>
          </cell>
          <cell r="BO75">
            <v>0</v>
          </cell>
          <cell r="BQ75">
            <v>0</v>
          </cell>
          <cell r="BR75">
            <v>6</v>
          </cell>
          <cell r="BS75">
            <v>0</v>
          </cell>
          <cell r="BU75">
            <v>0</v>
          </cell>
          <cell r="BV75">
            <v>8</v>
          </cell>
          <cell r="BW75">
            <v>0</v>
          </cell>
          <cell r="BY75">
            <v>0</v>
          </cell>
          <cell r="BZ75">
            <v>16</v>
          </cell>
          <cell r="CA75">
            <v>0</v>
          </cell>
          <cell r="CC75">
            <v>0</v>
          </cell>
          <cell r="CD75">
            <v>8</v>
          </cell>
          <cell r="CE75">
            <v>0</v>
          </cell>
          <cell r="CG75">
            <v>0</v>
          </cell>
          <cell r="CH75">
            <v>14</v>
          </cell>
          <cell r="CI75">
            <v>0</v>
          </cell>
          <cell r="CK75">
            <v>0</v>
          </cell>
          <cell r="CL75">
            <v>16</v>
          </cell>
          <cell r="CM75">
            <v>0</v>
          </cell>
          <cell r="CO75">
            <v>0</v>
          </cell>
          <cell r="CP75">
            <v>10</v>
          </cell>
          <cell r="CQ75">
            <v>0</v>
          </cell>
          <cell r="CS75">
            <v>0</v>
          </cell>
          <cell r="CT75">
            <v>5</v>
          </cell>
          <cell r="CU75">
            <v>0</v>
          </cell>
          <cell r="CW75">
            <v>2</v>
          </cell>
          <cell r="CX75">
            <v>9</v>
          </cell>
          <cell r="CY75">
            <v>0.222</v>
          </cell>
          <cell r="DA75">
            <v>1</v>
          </cell>
          <cell r="DB75">
            <v>4</v>
          </cell>
          <cell r="DC75">
            <v>0.25</v>
          </cell>
          <cell r="DE75">
            <v>1</v>
          </cell>
          <cell r="DF75">
            <v>4</v>
          </cell>
          <cell r="DG75">
            <v>0.25</v>
          </cell>
          <cell r="DI75">
            <v>0</v>
          </cell>
          <cell r="DJ75">
            <v>0</v>
          </cell>
          <cell r="DK75">
            <v>0</v>
          </cell>
          <cell r="DM75">
            <v>0</v>
          </cell>
          <cell r="DN75">
            <v>0</v>
          </cell>
          <cell r="DO75">
            <v>0</v>
          </cell>
          <cell r="DQ75">
            <v>0</v>
          </cell>
          <cell r="DR75">
            <v>0</v>
          </cell>
          <cell r="DS75">
            <v>0</v>
          </cell>
          <cell r="DU75">
            <v>0</v>
          </cell>
          <cell r="DV75">
            <v>0</v>
          </cell>
          <cell r="DW75">
            <v>0</v>
          </cell>
          <cell r="DY75">
            <v>0</v>
          </cell>
          <cell r="DZ75">
            <v>0</v>
          </cell>
          <cell r="EA75">
            <v>0</v>
          </cell>
          <cell r="EC75">
            <v>0</v>
          </cell>
          <cell r="ED75">
            <v>0</v>
          </cell>
          <cell r="EE75">
            <v>0</v>
          </cell>
          <cell r="EG75">
            <v>0</v>
          </cell>
          <cell r="EH75">
            <v>0</v>
          </cell>
          <cell r="EI75">
            <v>0</v>
          </cell>
          <cell r="EK75">
            <v>0</v>
          </cell>
          <cell r="EL75">
            <v>0</v>
          </cell>
          <cell r="EM75">
            <v>0</v>
          </cell>
          <cell r="EO75">
            <v>0</v>
          </cell>
          <cell r="EP75">
            <v>0</v>
          </cell>
          <cell r="EQ75">
            <v>0</v>
          </cell>
          <cell r="ES75">
            <v>1</v>
          </cell>
          <cell r="ET75">
            <v>18</v>
          </cell>
          <cell r="EU75">
            <v>5.6000000000000001E-2</v>
          </cell>
        </row>
        <row r="76">
          <cell r="D76">
            <v>12548</v>
          </cell>
          <cell r="E76" t="str">
            <v>IP</v>
          </cell>
          <cell r="I76">
            <v>0</v>
          </cell>
          <cell r="J76">
            <v>3</v>
          </cell>
          <cell r="K76">
            <v>0</v>
          </cell>
          <cell r="M76">
            <v>0</v>
          </cell>
          <cell r="N76">
            <v>7</v>
          </cell>
          <cell r="O76">
            <v>0</v>
          </cell>
          <cell r="Q76">
            <v>0</v>
          </cell>
          <cell r="R76">
            <v>2</v>
          </cell>
          <cell r="S76">
            <v>0</v>
          </cell>
          <cell r="U76">
            <v>0</v>
          </cell>
          <cell r="V76">
            <v>1</v>
          </cell>
          <cell r="W76">
            <v>0</v>
          </cell>
          <cell r="Y76">
            <v>0</v>
          </cell>
          <cell r="Z76">
            <v>0</v>
          </cell>
          <cell r="AA76">
            <v>0</v>
          </cell>
          <cell r="AC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I76">
            <v>0</v>
          </cell>
          <cell r="AK76">
            <v>0</v>
          </cell>
          <cell r="AL76">
            <v>0</v>
          </cell>
          <cell r="AM76">
            <v>0</v>
          </cell>
          <cell r="AO76">
            <v>0</v>
          </cell>
          <cell r="AP76">
            <v>0</v>
          </cell>
          <cell r="AQ76">
            <v>0</v>
          </cell>
          <cell r="AS76">
            <v>0</v>
          </cell>
          <cell r="AT76">
            <v>0</v>
          </cell>
          <cell r="AU76">
            <v>0</v>
          </cell>
          <cell r="AW76">
            <v>0</v>
          </cell>
          <cell r="AX76">
            <v>0</v>
          </cell>
          <cell r="AY76">
            <v>0</v>
          </cell>
          <cell r="BA76">
            <v>0</v>
          </cell>
          <cell r="BB76">
            <v>0</v>
          </cell>
          <cell r="BC76">
            <v>0</v>
          </cell>
          <cell r="BE76">
            <v>0</v>
          </cell>
          <cell r="BF76">
            <v>0</v>
          </cell>
          <cell r="BG76">
            <v>0</v>
          </cell>
          <cell r="BI76">
            <v>0</v>
          </cell>
          <cell r="BJ76">
            <v>0</v>
          </cell>
          <cell r="BK76">
            <v>0</v>
          </cell>
          <cell r="BM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S76">
            <v>0</v>
          </cell>
          <cell r="BU76">
            <v>0</v>
          </cell>
          <cell r="BV76">
            <v>0</v>
          </cell>
          <cell r="BW76">
            <v>0</v>
          </cell>
          <cell r="BY76">
            <v>0</v>
          </cell>
          <cell r="BZ76">
            <v>0</v>
          </cell>
          <cell r="CA76">
            <v>0</v>
          </cell>
          <cell r="CC76">
            <v>0</v>
          </cell>
          <cell r="CD76">
            <v>0</v>
          </cell>
          <cell r="CE76">
            <v>0</v>
          </cell>
          <cell r="CG76">
            <v>0</v>
          </cell>
          <cell r="CH76">
            <v>0</v>
          </cell>
          <cell r="CI76">
            <v>0</v>
          </cell>
          <cell r="CK76">
            <v>0</v>
          </cell>
          <cell r="CL76">
            <v>0</v>
          </cell>
          <cell r="CM76">
            <v>0</v>
          </cell>
          <cell r="CO76">
            <v>0</v>
          </cell>
          <cell r="CP76">
            <v>0</v>
          </cell>
          <cell r="CQ76">
            <v>0</v>
          </cell>
          <cell r="CS76">
            <v>0</v>
          </cell>
          <cell r="CT76">
            <v>0</v>
          </cell>
          <cell r="CU76">
            <v>0</v>
          </cell>
          <cell r="CW76">
            <v>0</v>
          </cell>
          <cell r="CX76">
            <v>0</v>
          </cell>
          <cell r="CY76">
            <v>0</v>
          </cell>
          <cell r="DA76">
            <v>0</v>
          </cell>
          <cell r="DB76">
            <v>0</v>
          </cell>
          <cell r="DC76">
            <v>0</v>
          </cell>
          <cell r="DE76">
            <v>0</v>
          </cell>
          <cell r="DF76">
            <v>0</v>
          </cell>
          <cell r="DG76">
            <v>0</v>
          </cell>
          <cell r="DI76">
            <v>0</v>
          </cell>
          <cell r="DJ76">
            <v>4</v>
          </cell>
          <cell r="DK76">
            <v>0</v>
          </cell>
          <cell r="DM76">
            <v>2</v>
          </cell>
          <cell r="DN76">
            <v>8</v>
          </cell>
          <cell r="DO76">
            <v>0.25</v>
          </cell>
          <cell r="DQ76">
            <v>0</v>
          </cell>
          <cell r="DR76">
            <v>3</v>
          </cell>
          <cell r="DS76">
            <v>0</v>
          </cell>
          <cell r="DU76">
            <v>0</v>
          </cell>
          <cell r="DV76">
            <v>4</v>
          </cell>
          <cell r="DW76">
            <v>0</v>
          </cell>
          <cell r="DY76">
            <v>0</v>
          </cell>
          <cell r="DZ76">
            <v>3</v>
          </cell>
          <cell r="EA76">
            <v>0</v>
          </cell>
          <cell r="EC76">
            <v>0</v>
          </cell>
          <cell r="ED76">
            <v>1</v>
          </cell>
          <cell r="EE76">
            <v>0</v>
          </cell>
          <cell r="EG76">
            <v>0</v>
          </cell>
          <cell r="EH76">
            <v>0</v>
          </cell>
          <cell r="EI76">
            <v>0</v>
          </cell>
          <cell r="EK76">
            <v>0</v>
          </cell>
          <cell r="EL76">
            <v>0</v>
          </cell>
          <cell r="EM76" t="str">
            <v>#DIV/0</v>
          </cell>
          <cell r="EO76">
            <v>0</v>
          </cell>
          <cell r="EP76">
            <v>0</v>
          </cell>
          <cell r="EQ76">
            <v>0</v>
          </cell>
          <cell r="ES76">
            <v>0</v>
          </cell>
          <cell r="ET76">
            <v>0</v>
          </cell>
          <cell r="EU76">
            <v>0</v>
          </cell>
        </row>
        <row r="77">
          <cell r="D77">
            <v>12814</v>
          </cell>
          <cell r="E77" t="str">
            <v>IP</v>
          </cell>
          <cell r="I77">
            <v>0</v>
          </cell>
          <cell r="J77">
            <v>14</v>
          </cell>
          <cell r="K77">
            <v>0</v>
          </cell>
          <cell r="M77">
            <v>0</v>
          </cell>
          <cell r="N77">
            <v>0</v>
          </cell>
          <cell r="O77" t="str">
            <v>#DIV/0</v>
          </cell>
          <cell r="Q77">
            <v>0</v>
          </cell>
          <cell r="R77">
            <v>0</v>
          </cell>
          <cell r="S77">
            <v>0</v>
          </cell>
          <cell r="U77">
            <v>0</v>
          </cell>
          <cell r="V77">
            <v>0</v>
          </cell>
          <cell r="W77">
            <v>0</v>
          </cell>
          <cell r="Y77">
            <v>0</v>
          </cell>
          <cell r="Z77">
            <v>0</v>
          </cell>
          <cell r="AA77">
            <v>0</v>
          </cell>
          <cell r="AC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  <cell r="AI77">
            <v>0</v>
          </cell>
          <cell r="AK77">
            <v>0</v>
          </cell>
          <cell r="AL77">
            <v>0</v>
          </cell>
          <cell r="AM77">
            <v>0</v>
          </cell>
          <cell r="AO77">
            <v>0</v>
          </cell>
          <cell r="AP77">
            <v>0</v>
          </cell>
          <cell r="AQ77">
            <v>0</v>
          </cell>
          <cell r="AS77">
            <v>0</v>
          </cell>
          <cell r="AT77">
            <v>0</v>
          </cell>
          <cell r="AU77">
            <v>0</v>
          </cell>
          <cell r="AW77">
            <v>0</v>
          </cell>
          <cell r="AX77">
            <v>1</v>
          </cell>
          <cell r="AY77">
            <v>0</v>
          </cell>
          <cell r="BA77">
            <v>0</v>
          </cell>
          <cell r="BB77">
            <v>0</v>
          </cell>
          <cell r="BC77">
            <v>0</v>
          </cell>
          <cell r="BE77">
            <v>0</v>
          </cell>
          <cell r="BF77">
            <v>0</v>
          </cell>
          <cell r="BG77">
            <v>0</v>
          </cell>
          <cell r="BI77">
            <v>0</v>
          </cell>
          <cell r="BJ77">
            <v>0</v>
          </cell>
          <cell r="BK77">
            <v>0</v>
          </cell>
          <cell r="BM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S77">
            <v>0</v>
          </cell>
          <cell r="BU77">
            <v>0</v>
          </cell>
          <cell r="BV77">
            <v>0</v>
          </cell>
          <cell r="BW77">
            <v>0</v>
          </cell>
          <cell r="BY77">
            <v>0</v>
          </cell>
          <cell r="BZ77">
            <v>0</v>
          </cell>
          <cell r="CA77">
            <v>0</v>
          </cell>
          <cell r="CC77">
            <v>0</v>
          </cell>
          <cell r="CD77">
            <v>0</v>
          </cell>
          <cell r="CE77">
            <v>0</v>
          </cell>
          <cell r="CG77">
            <v>0</v>
          </cell>
          <cell r="CH77">
            <v>0</v>
          </cell>
          <cell r="CI77">
            <v>0</v>
          </cell>
          <cell r="CK77">
            <v>0</v>
          </cell>
          <cell r="CL77">
            <v>0</v>
          </cell>
          <cell r="CM77">
            <v>0</v>
          </cell>
          <cell r="CO77">
            <v>0</v>
          </cell>
          <cell r="CP77">
            <v>0</v>
          </cell>
          <cell r="CQ77">
            <v>0</v>
          </cell>
          <cell r="CS77">
            <v>0</v>
          </cell>
          <cell r="CT77">
            <v>0</v>
          </cell>
          <cell r="CU77">
            <v>0</v>
          </cell>
          <cell r="CW77">
            <v>0</v>
          </cell>
          <cell r="CX77">
            <v>0</v>
          </cell>
          <cell r="CY77">
            <v>0</v>
          </cell>
          <cell r="DA77">
            <v>0</v>
          </cell>
          <cell r="DB77">
            <v>0</v>
          </cell>
          <cell r="DC77">
            <v>0</v>
          </cell>
          <cell r="DE77">
            <v>0</v>
          </cell>
          <cell r="DF77">
            <v>0</v>
          </cell>
          <cell r="DG77">
            <v>0</v>
          </cell>
          <cell r="DI77">
            <v>0</v>
          </cell>
          <cell r="DJ77">
            <v>0</v>
          </cell>
          <cell r="DK77">
            <v>0</v>
          </cell>
          <cell r="DM77">
            <v>0</v>
          </cell>
          <cell r="DN77">
            <v>0</v>
          </cell>
          <cell r="DO77">
            <v>0</v>
          </cell>
          <cell r="DQ77">
            <v>0</v>
          </cell>
          <cell r="DR77">
            <v>0</v>
          </cell>
          <cell r="DS77">
            <v>0</v>
          </cell>
          <cell r="DU77">
            <v>0</v>
          </cell>
          <cell r="DV77">
            <v>0</v>
          </cell>
          <cell r="DW77">
            <v>0</v>
          </cell>
          <cell r="DY77">
            <v>0</v>
          </cell>
          <cell r="DZ77">
            <v>0</v>
          </cell>
          <cell r="EA77">
            <v>0</v>
          </cell>
          <cell r="EC77">
            <v>0</v>
          </cell>
          <cell r="ED77">
            <v>0</v>
          </cell>
          <cell r="EE77">
            <v>0</v>
          </cell>
          <cell r="EG77">
            <v>0</v>
          </cell>
          <cell r="EH77">
            <v>0</v>
          </cell>
          <cell r="EI77">
            <v>0</v>
          </cell>
          <cell r="EK77">
            <v>0</v>
          </cell>
          <cell r="EL77">
            <v>0</v>
          </cell>
          <cell r="EM77">
            <v>0</v>
          </cell>
          <cell r="EO77">
            <v>0</v>
          </cell>
          <cell r="EP77">
            <v>0</v>
          </cell>
          <cell r="EQ77">
            <v>0</v>
          </cell>
          <cell r="ES77">
            <v>0</v>
          </cell>
          <cell r="ET77">
            <v>0</v>
          </cell>
          <cell r="EU77">
            <v>0</v>
          </cell>
        </row>
        <row r="78">
          <cell r="D78">
            <v>52341</v>
          </cell>
          <cell r="E78" t="str">
            <v>AC</v>
          </cell>
          <cell r="I78">
            <v>0</v>
          </cell>
          <cell r="J78">
            <v>0</v>
          </cell>
          <cell r="K78">
            <v>0</v>
          </cell>
          <cell r="M78">
            <v>0</v>
          </cell>
          <cell r="N78">
            <v>0</v>
          </cell>
          <cell r="O78">
            <v>0</v>
          </cell>
          <cell r="Q78">
            <v>0</v>
          </cell>
          <cell r="R78">
            <v>0</v>
          </cell>
          <cell r="S78">
            <v>0</v>
          </cell>
          <cell r="U78">
            <v>0</v>
          </cell>
          <cell r="V78">
            <v>0</v>
          </cell>
          <cell r="W78">
            <v>0</v>
          </cell>
          <cell r="Y78">
            <v>0</v>
          </cell>
          <cell r="Z78">
            <v>1</v>
          </cell>
          <cell r="AA78">
            <v>0</v>
          </cell>
          <cell r="AC78">
            <v>0</v>
          </cell>
          <cell r="AD78">
            <v>4</v>
          </cell>
          <cell r="AE78">
            <v>0</v>
          </cell>
          <cell r="AG78">
            <v>0</v>
          </cell>
          <cell r="AH78">
            <v>3</v>
          </cell>
          <cell r="AI78">
            <v>0</v>
          </cell>
          <cell r="AK78">
            <v>0</v>
          </cell>
          <cell r="AL78">
            <v>0</v>
          </cell>
          <cell r="AM78">
            <v>0</v>
          </cell>
          <cell r="AO78">
            <v>0</v>
          </cell>
          <cell r="AP78">
            <v>0</v>
          </cell>
          <cell r="AQ78">
            <v>0</v>
          </cell>
          <cell r="AS78">
            <v>0</v>
          </cell>
          <cell r="AT78">
            <v>0</v>
          </cell>
          <cell r="AU78">
            <v>0</v>
          </cell>
          <cell r="AW78">
            <v>0</v>
          </cell>
          <cell r="AX78">
            <v>0</v>
          </cell>
          <cell r="AY78">
            <v>0</v>
          </cell>
          <cell r="BA78">
            <v>0</v>
          </cell>
          <cell r="BB78">
            <v>0</v>
          </cell>
          <cell r="BC78">
            <v>0</v>
          </cell>
          <cell r="BE78">
            <v>0</v>
          </cell>
          <cell r="BF78">
            <v>0</v>
          </cell>
          <cell r="BG78">
            <v>0</v>
          </cell>
          <cell r="BI78">
            <v>0</v>
          </cell>
          <cell r="BJ78">
            <v>0</v>
          </cell>
          <cell r="BK78">
            <v>0</v>
          </cell>
          <cell r="BM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S78">
            <v>0</v>
          </cell>
          <cell r="BU78">
            <v>0</v>
          </cell>
          <cell r="BV78">
            <v>0</v>
          </cell>
          <cell r="BW78">
            <v>0</v>
          </cell>
          <cell r="BY78">
            <v>0</v>
          </cell>
          <cell r="BZ78">
            <v>0</v>
          </cell>
          <cell r="CA78">
            <v>0</v>
          </cell>
          <cell r="CC78">
            <v>0</v>
          </cell>
          <cell r="CD78">
            <v>0</v>
          </cell>
          <cell r="CE78">
            <v>0</v>
          </cell>
          <cell r="CG78">
            <v>0</v>
          </cell>
          <cell r="CH78">
            <v>0</v>
          </cell>
          <cell r="CI78">
            <v>0</v>
          </cell>
          <cell r="CK78">
            <v>0</v>
          </cell>
          <cell r="CL78">
            <v>0</v>
          </cell>
          <cell r="CM78">
            <v>0</v>
          </cell>
          <cell r="CO78">
            <v>0</v>
          </cell>
          <cell r="CP78">
            <v>0</v>
          </cell>
          <cell r="CQ78">
            <v>0</v>
          </cell>
          <cell r="CS78">
            <v>0</v>
          </cell>
          <cell r="CT78">
            <v>0</v>
          </cell>
          <cell r="CU78">
            <v>0</v>
          </cell>
          <cell r="CW78">
            <v>0</v>
          </cell>
          <cell r="CX78">
            <v>0</v>
          </cell>
          <cell r="CY78">
            <v>0</v>
          </cell>
          <cell r="DA78">
            <v>0</v>
          </cell>
          <cell r="DB78">
            <v>0</v>
          </cell>
          <cell r="DC78">
            <v>0</v>
          </cell>
          <cell r="DE78">
            <v>0</v>
          </cell>
          <cell r="DF78">
            <v>0</v>
          </cell>
          <cell r="DG78">
            <v>0</v>
          </cell>
          <cell r="DI78">
            <v>2</v>
          </cell>
          <cell r="DJ78">
            <v>2</v>
          </cell>
          <cell r="DK78">
            <v>1</v>
          </cell>
          <cell r="DM78">
            <v>1</v>
          </cell>
          <cell r="DN78">
            <v>2</v>
          </cell>
          <cell r="DO78">
            <v>0.5</v>
          </cell>
          <cell r="DQ78">
            <v>0</v>
          </cell>
          <cell r="DR78">
            <v>0</v>
          </cell>
          <cell r="DS78">
            <v>0</v>
          </cell>
          <cell r="DU78">
            <v>0</v>
          </cell>
          <cell r="DV78">
            <v>0</v>
          </cell>
          <cell r="DW78">
            <v>0</v>
          </cell>
          <cell r="DY78">
            <v>0</v>
          </cell>
          <cell r="DZ78">
            <v>1</v>
          </cell>
          <cell r="EA78">
            <v>0</v>
          </cell>
          <cell r="EC78">
            <v>0</v>
          </cell>
          <cell r="ED78">
            <v>0</v>
          </cell>
          <cell r="EE78">
            <v>0</v>
          </cell>
          <cell r="EG78">
            <v>0</v>
          </cell>
          <cell r="EH78">
            <v>1</v>
          </cell>
          <cell r="EI78">
            <v>0</v>
          </cell>
          <cell r="EK78">
            <v>0</v>
          </cell>
          <cell r="EL78">
            <v>0</v>
          </cell>
          <cell r="EM78">
            <v>0</v>
          </cell>
          <cell r="EO78">
            <v>0</v>
          </cell>
          <cell r="EP78">
            <v>0</v>
          </cell>
          <cell r="EQ78" t="str">
            <v>#DIV/0</v>
          </cell>
          <cell r="ES78">
            <v>0</v>
          </cell>
          <cell r="ET78">
            <v>1</v>
          </cell>
          <cell r="EU78">
            <v>0</v>
          </cell>
        </row>
        <row r="79">
          <cell r="D79">
            <v>13977</v>
          </cell>
          <cell r="E79" t="str">
            <v>IP</v>
          </cell>
          <cell r="I79">
            <v>8</v>
          </cell>
          <cell r="J79">
            <v>8</v>
          </cell>
          <cell r="K79">
            <v>1</v>
          </cell>
          <cell r="M79">
            <v>6</v>
          </cell>
          <cell r="N79">
            <v>8</v>
          </cell>
          <cell r="O79">
            <v>0.75</v>
          </cell>
          <cell r="Q79">
            <v>7</v>
          </cell>
          <cell r="R79">
            <v>12</v>
          </cell>
          <cell r="S79">
            <v>0.58299999999999996</v>
          </cell>
          <cell r="U79">
            <v>10</v>
          </cell>
          <cell r="V79">
            <v>18</v>
          </cell>
          <cell r="W79">
            <v>0.55600000000000005</v>
          </cell>
          <cell r="Y79">
            <v>10</v>
          </cell>
          <cell r="Z79">
            <v>11</v>
          </cell>
          <cell r="AA79">
            <v>0.90900000000000003</v>
          </cell>
          <cell r="AC79">
            <v>8</v>
          </cell>
          <cell r="AD79">
            <v>9</v>
          </cell>
          <cell r="AE79">
            <v>0.88900000000000001</v>
          </cell>
          <cell r="AG79">
            <v>7</v>
          </cell>
          <cell r="AH79">
            <v>9</v>
          </cell>
          <cell r="AI79">
            <v>0.77800000000000002</v>
          </cell>
          <cell r="AK79">
            <v>12</v>
          </cell>
          <cell r="AL79">
            <v>14</v>
          </cell>
          <cell r="AM79">
            <v>0.85699999999999998</v>
          </cell>
          <cell r="AO79">
            <v>7</v>
          </cell>
          <cell r="AP79">
            <v>8</v>
          </cell>
          <cell r="AQ79">
            <v>0.875</v>
          </cell>
          <cell r="AS79">
            <v>10</v>
          </cell>
          <cell r="AT79">
            <v>13</v>
          </cell>
          <cell r="AU79">
            <v>0.76900000000000002</v>
          </cell>
          <cell r="AW79">
            <v>10</v>
          </cell>
          <cell r="AX79">
            <v>9</v>
          </cell>
          <cell r="AY79">
            <v>1.111</v>
          </cell>
          <cell r="BA79">
            <v>13</v>
          </cell>
          <cell r="BB79">
            <v>17</v>
          </cell>
          <cell r="BC79">
            <v>0.76500000000000001</v>
          </cell>
          <cell r="BE79">
            <v>7</v>
          </cell>
          <cell r="BF79">
            <v>8</v>
          </cell>
          <cell r="BG79">
            <v>0.875</v>
          </cell>
          <cell r="BI79">
            <v>6</v>
          </cell>
          <cell r="BJ79">
            <v>6</v>
          </cell>
          <cell r="BK79">
            <v>1</v>
          </cell>
          <cell r="BM79">
            <v>8</v>
          </cell>
          <cell r="BN79">
            <v>7</v>
          </cell>
          <cell r="BO79">
            <v>1.143</v>
          </cell>
          <cell r="BQ79">
            <v>9</v>
          </cell>
          <cell r="BR79">
            <v>10</v>
          </cell>
          <cell r="BS79">
            <v>0.9</v>
          </cell>
          <cell r="BU79">
            <v>10</v>
          </cell>
          <cell r="BV79">
            <v>10</v>
          </cell>
          <cell r="BW79">
            <v>1</v>
          </cell>
          <cell r="BY79">
            <v>7</v>
          </cell>
          <cell r="BZ79">
            <v>8</v>
          </cell>
          <cell r="CA79">
            <v>0.875</v>
          </cell>
          <cell r="CC79">
            <v>7</v>
          </cell>
          <cell r="CD79">
            <v>7</v>
          </cell>
          <cell r="CE79">
            <v>1</v>
          </cell>
          <cell r="CG79">
            <v>6</v>
          </cell>
          <cell r="CH79">
            <v>12</v>
          </cell>
          <cell r="CI79">
            <v>0.5</v>
          </cell>
          <cell r="CK79">
            <v>6</v>
          </cell>
          <cell r="CL79">
            <v>7</v>
          </cell>
          <cell r="CM79">
            <v>0.85699999999999998</v>
          </cell>
          <cell r="CO79">
            <v>8</v>
          </cell>
          <cell r="CP79">
            <v>10</v>
          </cell>
          <cell r="CQ79">
            <v>0.8</v>
          </cell>
          <cell r="CS79">
            <v>4</v>
          </cell>
          <cell r="CT79">
            <v>10</v>
          </cell>
          <cell r="CU79">
            <v>0.4</v>
          </cell>
          <cell r="CW79">
            <v>1</v>
          </cell>
          <cell r="CX79">
            <v>13</v>
          </cell>
          <cell r="CY79">
            <v>7.6999999999999999E-2</v>
          </cell>
          <cell r="DA79">
            <v>0</v>
          </cell>
          <cell r="DB79">
            <v>7</v>
          </cell>
          <cell r="DC79">
            <v>0</v>
          </cell>
          <cell r="DE79">
            <v>0</v>
          </cell>
          <cell r="DF79">
            <v>6</v>
          </cell>
          <cell r="DG79">
            <v>0</v>
          </cell>
          <cell r="DI79">
            <v>0</v>
          </cell>
          <cell r="DJ79">
            <v>0</v>
          </cell>
          <cell r="DK79">
            <v>0</v>
          </cell>
          <cell r="DM79">
            <v>0</v>
          </cell>
          <cell r="DN79">
            <v>0</v>
          </cell>
          <cell r="DO79">
            <v>0</v>
          </cell>
          <cell r="DQ79">
            <v>0</v>
          </cell>
          <cell r="DR79">
            <v>0</v>
          </cell>
          <cell r="DS79">
            <v>0</v>
          </cell>
          <cell r="DU79">
            <v>0</v>
          </cell>
          <cell r="DV79">
            <v>0</v>
          </cell>
          <cell r="DW79">
            <v>0</v>
          </cell>
          <cell r="DY79">
            <v>0</v>
          </cell>
          <cell r="DZ79">
            <v>0</v>
          </cell>
          <cell r="EA79">
            <v>0</v>
          </cell>
          <cell r="EC79">
            <v>0</v>
          </cell>
          <cell r="ED79">
            <v>0</v>
          </cell>
          <cell r="EE79">
            <v>0</v>
          </cell>
          <cell r="EG79">
            <v>0</v>
          </cell>
          <cell r="EH79">
            <v>0</v>
          </cell>
          <cell r="EI79">
            <v>0</v>
          </cell>
          <cell r="EK79">
            <v>0</v>
          </cell>
          <cell r="EL79">
            <v>0</v>
          </cell>
          <cell r="EM79">
            <v>0</v>
          </cell>
          <cell r="EO79">
            <v>0</v>
          </cell>
          <cell r="EP79">
            <v>0</v>
          </cell>
          <cell r="EQ79">
            <v>0</v>
          </cell>
          <cell r="ES79">
            <v>0</v>
          </cell>
          <cell r="ET79">
            <v>0</v>
          </cell>
          <cell r="EU79">
            <v>0</v>
          </cell>
        </row>
        <row r="80">
          <cell r="D80">
            <v>76144</v>
          </cell>
          <cell r="E80" t="str">
            <v>AC</v>
          </cell>
          <cell r="I80">
            <v>36</v>
          </cell>
          <cell r="J80">
            <v>52</v>
          </cell>
          <cell r="K80">
            <v>0.69199999999999995</v>
          </cell>
          <cell r="M80">
            <v>41</v>
          </cell>
          <cell r="N80">
            <v>53</v>
          </cell>
          <cell r="O80">
            <v>0.77400000000000002</v>
          </cell>
          <cell r="Q80">
            <v>29</v>
          </cell>
          <cell r="R80">
            <v>48</v>
          </cell>
          <cell r="S80">
            <v>0.60399999999999998</v>
          </cell>
          <cell r="U80">
            <v>24</v>
          </cell>
          <cell r="V80">
            <v>29</v>
          </cell>
          <cell r="W80">
            <v>0.82799999999999996</v>
          </cell>
          <cell r="Y80">
            <v>32</v>
          </cell>
          <cell r="Z80">
            <v>46</v>
          </cell>
          <cell r="AA80">
            <v>0.69599999999999995</v>
          </cell>
          <cell r="AC80">
            <v>33</v>
          </cell>
          <cell r="AD80">
            <v>49</v>
          </cell>
          <cell r="AE80">
            <v>0.67300000000000004</v>
          </cell>
          <cell r="AG80">
            <v>34</v>
          </cell>
          <cell r="AH80">
            <v>47</v>
          </cell>
          <cell r="AI80">
            <v>0.72299999999999998</v>
          </cell>
          <cell r="AK80">
            <v>27</v>
          </cell>
          <cell r="AL80">
            <v>37</v>
          </cell>
          <cell r="AM80">
            <v>0.73</v>
          </cell>
          <cell r="AO80">
            <v>36</v>
          </cell>
          <cell r="AP80">
            <v>48</v>
          </cell>
          <cell r="AQ80">
            <v>0.75</v>
          </cell>
          <cell r="AS80">
            <v>20</v>
          </cell>
          <cell r="AT80">
            <v>30</v>
          </cell>
          <cell r="AU80">
            <v>0.66700000000000004</v>
          </cell>
          <cell r="AW80">
            <v>12</v>
          </cell>
          <cell r="AX80">
            <v>44</v>
          </cell>
          <cell r="AY80">
            <v>0.27300000000000002</v>
          </cell>
          <cell r="BA80">
            <v>7</v>
          </cell>
          <cell r="BB80">
            <v>57</v>
          </cell>
          <cell r="BC80">
            <v>0.123</v>
          </cell>
          <cell r="BE80">
            <v>8</v>
          </cell>
          <cell r="BF80">
            <v>36</v>
          </cell>
          <cell r="BG80">
            <v>0.222</v>
          </cell>
          <cell r="BI80">
            <v>7</v>
          </cell>
          <cell r="BJ80">
            <v>42</v>
          </cell>
          <cell r="BK80">
            <v>0.16700000000000001</v>
          </cell>
          <cell r="BM80">
            <v>0</v>
          </cell>
          <cell r="BN80">
            <v>29</v>
          </cell>
          <cell r="BO80">
            <v>0</v>
          </cell>
          <cell r="BQ80">
            <v>0</v>
          </cell>
          <cell r="BR80">
            <v>24</v>
          </cell>
          <cell r="BS80">
            <v>0</v>
          </cell>
          <cell r="BU80">
            <v>4</v>
          </cell>
          <cell r="BV80">
            <v>32</v>
          </cell>
          <cell r="BW80">
            <v>0.125</v>
          </cell>
          <cell r="BY80">
            <v>7</v>
          </cell>
          <cell r="BZ80">
            <v>33</v>
          </cell>
          <cell r="CA80">
            <v>0.21199999999999999</v>
          </cell>
          <cell r="CC80">
            <v>19</v>
          </cell>
          <cell r="CD80">
            <v>34</v>
          </cell>
          <cell r="CE80">
            <v>0.55900000000000005</v>
          </cell>
          <cell r="CG80">
            <v>16</v>
          </cell>
          <cell r="CH80">
            <v>27</v>
          </cell>
          <cell r="CI80">
            <v>0.59299999999999997</v>
          </cell>
          <cell r="CK80">
            <v>21</v>
          </cell>
          <cell r="CL80">
            <v>37</v>
          </cell>
          <cell r="CM80">
            <v>0.56799999999999995</v>
          </cell>
          <cell r="CO80">
            <v>12</v>
          </cell>
          <cell r="CP80">
            <v>20</v>
          </cell>
          <cell r="CQ80">
            <v>0.6</v>
          </cell>
          <cell r="CS80">
            <v>11</v>
          </cell>
          <cell r="CT80">
            <v>12</v>
          </cell>
          <cell r="CU80">
            <v>0.91700000000000004</v>
          </cell>
          <cell r="CW80">
            <v>6</v>
          </cell>
          <cell r="CX80">
            <v>7</v>
          </cell>
          <cell r="CY80">
            <v>0.85699999999999998</v>
          </cell>
          <cell r="DA80">
            <v>4</v>
          </cell>
          <cell r="DB80">
            <v>8</v>
          </cell>
          <cell r="DC80">
            <v>0.5</v>
          </cell>
          <cell r="DE80">
            <v>3</v>
          </cell>
          <cell r="DF80">
            <v>7</v>
          </cell>
          <cell r="DG80">
            <v>0.42899999999999999</v>
          </cell>
          <cell r="DI80">
            <v>2</v>
          </cell>
          <cell r="DJ80">
            <v>6</v>
          </cell>
          <cell r="DK80">
            <v>0.33300000000000002</v>
          </cell>
          <cell r="DM80">
            <v>0</v>
          </cell>
          <cell r="DN80">
            <v>4</v>
          </cell>
          <cell r="DO80">
            <v>0</v>
          </cell>
          <cell r="DQ80">
            <v>1</v>
          </cell>
          <cell r="DR80">
            <v>6</v>
          </cell>
          <cell r="DS80">
            <v>0.16700000000000001</v>
          </cell>
          <cell r="DU80">
            <v>1</v>
          </cell>
          <cell r="DV80">
            <v>4</v>
          </cell>
          <cell r="DW80">
            <v>0.25</v>
          </cell>
          <cell r="DY80">
            <v>1</v>
          </cell>
          <cell r="DZ80">
            <v>2</v>
          </cell>
          <cell r="EA80">
            <v>0.5</v>
          </cell>
          <cell r="EC80">
            <v>0</v>
          </cell>
          <cell r="ED80">
            <v>1</v>
          </cell>
          <cell r="EE80">
            <v>0</v>
          </cell>
          <cell r="EG80">
            <v>1</v>
          </cell>
          <cell r="EH80">
            <v>2</v>
          </cell>
          <cell r="EI80">
            <v>0.5</v>
          </cell>
          <cell r="EK80">
            <v>0</v>
          </cell>
          <cell r="EL80">
            <v>0</v>
          </cell>
          <cell r="EM80">
            <v>0</v>
          </cell>
          <cell r="EO80">
            <v>0</v>
          </cell>
          <cell r="EP80">
            <v>1</v>
          </cell>
          <cell r="EQ80">
            <v>0</v>
          </cell>
          <cell r="ES80">
            <v>0</v>
          </cell>
          <cell r="ET80">
            <v>0</v>
          </cell>
          <cell r="EU80">
            <v>0</v>
          </cell>
        </row>
        <row r="81">
          <cell r="D81">
            <v>39019</v>
          </cell>
          <cell r="E81" t="str">
            <v>IP</v>
          </cell>
          <cell r="I81">
            <v>3</v>
          </cell>
          <cell r="J81">
            <v>4</v>
          </cell>
          <cell r="K81">
            <v>0.75</v>
          </cell>
          <cell r="M81">
            <v>9</v>
          </cell>
          <cell r="N81">
            <v>14</v>
          </cell>
          <cell r="O81">
            <v>0.64300000000000002</v>
          </cell>
          <cell r="Q81">
            <v>7</v>
          </cell>
          <cell r="R81">
            <v>11</v>
          </cell>
          <cell r="S81">
            <v>0.63600000000000001</v>
          </cell>
          <cell r="U81">
            <v>3</v>
          </cell>
          <cell r="V81">
            <v>4</v>
          </cell>
          <cell r="W81">
            <v>0.75</v>
          </cell>
          <cell r="Y81">
            <v>5</v>
          </cell>
          <cell r="Z81">
            <v>5</v>
          </cell>
          <cell r="AA81">
            <v>1</v>
          </cell>
          <cell r="AC81">
            <v>10</v>
          </cell>
          <cell r="AD81">
            <v>12</v>
          </cell>
          <cell r="AE81">
            <v>0.83299999999999996</v>
          </cell>
          <cell r="AG81">
            <v>5</v>
          </cell>
          <cell r="AH81">
            <v>5</v>
          </cell>
          <cell r="AI81">
            <v>1</v>
          </cell>
          <cell r="AK81">
            <v>6</v>
          </cell>
          <cell r="AL81">
            <v>6</v>
          </cell>
          <cell r="AM81">
            <v>1</v>
          </cell>
          <cell r="AO81">
            <v>8</v>
          </cell>
          <cell r="AP81">
            <v>8</v>
          </cell>
          <cell r="AQ81">
            <v>1</v>
          </cell>
          <cell r="AS81">
            <v>6</v>
          </cell>
          <cell r="AT81">
            <v>9</v>
          </cell>
          <cell r="AU81">
            <v>0.66700000000000004</v>
          </cell>
          <cell r="AW81">
            <v>10</v>
          </cell>
          <cell r="AX81">
            <v>11</v>
          </cell>
          <cell r="AY81">
            <v>0.90900000000000003</v>
          </cell>
          <cell r="BA81">
            <v>5</v>
          </cell>
          <cell r="BB81">
            <v>7</v>
          </cell>
          <cell r="BC81">
            <v>0.71399999999999997</v>
          </cell>
          <cell r="BE81">
            <v>2</v>
          </cell>
          <cell r="BF81">
            <v>3</v>
          </cell>
          <cell r="BG81">
            <v>0.66700000000000004</v>
          </cell>
          <cell r="BI81">
            <v>9</v>
          </cell>
          <cell r="BJ81">
            <v>9</v>
          </cell>
          <cell r="BK81">
            <v>1</v>
          </cell>
          <cell r="BM81">
            <v>7</v>
          </cell>
          <cell r="BN81">
            <v>7</v>
          </cell>
          <cell r="BO81">
            <v>1</v>
          </cell>
          <cell r="BQ81">
            <v>3</v>
          </cell>
          <cell r="BR81">
            <v>3</v>
          </cell>
          <cell r="BS81">
            <v>1</v>
          </cell>
          <cell r="BU81">
            <v>5</v>
          </cell>
          <cell r="BV81">
            <v>5</v>
          </cell>
          <cell r="BW81">
            <v>1</v>
          </cell>
          <cell r="BY81">
            <v>8</v>
          </cell>
          <cell r="BZ81">
            <v>10</v>
          </cell>
          <cell r="CA81">
            <v>0.8</v>
          </cell>
          <cell r="CC81">
            <v>5</v>
          </cell>
          <cell r="CD81">
            <v>5</v>
          </cell>
          <cell r="CE81">
            <v>1</v>
          </cell>
          <cell r="CG81">
            <v>4</v>
          </cell>
          <cell r="CH81">
            <v>6</v>
          </cell>
          <cell r="CI81">
            <v>0.66700000000000004</v>
          </cell>
          <cell r="CK81">
            <v>0</v>
          </cell>
          <cell r="CL81">
            <v>8</v>
          </cell>
          <cell r="CM81">
            <v>0</v>
          </cell>
          <cell r="CO81">
            <v>0</v>
          </cell>
          <cell r="CP81">
            <v>6</v>
          </cell>
          <cell r="CQ81">
            <v>0</v>
          </cell>
          <cell r="CS81">
            <v>0</v>
          </cell>
          <cell r="CT81">
            <v>10</v>
          </cell>
          <cell r="CU81">
            <v>0</v>
          </cell>
          <cell r="CW81">
            <v>0</v>
          </cell>
          <cell r="CX81">
            <v>5</v>
          </cell>
          <cell r="CY81">
            <v>0</v>
          </cell>
          <cell r="DA81">
            <v>0</v>
          </cell>
          <cell r="DB81">
            <v>2</v>
          </cell>
          <cell r="DC81">
            <v>0</v>
          </cell>
          <cell r="DE81">
            <v>4</v>
          </cell>
          <cell r="DF81">
            <v>9</v>
          </cell>
          <cell r="DG81">
            <v>0.44400000000000001</v>
          </cell>
          <cell r="DI81">
            <v>0</v>
          </cell>
          <cell r="DJ81">
            <v>0</v>
          </cell>
          <cell r="DK81">
            <v>0</v>
          </cell>
          <cell r="DM81">
            <v>0</v>
          </cell>
          <cell r="DN81">
            <v>0</v>
          </cell>
          <cell r="DO81">
            <v>0</v>
          </cell>
          <cell r="DQ81">
            <v>0</v>
          </cell>
          <cell r="DR81">
            <v>0</v>
          </cell>
          <cell r="DS81">
            <v>0</v>
          </cell>
          <cell r="DU81">
            <v>0</v>
          </cell>
          <cell r="DV81">
            <v>0</v>
          </cell>
          <cell r="DW81">
            <v>0</v>
          </cell>
          <cell r="DY81">
            <v>0</v>
          </cell>
          <cell r="DZ81">
            <v>0</v>
          </cell>
          <cell r="EA81">
            <v>0</v>
          </cell>
          <cell r="EC81">
            <v>0</v>
          </cell>
          <cell r="ED81">
            <v>0</v>
          </cell>
          <cell r="EE81">
            <v>0</v>
          </cell>
          <cell r="EG81">
            <v>0</v>
          </cell>
          <cell r="EH81">
            <v>0</v>
          </cell>
          <cell r="EI81">
            <v>0</v>
          </cell>
          <cell r="EK81">
            <v>0</v>
          </cell>
          <cell r="EL81">
            <v>0</v>
          </cell>
          <cell r="EM81">
            <v>0</v>
          </cell>
          <cell r="EO81">
            <v>0</v>
          </cell>
          <cell r="EP81">
            <v>0</v>
          </cell>
          <cell r="EQ81">
            <v>0</v>
          </cell>
          <cell r="ES81">
            <v>0</v>
          </cell>
          <cell r="ET81">
            <v>0</v>
          </cell>
          <cell r="EU81">
            <v>0</v>
          </cell>
        </row>
        <row r="82">
          <cell r="D82">
            <v>19550</v>
          </cell>
          <cell r="E82" t="str">
            <v>IP</v>
          </cell>
          <cell r="I82">
            <v>15</v>
          </cell>
          <cell r="J82">
            <v>24</v>
          </cell>
          <cell r="K82">
            <v>0.625</v>
          </cell>
          <cell r="M82">
            <v>12</v>
          </cell>
          <cell r="N82">
            <v>14</v>
          </cell>
          <cell r="O82">
            <v>0.85699999999999998</v>
          </cell>
          <cell r="Q82">
            <v>11</v>
          </cell>
          <cell r="R82">
            <v>14</v>
          </cell>
          <cell r="S82">
            <v>0.78600000000000003</v>
          </cell>
          <cell r="U82">
            <v>17</v>
          </cell>
          <cell r="V82">
            <v>23</v>
          </cell>
          <cell r="W82">
            <v>0.73899999999999999</v>
          </cell>
          <cell r="Y82">
            <v>8</v>
          </cell>
          <cell r="Z82">
            <v>13</v>
          </cell>
          <cell r="AA82">
            <v>0.61499999999999999</v>
          </cell>
          <cell r="AC82">
            <v>12</v>
          </cell>
          <cell r="AD82">
            <v>15</v>
          </cell>
          <cell r="AE82">
            <v>0.8</v>
          </cell>
          <cell r="AG82">
            <v>16</v>
          </cell>
          <cell r="AH82">
            <v>21</v>
          </cell>
          <cell r="AI82">
            <v>0.76200000000000001</v>
          </cell>
          <cell r="AK82">
            <v>5</v>
          </cell>
          <cell r="AL82">
            <v>6</v>
          </cell>
          <cell r="AM82">
            <v>0.83299999999999996</v>
          </cell>
          <cell r="AO82">
            <v>5</v>
          </cell>
          <cell r="AP82">
            <v>7</v>
          </cell>
          <cell r="AQ82">
            <v>0.71399999999999997</v>
          </cell>
          <cell r="AS82">
            <v>13</v>
          </cell>
          <cell r="AT82">
            <v>18</v>
          </cell>
          <cell r="AU82">
            <v>0.72199999999999998</v>
          </cell>
          <cell r="AW82">
            <v>14</v>
          </cell>
          <cell r="AX82">
            <v>16</v>
          </cell>
          <cell r="AY82">
            <v>0.875</v>
          </cell>
          <cell r="BA82">
            <v>18</v>
          </cell>
          <cell r="BB82">
            <v>22</v>
          </cell>
          <cell r="BC82">
            <v>0.81799999999999995</v>
          </cell>
          <cell r="BE82">
            <v>12</v>
          </cell>
          <cell r="BF82">
            <v>15</v>
          </cell>
          <cell r="BG82">
            <v>0.8</v>
          </cell>
          <cell r="BI82">
            <v>8</v>
          </cell>
          <cell r="BJ82">
            <v>12</v>
          </cell>
          <cell r="BK82">
            <v>0.66700000000000004</v>
          </cell>
          <cell r="BM82">
            <v>0</v>
          </cell>
          <cell r="BN82">
            <v>11</v>
          </cell>
          <cell r="BO82">
            <v>0</v>
          </cell>
          <cell r="BQ82">
            <v>0</v>
          </cell>
          <cell r="BR82">
            <v>17</v>
          </cell>
          <cell r="BS82">
            <v>0</v>
          </cell>
          <cell r="BU82">
            <v>0</v>
          </cell>
          <cell r="BV82">
            <v>8</v>
          </cell>
          <cell r="BW82">
            <v>0</v>
          </cell>
          <cell r="BY82">
            <v>1</v>
          </cell>
          <cell r="BZ82">
            <v>12</v>
          </cell>
          <cell r="CA82">
            <v>8.3000000000000004E-2</v>
          </cell>
          <cell r="CC82">
            <v>0</v>
          </cell>
          <cell r="CD82">
            <v>16</v>
          </cell>
          <cell r="CE82">
            <v>0</v>
          </cell>
          <cell r="CG82">
            <v>0</v>
          </cell>
          <cell r="CH82">
            <v>5</v>
          </cell>
          <cell r="CI82">
            <v>0</v>
          </cell>
          <cell r="CK82">
            <v>1</v>
          </cell>
          <cell r="CL82">
            <v>5</v>
          </cell>
          <cell r="CM82">
            <v>0.2</v>
          </cell>
          <cell r="CO82">
            <v>1</v>
          </cell>
          <cell r="CP82">
            <v>13</v>
          </cell>
          <cell r="CQ82">
            <v>7.6999999999999999E-2</v>
          </cell>
          <cell r="CS82">
            <v>0</v>
          </cell>
          <cell r="CT82">
            <v>14</v>
          </cell>
          <cell r="CU82">
            <v>0</v>
          </cell>
          <cell r="CW82">
            <v>0</v>
          </cell>
          <cell r="CX82">
            <v>18</v>
          </cell>
          <cell r="CY82">
            <v>0</v>
          </cell>
          <cell r="DA82">
            <v>4</v>
          </cell>
          <cell r="DB82">
            <v>12</v>
          </cell>
          <cell r="DC82">
            <v>0.33300000000000002</v>
          </cell>
          <cell r="DE82">
            <v>1</v>
          </cell>
          <cell r="DF82">
            <v>8</v>
          </cell>
          <cell r="DG82">
            <v>0.125</v>
          </cell>
          <cell r="DI82">
            <v>0</v>
          </cell>
          <cell r="DJ82">
            <v>9</v>
          </cell>
          <cell r="DK82">
            <v>0</v>
          </cell>
          <cell r="DM82">
            <v>0</v>
          </cell>
          <cell r="DN82">
            <v>1</v>
          </cell>
          <cell r="DO82">
            <v>0</v>
          </cell>
          <cell r="DQ82">
            <v>0</v>
          </cell>
          <cell r="DR82">
            <v>0</v>
          </cell>
          <cell r="DS82">
            <v>0</v>
          </cell>
          <cell r="DU82">
            <v>0</v>
          </cell>
          <cell r="DV82">
            <v>0</v>
          </cell>
          <cell r="DW82">
            <v>0</v>
          </cell>
          <cell r="DY82">
            <v>0</v>
          </cell>
          <cell r="DZ82">
            <v>0</v>
          </cell>
          <cell r="EA82">
            <v>0</v>
          </cell>
          <cell r="EC82">
            <v>0</v>
          </cell>
          <cell r="ED82">
            <v>0</v>
          </cell>
          <cell r="EE82">
            <v>0</v>
          </cell>
          <cell r="EG82">
            <v>0</v>
          </cell>
          <cell r="EH82">
            <v>0</v>
          </cell>
          <cell r="EI82">
            <v>0</v>
          </cell>
          <cell r="EK82">
            <v>0</v>
          </cell>
          <cell r="EL82">
            <v>0</v>
          </cell>
          <cell r="EM82">
            <v>0</v>
          </cell>
          <cell r="EO82">
            <v>0</v>
          </cell>
          <cell r="EP82">
            <v>0</v>
          </cell>
          <cell r="EQ82">
            <v>0</v>
          </cell>
          <cell r="ES82">
            <v>0</v>
          </cell>
          <cell r="ET82">
            <v>0</v>
          </cell>
          <cell r="EU82">
            <v>0</v>
          </cell>
        </row>
        <row r="83">
          <cell r="D83">
            <v>19236</v>
          </cell>
          <cell r="E83" t="str">
            <v>IP</v>
          </cell>
          <cell r="I83">
            <v>140</v>
          </cell>
          <cell r="J83">
            <v>285</v>
          </cell>
          <cell r="K83">
            <v>0.49099999999999999</v>
          </cell>
          <cell r="M83">
            <v>197</v>
          </cell>
          <cell r="N83">
            <v>332</v>
          </cell>
          <cell r="O83">
            <v>0.59299999999999997</v>
          </cell>
          <cell r="Q83">
            <v>46</v>
          </cell>
          <cell r="R83">
            <v>499</v>
          </cell>
          <cell r="S83">
            <v>9.1999999999999998E-2</v>
          </cell>
          <cell r="U83">
            <v>4</v>
          </cell>
          <cell r="V83">
            <v>545</v>
          </cell>
          <cell r="W83">
            <v>7.0000000000000001E-3</v>
          </cell>
          <cell r="Y83">
            <v>2</v>
          </cell>
          <cell r="Z83">
            <v>492</v>
          </cell>
          <cell r="AA83">
            <v>4.0000000000000001E-3</v>
          </cell>
          <cell r="AC83">
            <v>0</v>
          </cell>
          <cell r="AD83">
            <v>456</v>
          </cell>
          <cell r="AE83">
            <v>0</v>
          </cell>
          <cell r="AG83">
            <v>0</v>
          </cell>
          <cell r="AH83">
            <v>405</v>
          </cell>
          <cell r="AI83">
            <v>0</v>
          </cell>
          <cell r="AK83">
            <v>1</v>
          </cell>
          <cell r="AL83">
            <v>377</v>
          </cell>
          <cell r="AM83">
            <v>3.0000000000000001E-3</v>
          </cell>
          <cell r="AO83">
            <v>0</v>
          </cell>
          <cell r="AP83">
            <v>251</v>
          </cell>
          <cell r="AQ83">
            <v>0</v>
          </cell>
          <cell r="AS83">
            <v>1</v>
          </cell>
          <cell r="AT83">
            <v>249</v>
          </cell>
          <cell r="AU83">
            <v>4.0000000000000001E-3</v>
          </cell>
          <cell r="AW83">
            <v>0</v>
          </cell>
          <cell r="AX83">
            <v>205</v>
          </cell>
          <cell r="AY83">
            <v>0</v>
          </cell>
          <cell r="BA83">
            <v>2</v>
          </cell>
          <cell r="BB83">
            <v>175</v>
          </cell>
          <cell r="BC83">
            <v>1.0999999999999999E-2</v>
          </cell>
          <cell r="BE83">
            <v>4</v>
          </cell>
          <cell r="BF83">
            <v>140</v>
          </cell>
          <cell r="BG83">
            <v>2.9000000000000001E-2</v>
          </cell>
          <cell r="BI83">
            <v>0</v>
          </cell>
          <cell r="BJ83">
            <v>197</v>
          </cell>
          <cell r="BK83">
            <v>0</v>
          </cell>
          <cell r="BM83">
            <v>0</v>
          </cell>
          <cell r="BN83">
            <v>46</v>
          </cell>
          <cell r="BO83">
            <v>0</v>
          </cell>
          <cell r="BQ83">
            <v>0</v>
          </cell>
          <cell r="BR83">
            <v>4</v>
          </cell>
          <cell r="BS83">
            <v>0</v>
          </cell>
          <cell r="BU83">
            <v>0</v>
          </cell>
          <cell r="BV83">
            <v>2</v>
          </cell>
          <cell r="BW83">
            <v>0</v>
          </cell>
          <cell r="BY83">
            <v>0</v>
          </cell>
          <cell r="BZ83">
            <v>0</v>
          </cell>
          <cell r="CA83" t="str">
            <v>#DIV/0</v>
          </cell>
          <cell r="CC83">
            <v>0</v>
          </cell>
          <cell r="CD83">
            <v>0</v>
          </cell>
          <cell r="CE83">
            <v>0</v>
          </cell>
          <cell r="CG83">
            <v>0</v>
          </cell>
          <cell r="CH83">
            <v>1</v>
          </cell>
          <cell r="CI83">
            <v>0</v>
          </cell>
          <cell r="CK83">
            <v>0</v>
          </cell>
          <cell r="CL83">
            <v>0</v>
          </cell>
          <cell r="CM83">
            <v>0</v>
          </cell>
          <cell r="CO83">
            <v>0</v>
          </cell>
          <cell r="CP83">
            <v>1</v>
          </cell>
          <cell r="CQ83">
            <v>0</v>
          </cell>
          <cell r="CS83">
            <v>0</v>
          </cell>
          <cell r="CT83">
            <v>0</v>
          </cell>
          <cell r="CU83">
            <v>0</v>
          </cell>
          <cell r="CW83">
            <v>0</v>
          </cell>
          <cell r="CX83">
            <v>2</v>
          </cell>
          <cell r="CY83">
            <v>0</v>
          </cell>
          <cell r="DA83">
            <v>0</v>
          </cell>
          <cell r="DB83">
            <v>4</v>
          </cell>
          <cell r="DC83">
            <v>0</v>
          </cell>
          <cell r="DE83">
            <v>0</v>
          </cell>
          <cell r="DF83">
            <v>0</v>
          </cell>
          <cell r="DG83">
            <v>0</v>
          </cell>
          <cell r="DI83">
            <v>0</v>
          </cell>
          <cell r="DJ83">
            <v>0</v>
          </cell>
          <cell r="DK83">
            <v>0</v>
          </cell>
          <cell r="DM83">
            <v>0</v>
          </cell>
          <cell r="DN83">
            <v>0</v>
          </cell>
          <cell r="DO83">
            <v>0</v>
          </cell>
          <cell r="DQ83">
            <v>0</v>
          </cell>
          <cell r="DR83">
            <v>0</v>
          </cell>
          <cell r="DS83">
            <v>0</v>
          </cell>
          <cell r="DU83">
            <v>0</v>
          </cell>
          <cell r="DV83">
            <v>0</v>
          </cell>
          <cell r="DW83">
            <v>0</v>
          </cell>
          <cell r="DY83">
            <v>0</v>
          </cell>
          <cell r="DZ83">
            <v>0</v>
          </cell>
          <cell r="EA83">
            <v>0</v>
          </cell>
          <cell r="EC83">
            <v>0</v>
          </cell>
          <cell r="ED83">
            <v>0</v>
          </cell>
          <cell r="EE83">
            <v>0</v>
          </cell>
          <cell r="EG83">
            <v>0</v>
          </cell>
          <cell r="EH83">
            <v>0</v>
          </cell>
          <cell r="EI83">
            <v>0</v>
          </cell>
          <cell r="EK83">
            <v>0</v>
          </cell>
          <cell r="EL83">
            <v>0</v>
          </cell>
          <cell r="EM83">
            <v>0</v>
          </cell>
          <cell r="EO83">
            <v>0</v>
          </cell>
          <cell r="EP83">
            <v>0</v>
          </cell>
          <cell r="EQ83">
            <v>0</v>
          </cell>
          <cell r="ES83">
            <v>0</v>
          </cell>
          <cell r="ET83">
            <v>0</v>
          </cell>
          <cell r="EU83">
            <v>0</v>
          </cell>
        </row>
        <row r="84">
          <cell r="D84">
            <v>9539</v>
          </cell>
          <cell r="E84" t="str">
            <v>AC</v>
          </cell>
          <cell r="I84">
            <v>18</v>
          </cell>
          <cell r="J84">
            <v>19</v>
          </cell>
          <cell r="K84">
            <v>0.94699999999999995</v>
          </cell>
          <cell r="M84">
            <v>13</v>
          </cell>
          <cell r="N84">
            <v>18</v>
          </cell>
          <cell r="O84">
            <v>0.72199999999999998</v>
          </cell>
          <cell r="Q84">
            <v>12</v>
          </cell>
          <cell r="R84">
            <v>20</v>
          </cell>
          <cell r="S84">
            <v>0.6</v>
          </cell>
          <cell r="U84">
            <v>23</v>
          </cell>
          <cell r="V84">
            <v>36</v>
          </cell>
          <cell r="W84">
            <v>0.63900000000000001</v>
          </cell>
          <cell r="Y84">
            <v>10</v>
          </cell>
          <cell r="Z84">
            <v>13</v>
          </cell>
          <cell r="AA84">
            <v>0.76900000000000002</v>
          </cell>
          <cell r="AC84">
            <v>17</v>
          </cell>
          <cell r="AD84">
            <v>23</v>
          </cell>
          <cell r="AE84">
            <v>0.73899999999999999</v>
          </cell>
          <cell r="AG84">
            <v>13</v>
          </cell>
          <cell r="AH84">
            <v>20</v>
          </cell>
          <cell r="AI84">
            <v>0.65</v>
          </cell>
          <cell r="AK84">
            <v>15</v>
          </cell>
          <cell r="AL84">
            <v>17</v>
          </cell>
          <cell r="AM84">
            <v>0.88200000000000001</v>
          </cell>
          <cell r="AO84">
            <v>12</v>
          </cell>
          <cell r="AP84">
            <v>17</v>
          </cell>
          <cell r="AQ84">
            <v>0.70599999999999996</v>
          </cell>
          <cell r="AS84">
            <v>0</v>
          </cell>
          <cell r="AT84">
            <v>15</v>
          </cell>
          <cell r="AU84">
            <v>0</v>
          </cell>
          <cell r="AW84">
            <v>1</v>
          </cell>
          <cell r="AX84">
            <v>19</v>
          </cell>
          <cell r="AY84">
            <v>5.2999999999999999E-2</v>
          </cell>
          <cell r="BA84">
            <v>0</v>
          </cell>
          <cell r="BB84">
            <v>19</v>
          </cell>
          <cell r="BC84">
            <v>0</v>
          </cell>
          <cell r="BE84">
            <v>1</v>
          </cell>
          <cell r="BF84">
            <v>18</v>
          </cell>
          <cell r="BG84">
            <v>5.6000000000000001E-2</v>
          </cell>
          <cell r="BI84">
            <v>0</v>
          </cell>
          <cell r="BJ84">
            <v>13</v>
          </cell>
          <cell r="BK84">
            <v>0</v>
          </cell>
          <cell r="BM84">
            <v>0</v>
          </cell>
          <cell r="BN84">
            <v>12</v>
          </cell>
          <cell r="BO84">
            <v>0</v>
          </cell>
          <cell r="BQ84">
            <v>0</v>
          </cell>
          <cell r="BR84">
            <v>23</v>
          </cell>
          <cell r="BS84">
            <v>0</v>
          </cell>
          <cell r="BU84">
            <v>0</v>
          </cell>
          <cell r="BV84">
            <v>10</v>
          </cell>
          <cell r="BW84">
            <v>0</v>
          </cell>
          <cell r="BY84">
            <v>0</v>
          </cell>
          <cell r="BZ84">
            <v>17</v>
          </cell>
          <cell r="CA84">
            <v>0</v>
          </cell>
          <cell r="CC84">
            <v>0</v>
          </cell>
          <cell r="CD84">
            <v>13</v>
          </cell>
          <cell r="CE84">
            <v>0</v>
          </cell>
          <cell r="CG84">
            <v>0</v>
          </cell>
          <cell r="CH84">
            <v>15</v>
          </cell>
          <cell r="CI84">
            <v>0</v>
          </cell>
          <cell r="CK84">
            <v>0</v>
          </cell>
          <cell r="CL84">
            <v>12</v>
          </cell>
          <cell r="CM84">
            <v>0</v>
          </cell>
          <cell r="CO84">
            <v>0</v>
          </cell>
          <cell r="CP84">
            <v>0</v>
          </cell>
          <cell r="CQ84">
            <v>0</v>
          </cell>
          <cell r="CS84">
            <v>0</v>
          </cell>
          <cell r="CT84">
            <v>1</v>
          </cell>
          <cell r="CU84">
            <v>0</v>
          </cell>
          <cell r="CW84">
            <v>0</v>
          </cell>
          <cell r="CX84">
            <v>0</v>
          </cell>
          <cell r="CY84">
            <v>0</v>
          </cell>
          <cell r="DA84">
            <v>0</v>
          </cell>
          <cell r="DB84">
            <v>1</v>
          </cell>
          <cell r="DC84">
            <v>0</v>
          </cell>
          <cell r="DE84">
            <v>0</v>
          </cell>
          <cell r="DF84">
            <v>0</v>
          </cell>
          <cell r="DG84">
            <v>0</v>
          </cell>
          <cell r="DI84">
            <v>0</v>
          </cell>
          <cell r="DJ84">
            <v>0</v>
          </cell>
          <cell r="DK84" t="str">
            <v>#DIV/0</v>
          </cell>
          <cell r="DM84">
            <v>0</v>
          </cell>
          <cell r="DN84">
            <v>0</v>
          </cell>
          <cell r="DO84" t="str">
            <v>#DIV/0</v>
          </cell>
          <cell r="DQ84">
            <v>1</v>
          </cell>
          <cell r="DR84">
            <v>1</v>
          </cell>
          <cell r="DS84">
            <v>1</v>
          </cell>
          <cell r="DU84">
            <v>1</v>
          </cell>
          <cell r="DV84">
            <v>1</v>
          </cell>
          <cell r="DW84">
            <v>1</v>
          </cell>
          <cell r="DY84">
            <v>0</v>
          </cell>
          <cell r="DZ84">
            <v>0</v>
          </cell>
          <cell r="EA84">
            <v>0</v>
          </cell>
          <cell r="EC84">
            <v>0</v>
          </cell>
          <cell r="ED84">
            <v>0</v>
          </cell>
          <cell r="EE84">
            <v>0</v>
          </cell>
          <cell r="EG84">
            <v>0</v>
          </cell>
          <cell r="EH84">
            <v>0</v>
          </cell>
          <cell r="EI84">
            <v>0</v>
          </cell>
          <cell r="EK84">
            <v>0</v>
          </cell>
          <cell r="EL84">
            <v>0</v>
          </cell>
          <cell r="EM84">
            <v>0</v>
          </cell>
          <cell r="EO84">
            <v>0</v>
          </cell>
          <cell r="EP84">
            <v>0</v>
          </cell>
          <cell r="EQ84">
            <v>0</v>
          </cell>
          <cell r="ES84">
            <v>0</v>
          </cell>
          <cell r="ET84">
            <v>0</v>
          </cell>
          <cell r="EU84">
            <v>0</v>
          </cell>
        </row>
        <row r="85">
          <cell r="D85">
            <v>34245</v>
          </cell>
          <cell r="E85" t="str">
            <v>AC</v>
          </cell>
          <cell r="I85">
            <v>0</v>
          </cell>
          <cell r="J85">
            <v>0</v>
          </cell>
          <cell r="K85">
            <v>0</v>
          </cell>
          <cell r="M85">
            <v>0</v>
          </cell>
          <cell r="N85">
            <v>0</v>
          </cell>
          <cell r="O85">
            <v>0</v>
          </cell>
          <cell r="Q85">
            <v>0</v>
          </cell>
          <cell r="R85">
            <v>0</v>
          </cell>
          <cell r="S85">
            <v>0</v>
          </cell>
          <cell r="U85">
            <v>0</v>
          </cell>
          <cell r="V85">
            <v>0</v>
          </cell>
          <cell r="W85">
            <v>0</v>
          </cell>
          <cell r="Y85">
            <v>0</v>
          </cell>
          <cell r="Z85">
            <v>0</v>
          </cell>
          <cell r="AA85">
            <v>0</v>
          </cell>
          <cell r="AC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I85">
            <v>0</v>
          </cell>
          <cell r="AK85">
            <v>0</v>
          </cell>
          <cell r="AL85">
            <v>0</v>
          </cell>
          <cell r="AM85">
            <v>0</v>
          </cell>
          <cell r="AO85">
            <v>0</v>
          </cell>
          <cell r="AP85">
            <v>0</v>
          </cell>
          <cell r="AQ85" t="str">
            <v>#DIV/0</v>
          </cell>
          <cell r="AS85">
            <v>0</v>
          </cell>
          <cell r="AT85">
            <v>0</v>
          </cell>
          <cell r="AU85">
            <v>0</v>
          </cell>
          <cell r="AW85">
            <v>1</v>
          </cell>
          <cell r="AX85">
            <v>1</v>
          </cell>
          <cell r="AY85">
            <v>1</v>
          </cell>
          <cell r="BA85">
            <v>0</v>
          </cell>
          <cell r="BB85">
            <v>0</v>
          </cell>
          <cell r="BC85">
            <v>0</v>
          </cell>
          <cell r="BE85">
            <v>0</v>
          </cell>
          <cell r="BF85">
            <v>0</v>
          </cell>
          <cell r="BG85">
            <v>0</v>
          </cell>
          <cell r="BI85">
            <v>0</v>
          </cell>
          <cell r="BJ85">
            <v>0</v>
          </cell>
          <cell r="BK85">
            <v>0</v>
          </cell>
          <cell r="BM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S85">
            <v>0</v>
          </cell>
          <cell r="BU85">
            <v>0</v>
          </cell>
          <cell r="BV85">
            <v>0</v>
          </cell>
          <cell r="BW85">
            <v>0</v>
          </cell>
          <cell r="BY85">
            <v>0</v>
          </cell>
          <cell r="BZ85">
            <v>0</v>
          </cell>
          <cell r="CA85">
            <v>0</v>
          </cell>
          <cell r="CC85">
            <v>0</v>
          </cell>
          <cell r="CD85">
            <v>0</v>
          </cell>
          <cell r="CE85">
            <v>0</v>
          </cell>
          <cell r="CG85">
            <v>0</v>
          </cell>
          <cell r="CH85">
            <v>0</v>
          </cell>
          <cell r="CI85">
            <v>0</v>
          </cell>
          <cell r="CK85">
            <v>0</v>
          </cell>
          <cell r="CL85">
            <v>0</v>
          </cell>
          <cell r="CM85" t="str">
            <v>#DIV/0</v>
          </cell>
          <cell r="CO85">
            <v>0</v>
          </cell>
          <cell r="CP85">
            <v>0</v>
          </cell>
          <cell r="CQ85">
            <v>0</v>
          </cell>
          <cell r="CS85">
            <v>1</v>
          </cell>
          <cell r="CT85">
            <v>1</v>
          </cell>
          <cell r="CU85">
            <v>1</v>
          </cell>
          <cell r="CW85">
            <v>0</v>
          </cell>
          <cell r="CX85">
            <v>0</v>
          </cell>
          <cell r="CY85">
            <v>0</v>
          </cell>
          <cell r="DA85">
            <v>0</v>
          </cell>
          <cell r="DB85">
            <v>0</v>
          </cell>
          <cell r="DC85">
            <v>0</v>
          </cell>
          <cell r="DE85">
            <v>0</v>
          </cell>
          <cell r="DF85">
            <v>0</v>
          </cell>
          <cell r="DG85">
            <v>0</v>
          </cell>
          <cell r="DI85">
            <v>0</v>
          </cell>
          <cell r="DJ85">
            <v>0</v>
          </cell>
          <cell r="DK85">
            <v>0</v>
          </cell>
          <cell r="DM85">
            <v>0</v>
          </cell>
          <cell r="DN85">
            <v>0</v>
          </cell>
          <cell r="DO85">
            <v>0</v>
          </cell>
          <cell r="DQ85">
            <v>0</v>
          </cell>
          <cell r="DR85">
            <v>0</v>
          </cell>
          <cell r="DS85" t="str">
            <v>#DIV/0</v>
          </cell>
          <cell r="DU85">
            <v>0</v>
          </cell>
          <cell r="DV85">
            <v>0</v>
          </cell>
          <cell r="DW85">
            <v>0</v>
          </cell>
          <cell r="DY85">
            <v>0</v>
          </cell>
          <cell r="DZ85">
            <v>0</v>
          </cell>
          <cell r="EA85">
            <v>0</v>
          </cell>
          <cell r="EC85">
            <v>0</v>
          </cell>
          <cell r="ED85">
            <v>0</v>
          </cell>
          <cell r="EE85">
            <v>0</v>
          </cell>
          <cell r="EG85">
            <v>0</v>
          </cell>
          <cell r="EH85">
            <v>0</v>
          </cell>
          <cell r="EI85">
            <v>0</v>
          </cell>
          <cell r="EK85">
            <v>0</v>
          </cell>
          <cell r="EL85">
            <v>0</v>
          </cell>
          <cell r="EM85">
            <v>0</v>
          </cell>
          <cell r="EO85">
            <v>0</v>
          </cell>
          <cell r="EP85">
            <v>0</v>
          </cell>
          <cell r="EQ85">
            <v>0</v>
          </cell>
          <cell r="ES85">
            <v>0</v>
          </cell>
          <cell r="ET85">
            <v>0</v>
          </cell>
          <cell r="EU85">
            <v>0</v>
          </cell>
        </row>
        <row r="86">
          <cell r="D86">
            <v>12548</v>
          </cell>
          <cell r="E86" t="str">
            <v>IP</v>
          </cell>
          <cell r="G86" t="str">
            <v>INACTIVE ENCOMPASS</v>
          </cell>
          <cell r="I86">
            <v>307</v>
          </cell>
          <cell r="J86">
            <v>553</v>
          </cell>
          <cell r="K86">
            <v>0.55500000000000005</v>
          </cell>
          <cell r="M86">
            <v>376</v>
          </cell>
          <cell r="N86">
            <v>611</v>
          </cell>
          <cell r="O86">
            <v>0.61499999999999999</v>
          </cell>
          <cell r="Q86">
            <v>201</v>
          </cell>
          <cell r="R86">
            <v>818</v>
          </cell>
          <cell r="S86">
            <v>0.246</v>
          </cell>
          <cell r="U86">
            <v>146</v>
          </cell>
          <cell r="V86">
            <v>866</v>
          </cell>
          <cell r="W86">
            <v>0.16900000000000001</v>
          </cell>
          <cell r="Y86">
            <v>130</v>
          </cell>
          <cell r="Z86">
            <v>779</v>
          </cell>
          <cell r="AA86">
            <v>0.16700000000000001</v>
          </cell>
          <cell r="AC86">
            <v>167</v>
          </cell>
          <cell r="AD86">
            <v>767</v>
          </cell>
          <cell r="AE86">
            <v>0.218</v>
          </cell>
          <cell r="AG86">
            <v>139</v>
          </cell>
          <cell r="AH86">
            <v>655</v>
          </cell>
          <cell r="AI86">
            <v>0.21199999999999999</v>
          </cell>
          <cell r="AK86">
            <v>136</v>
          </cell>
          <cell r="AL86">
            <v>600</v>
          </cell>
          <cell r="AM86">
            <v>0.22700000000000001</v>
          </cell>
          <cell r="AO86">
            <v>116</v>
          </cell>
          <cell r="AP86">
            <v>460</v>
          </cell>
          <cell r="AQ86">
            <v>0.252</v>
          </cell>
          <cell r="AS86">
            <v>83</v>
          </cell>
          <cell r="AT86">
            <v>454</v>
          </cell>
          <cell r="AU86">
            <v>0.183</v>
          </cell>
          <cell r="AW86">
            <v>88</v>
          </cell>
          <cell r="AX86">
            <v>414</v>
          </cell>
          <cell r="AY86">
            <v>0.21299999999999999</v>
          </cell>
          <cell r="BA86">
            <v>83</v>
          </cell>
          <cell r="BB86">
            <v>418</v>
          </cell>
          <cell r="BC86">
            <v>0.19900000000000001</v>
          </cell>
          <cell r="BE86">
            <v>60</v>
          </cell>
          <cell r="BF86">
            <v>307</v>
          </cell>
          <cell r="BG86">
            <v>0.19500000000000001</v>
          </cell>
          <cell r="BI86">
            <v>63</v>
          </cell>
          <cell r="BJ86">
            <v>377</v>
          </cell>
          <cell r="BK86">
            <v>0.16700000000000001</v>
          </cell>
          <cell r="BM86">
            <v>40</v>
          </cell>
          <cell r="BN86">
            <v>201</v>
          </cell>
          <cell r="BO86">
            <v>0.19900000000000001</v>
          </cell>
          <cell r="BQ86">
            <v>28</v>
          </cell>
          <cell r="BR86">
            <v>146</v>
          </cell>
          <cell r="BS86">
            <v>0.192</v>
          </cell>
          <cell r="BU86">
            <v>28</v>
          </cell>
          <cell r="BV86">
            <v>130</v>
          </cell>
          <cell r="BW86">
            <v>0.215</v>
          </cell>
          <cell r="BY86">
            <v>45</v>
          </cell>
          <cell r="BZ86">
            <v>167</v>
          </cell>
          <cell r="CA86">
            <v>0.26900000000000002</v>
          </cell>
          <cell r="CC86">
            <v>44</v>
          </cell>
          <cell r="CD86">
            <v>139</v>
          </cell>
          <cell r="CE86">
            <v>0.317</v>
          </cell>
          <cell r="CG86">
            <v>40</v>
          </cell>
          <cell r="CH86">
            <v>136</v>
          </cell>
          <cell r="CI86">
            <v>0.29399999999999998</v>
          </cell>
          <cell r="CK86">
            <v>46</v>
          </cell>
          <cell r="CL86">
            <v>117</v>
          </cell>
          <cell r="CM86">
            <v>0.39300000000000002</v>
          </cell>
          <cell r="CO86">
            <v>29</v>
          </cell>
          <cell r="CP86">
            <v>83</v>
          </cell>
          <cell r="CQ86">
            <v>0.34899999999999998</v>
          </cell>
          <cell r="CS86">
            <v>25</v>
          </cell>
          <cell r="CT86">
            <v>88</v>
          </cell>
          <cell r="CU86">
            <v>0.28399999999999997</v>
          </cell>
          <cell r="CW86">
            <v>22</v>
          </cell>
          <cell r="CX86">
            <v>83</v>
          </cell>
          <cell r="CY86">
            <v>0.26500000000000001</v>
          </cell>
          <cell r="DA86">
            <v>15</v>
          </cell>
          <cell r="DB86">
            <v>60</v>
          </cell>
          <cell r="DC86">
            <v>0.25</v>
          </cell>
          <cell r="DE86">
            <v>21</v>
          </cell>
          <cell r="DF86">
            <v>63</v>
          </cell>
          <cell r="DG86">
            <v>0.33300000000000002</v>
          </cell>
          <cell r="DI86">
            <v>0</v>
          </cell>
          <cell r="DJ86">
            <v>0</v>
          </cell>
          <cell r="DK86">
            <v>0</v>
          </cell>
          <cell r="DM86">
            <v>0</v>
          </cell>
          <cell r="DN86">
            <v>0</v>
          </cell>
          <cell r="DO86">
            <v>0</v>
          </cell>
          <cell r="DQ86">
            <v>0</v>
          </cell>
          <cell r="DR86">
            <v>0</v>
          </cell>
          <cell r="DS86">
            <v>0</v>
          </cell>
          <cell r="DU86">
            <v>0</v>
          </cell>
          <cell r="DV86">
            <v>0</v>
          </cell>
          <cell r="DW86">
            <v>0</v>
          </cell>
          <cell r="DY86">
            <v>0</v>
          </cell>
          <cell r="DZ86">
            <v>0</v>
          </cell>
          <cell r="EA86">
            <v>0</v>
          </cell>
          <cell r="EC86">
            <v>0</v>
          </cell>
          <cell r="ED86">
            <v>0</v>
          </cell>
          <cell r="EE86">
            <v>0</v>
          </cell>
          <cell r="EG86">
            <v>0</v>
          </cell>
          <cell r="EH86">
            <v>0</v>
          </cell>
          <cell r="EI86">
            <v>0</v>
          </cell>
          <cell r="EK86">
            <v>0</v>
          </cell>
          <cell r="EL86">
            <v>0</v>
          </cell>
          <cell r="EM86">
            <v>0</v>
          </cell>
          <cell r="EO86">
            <v>0</v>
          </cell>
          <cell r="EP86">
            <v>0</v>
          </cell>
          <cell r="EQ86">
            <v>0</v>
          </cell>
          <cell r="ES86">
            <v>0</v>
          </cell>
          <cell r="ET86">
            <v>0</v>
          </cell>
          <cell r="EU86">
            <v>0</v>
          </cell>
        </row>
        <row r="87">
          <cell r="D87">
            <v>12814</v>
          </cell>
          <cell r="E87" t="str">
            <v>IP</v>
          </cell>
          <cell r="I87">
            <v>0</v>
          </cell>
          <cell r="J87">
            <v>14</v>
          </cell>
          <cell r="K87">
            <v>0</v>
          </cell>
          <cell r="M87">
            <v>0</v>
          </cell>
          <cell r="N87">
            <v>0</v>
          </cell>
          <cell r="O87" t="str">
            <v>#DIV/0</v>
          </cell>
          <cell r="Q87">
            <v>0</v>
          </cell>
          <cell r="R87">
            <v>0</v>
          </cell>
          <cell r="S87">
            <v>0</v>
          </cell>
          <cell r="U87">
            <v>0</v>
          </cell>
          <cell r="V87">
            <v>0</v>
          </cell>
          <cell r="W87">
            <v>0</v>
          </cell>
          <cell r="Y87">
            <v>0</v>
          </cell>
          <cell r="Z87">
            <v>0</v>
          </cell>
          <cell r="AA87">
            <v>0</v>
          </cell>
          <cell r="AC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I87">
            <v>0</v>
          </cell>
          <cell r="AK87">
            <v>0</v>
          </cell>
          <cell r="AL87">
            <v>0</v>
          </cell>
          <cell r="AM87">
            <v>0</v>
          </cell>
          <cell r="AO87">
            <v>0</v>
          </cell>
          <cell r="AP87">
            <v>0</v>
          </cell>
          <cell r="AQ87">
            <v>0</v>
          </cell>
          <cell r="AS87">
            <v>0</v>
          </cell>
          <cell r="AT87">
            <v>0</v>
          </cell>
          <cell r="AU87">
            <v>0</v>
          </cell>
          <cell r="AW87">
            <v>0</v>
          </cell>
          <cell r="AX87">
            <v>1</v>
          </cell>
          <cell r="AY87">
            <v>0</v>
          </cell>
          <cell r="BA87">
            <v>0</v>
          </cell>
          <cell r="BB87">
            <v>0</v>
          </cell>
          <cell r="BC87">
            <v>0</v>
          </cell>
          <cell r="BE87">
            <v>0</v>
          </cell>
          <cell r="BF87">
            <v>0</v>
          </cell>
          <cell r="BG87">
            <v>0</v>
          </cell>
          <cell r="BI87">
            <v>0</v>
          </cell>
          <cell r="BJ87">
            <v>0</v>
          </cell>
          <cell r="BK87">
            <v>0</v>
          </cell>
          <cell r="BM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S87">
            <v>0</v>
          </cell>
          <cell r="BU87">
            <v>0</v>
          </cell>
          <cell r="BV87">
            <v>0</v>
          </cell>
          <cell r="BW87">
            <v>0</v>
          </cell>
          <cell r="BY87">
            <v>0</v>
          </cell>
          <cell r="BZ87">
            <v>0</v>
          </cell>
          <cell r="CA87">
            <v>0</v>
          </cell>
          <cell r="CC87">
            <v>0</v>
          </cell>
          <cell r="CD87">
            <v>0</v>
          </cell>
          <cell r="CE87">
            <v>0</v>
          </cell>
          <cell r="CG87">
            <v>0</v>
          </cell>
          <cell r="CH87">
            <v>0</v>
          </cell>
          <cell r="CI87">
            <v>0</v>
          </cell>
          <cell r="CK87">
            <v>0</v>
          </cell>
          <cell r="CL87">
            <v>0</v>
          </cell>
          <cell r="CM87">
            <v>0</v>
          </cell>
          <cell r="CO87">
            <v>0</v>
          </cell>
          <cell r="CP87">
            <v>0</v>
          </cell>
          <cell r="CQ87">
            <v>0</v>
          </cell>
          <cell r="CS87">
            <v>0</v>
          </cell>
          <cell r="CT87">
            <v>0</v>
          </cell>
          <cell r="CU87">
            <v>0</v>
          </cell>
          <cell r="CW87">
            <v>0</v>
          </cell>
          <cell r="CX87">
            <v>0</v>
          </cell>
          <cell r="CY87">
            <v>0</v>
          </cell>
          <cell r="DA87">
            <v>0</v>
          </cell>
          <cell r="DB87">
            <v>0</v>
          </cell>
          <cell r="DC87">
            <v>0</v>
          </cell>
          <cell r="DE87">
            <v>0</v>
          </cell>
          <cell r="DF87">
            <v>0</v>
          </cell>
          <cell r="DG87">
            <v>0</v>
          </cell>
          <cell r="DI87">
            <v>0</v>
          </cell>
          <cell r="DJ87">
            <v>0</v>
          </cell>
          <cell r="DK87">
            <v>0</v>
          </cell>
          <cell r="DM87">
            <v>0</v>
          </cell>
          <cell r="DN87">
            <v>0</v>
          </cell>
          <cell r="DO87">
            <v>0</v>
          </cell>
          <cell r="DQ87">
            <v>0</v>
          </cell>
          <cell r="DR87">
            <v>0</v>
          </cell>
          <cell r="DS87">
            <v>0</v>
          </cell>
          <cell r="DU87">
            <v>0</v>
          </cell>
          <cell r="DV87">
            <v>0</v>
          </cell>
          <cell r="DW87">
            <v>0</v>
          </cell>
          <cell r="DY87">
            <v>0</v>
          </cell>
          <cell r="DZ87">
            <v>0</v>
          </cell>
          <cell r="EA87">
            <v>0</v>
          </cell>
          <cell r="EC87">
            <v>0</v>
          </cell>
          <cell r="ED87">
            <v>0</v>
          </cell>
          <cell r="EE87">
            <v>0</v>
          </cell>
          <cell r="EG87">
            <v>0</v>
          </cell>
          <cell r="EH87">
            <v>0</v>
          </cell>
          <cell r="EI87">
            <v>0</v>
          </cell>
          <cell r="EK87">
            <v>0</v>
          </cell>
          <cell r="EL87">
            <v>0</v>
          </cell>
          <cell r="EM87">
            <v>0</v>
          </cell>
          <cell r="EO87">
            <v>0</v>
          </cell>
          <cell r="EP87">
            <v>0</v>
          </cell>
          <cell r="EQ87">
            <v>0</v>
          </cell>
          <cell r="ES87">
            <v>0</v>
          </cell>
          <cell r="ET87">
            <v>0</v>
          </cell>
          <cell r="EU87" t="str">
            <v>#DIV/0</v>
          </cell>
        </row>
        <row r="88">
          <cell r="D88">
            <v>52341</v>
          </cell>
          <cell r="E88" t="str">
            <v>AC</v>
          </cell>
          <cell r="G88" t="str">
            <v>Sum:</v>
          </cell>
          <cell r="I88">
            <v>1126</v>
          </cell>
          <cell r="J88">
            <v>1475</v>
          </cell>
          <cell r="K88">
            <v>0.76300000000000001</v>
          </cell>
          <cell r="M88">
            <v>1161</v>
          </cell>
          <cell r="N88">
            <v>1527</v>
          </cell>
          <cell r="O88">
            <v>0.76</v>
          </cell>
          <cell r="Q88">
            <v>920</v>
          </cell>
          <cell r="R88">
            <v>1705</v>
          </cell>
          <cell r="S88">
            <v>0.54</v>
          </cell>
          <cell r="U88">
            <v>932</v>
          </cell>
          <cell r="V88">
            <v>1788</v>
          </cell>
          <cell r="W88">
            <v>0.52100000000000002</v>
          </cell>
          <cell r="Y88">
            <v>963</v>
          </cell>
          <cell r="Z88">
            <v>1750</v>
          </cell>
          <cell r="AA88">
            <v>0.55000000000000004</v>
          </cell>
          <cell r="AC88">
            <v>993</v>
          </cell>
          <cell r="AD88">
            <v>1709</v>
          </cell>
          <cell r="AE88">
            <v>0.58099999999999996</v>
          </cell>
          <cell r="AG88">
            <v>986</v>
          </cell>
          <cell r="AH88">
            <v>1638</v>
          </cell>
          <cell r="AI88">
            <v>0.60199999999999998</v>
          </cell>
          <cell r="AK88">
            <v>1125</v>
          </cell>
          <cell r="AL88">
            <v>1705</v>
          </cell>
          <cell r="AM88">
            <v>0.66</v>
          </cell>
          <cell r="AO88">
            <v>1024</v>
          </cell>
          <cell r="AP88">
            <v>1539</v>
          </cell>
          <cell r="AQ88">
            <v>0.66500000000000004</v>
          </cell>
          <cell r="AS88">
            <v>904</v>
          </cell>
          <cell r="AT88">
            <v>1436</v>
          </cell>
          <cell r="AU88">
            <v>0.63</v>
          </cell>
          <cell r="AW88">
            <v>918</v>
          </cell>
          <cell r="AX88">
            <v>1373</v>
          </cell>
          <cell r="AY88">
            <v>0.66900000000000004</v>
          </cell>
          <cell r="BA88">
            <v>935</v>
          </cell>
          <cell r="BB88">
            <v>1384</v>
          </cell>
          <cell r="BC88">
            <v>0.67600000000000005</v>
          </cell>
          <cell r="BE88">
            <v>840</v>
          </cell>
          <cell r="BF88">
            <v>1175</v>
          </cell>
          <cell r="BG88">
            <v>0.71499999999999997</v>
          </cell>
          <cell r="BI88">
            <v>822</v>
          </cell>
          <cell r="BJ88">
            <v>1237</v>
          </cell>
          <cell r="BK88">
            <v>0.66500000000000004</v>
          </cell>
          <cell r="BM88">
            <v>722</v>
          </cell>
          <cell r="BN88">
            <v>976</v>
          </cell>
          <cell r="BO88">
            <v>0.74</v>
          </cell>
          <cell r="BQ88">
            <v>801</v>
          </cell>
          <cell r="BR88">
            <v>1017</v>
          </cell>
          <cell r="BS88">
            <v>0.78800000000000003</v>
          </cell>
          <cell r="BU88">
            <v>848</v>
          </cell>
          <cell r="BV88">
            <v>1047</v>
          </cell>
          <cell r="BW88">
            <v>0.81</v>
          </cell>
          <cell r="BY88">
            <v>858</v>
          </cell>
          <cell r="BZ88">
            <v>1091</v>
          </cell>
          <cell r="CA88">
            <v>0.78600000000000003</v>
          </cell>
          <cell r="CC88">
            <v>885</v>
          </cell>
          <cell r="CD88">
            <v>1089</v>
          </cell>
          <cell r="CE88">
            <v>0.81299999999999994</v>
          </cell>
          <cell r="CG88">
            <v>1037</v>
          </cell>
          <cell r="CH88">
            <v>1256</v>
          </cell>
          <cell r="CI88">
            <v>0.82599999999999996</v>
          </cell>
          <cell r="CK88">
            <v>1006</v>
          </cell>
          <cell r="CL88">
            <v>1200</v>
          </cell>
          <cell r="CM88">
            <v>0.83799999999999997</v>
          </cell>
          <cell r="CO88">
            <v>903</v>
          </cell>
          <cell r="CP88">
            <v>1078</v>
          </cell>
          <cell r="CQ88">
            <v>0.83799999999999997</v>
          </cell>
          <cell r="CS88">
            <v>911</v>
          </cell>
          <cell r="CT88">
            <v>1066</v>
          </cell>
          <cell r="CU88">
            <v>0.85499999999999998</v>
          </cell>
          <cell r="CW88">
            <v>897</v>
          </cell>
          <cell r="CX88">
            <v>1064</v>
          </cell>
          <cell r="CY88">
            <v>0.84299999999999997</v>
          </cell>
          <cell r="DA88">
            <v>804</v>
          </cell>
          <cell r="DB88">
            <v>972</v>
          </cell>
          <cell r="DC88">
            <v>0.82699999999999996</v>
          </cell>
          <cell r="DE88">
            <v>788</v>
          </cell>
          <cell r="DF88">
            <v>958</v>
          </cell>
          <cell r="DG88">
            <v>0.82299999999999995</v>
          </cell>
          <cell r="DI88">
            <v>0</v>
          </cell>
          <cell r="DJ88">
            <v>0</v>
          </cell>
          <cell r="DK88">
            <v>0</v>
          </cell>
          <cell r="DM88">
            <v>0</v>
          </cell>
          <cell r="DN88">
            <v>0</v>
          </cell>
          <cell r="DO88">
            <v>0</v>
          </cell>
          <cell r="DQ88">
            <v>0</v>
          </cell>
          <cell r="DR88">
            <v>0</v>
          </cell>
          <cell r="DS88">
            <v>0</v>
          </cell>
          <cell r="DU88">
            <v>0</v>
          </cell>
          <cell r="DV88">
            <v>0</v>
          </cell>
          <cell r="DW88">
            <v>0</v>
          </cell>
          <cell r="DY88">
            <v>0</v>
          </cell>
          <cell r="DZ88">
            <v>0</v>
          </cell>
          <cell r="EA88">
            <v>0</v>
          </cell>
          <cell r="EC88">
            <v>0</v>
          </cell>
          <cell r="ED88">
            <v>0</v>
          </cell>
          <cell r="EE88">
            <v>0</v>
          </cell>
          <cell r="EG88">
            <v>0</v>
          </cell>
          <cell r="EH88">
            <v>0</v>
          </cell>
          <cell r="EI88">
            <v>0</v>
          </cell>
          <cell r="EK88">
            <v>0</v>
          </cell>
          <cell r="EL88">
            <v>0</v>
          </cell>
          <cell r="EM88">
            <v>0</v>
          </cell>
          <cell r="EO88">
            <v>0</v>
          </cell>
          <cell r="EP88">
            <v>0</v>
          </cell>
          <cell r="EQ88">
            <v>0</v>
          </cell>
          <cell r="ES88">
            <v>0</v>
          </cell>
          <cell r="ET88">
            <v>1</v>
          </cell>
          <cell r="EU88">
            <v>0</v>
          </cell>
        </row>
        <row r="89">
          <cell r="D89">
            <v>13977</v>
          </cell>
          <cell r="E89" t="str">
            <v>IP</v>
          </cell>
          <cell r="I89">
            <v>8</v>
          </cell>
          <cell r="J89">
            <v>8</v>
          </cell>
          <cell r="K89">
            <v>1</v>
          </cell>
          <cell r="M89">
            <v>6</v>
          </cell>
          <cell r="N89">
            <v>8</v>
          </cell>
          <cell r="O89">
            <v>0.75</v>
          </cell>
          <cell r="Q89">
            <v>7</v>
          </cell>
          <cell r="R89">
            <v>12</v>
          </cell>
          <cell r="S89">
            <v>0.58299999999999996</v>
          </cell>
          <cell r="U89">
            <v>10</v>
          </cell>
          <cell r="V89">
            <v>18</v>
          </cell>
          <cell r="W89">
            <v>0.55600000000000005</v>
          </cell>
          <cell r="Y89">
            <v>10</v>
          </cell>
          <cell r="Z89">
            <v>11</v>
          </cell>
          <cell r="AA89">
            <v>0.90900000000000003</v>
          </cell>
          <cell r="AC89">
            <v>8</v>
          </cell>
          <cell r="AD89">
            <v>9</v>
          </cell>
          <cell r="AE89">
            <v>0.88900000000000001</v>
          </cell>
          <cell r="AG89">
            <v>7</v>
          </cell>
          <cell r="AH89">
            <v>9</v>
          </cell>
          <cell r="AI89">
            <v>0.77800000000000002</v>
          </cell>
          <cell r="AK89">
            <v>12</v>
          </cell>
          <cell r="AL89">
            <v>14</v>
          </cell>
          <cell r="AM89">
            <v>0.85699999999999998</v>
          </cell>
          <cell r="AO89">
            <v>7</v>
          </cell>
          <cell r="AP89">
            <v>8</v>
          </cell>
          <cell r="AQ89">
            <v>0.875</v>
          </cell>
          <cell r="AS89">
            <v>10</v>
          </cell>
          <cell r="AT89">
            <v>13</v>
          </cell>
          <cell r="AU89">
            <v>0.76900000000000002</v>
          </cell>
          <cell r="AW89">
            <v>10</v>
          </cell>
          <cell r="AX89">
            <v>9</v>
          </cell>
          <cell r="AY89">
            <v>1.111</v>
          </cell>
          <cell r="BA89">
            <v>13</v>
          </cell>
          <cell r="BB89">
            <v>17</v>
          </cell>
          <cell r="BC89">
            <v>0.76500000000000001</v>
          </cell>
          <cell r="BE89">
            <v>7</v>
          </cell>
          <cell r="BF89">
            <v>8</v>
          </cell>
          <cell r="BG89">
            <v>0.875</v>
          </cell>
          <cell r="BI89">
            <v>6</v>
          </cell>
          <cell r="BJ89">
            <v>6</v>
          </cell>
          <cell r="BK89">
            <v>1</v>
          </cell>
          <cell r="BM89">
            <v>8</v>
          </cell>
          <cell r="BN89">
            <v>7</v>
          </cell>
          <cell r="BO89">
            <v>1.143</v>
          </cell>
          <cell r="BQ89">
            <v>9</v>
          </cell>
          <cell r="BR89">
            <v>10</v>
          </cell>
          <cell r="BS89">
            <v>0.9</v>
          </cell>
          <cell r="BU89">
            <v>10</v>
          </cell>
          <cell r="BV89">
            <v>10</v>
          </cell>
          <cell r="BW89">
            <v>1</v>
          </cell>
          <cell r="BY89">
            <v>7</v>
          </cell>
          <cell r="BZ89">
            <v>8</v>
          </cell>
          <cell r="CA89">
            <v>0.875</v>
          </cell>
          <cell r="CC89">
            <v>7</v>
          </cell>
          <cell r="CD89">
            <v>7</v>
          </cell>
          <cell r="CE89">
            <v>1</v>
          </cell>
          <cell r="CG89">
            <v>6</v>
          </cell>
          <cell r="CH89">
            <v>12</v>
          </cell>
          <cell r="CI89">
            <v>0.5</v>
          </cell>
          <cell r="CK89">
            <v>6</v>
          </cell>
          <cell r="CL89">
            <v>7</v>
          </cell>
          <cell r="CM89">
            <v>0.85699999999999998</v>
          </cell>
          <cell r="CO89">
            <v>8</v>
          </cell>
          <cell r="CP89">
            <v>10</v>
          </cell>
          <cell r="CQ89">
            <v>0.8</v>
          </cell>
          <cell r="CS89">
            <v>4</v>
          </cell>
          <cell r="CT89">
            <v>10</v>
          </cell>
          <cell r="CU89">
            <v>0.4</v>
          </cell>
          <cell r="CW89">
            <v>1</v>
          </cell>
          <cell r="CX89">
            <v>13</v>
          </cell>
          <cell r="CY89">
            <v>7.6999999999999999E-2</v>
          </cell>
          <cell r="DA89">
            <v>0</v>
          </cell>
          <cell r="DB89">
            <v>7</v>
          </cell>
          <cell r="DC89">
            <v>0</v>
          </cell>
          <cell r="DE89">
            <v>0</v>
          </cell>
          <cell r="DF89">
            <v>6</v>
          </cell>
          <cell r="DG89">
            <v>0</v>
          </cell>
          <cell r="DI89">
            <v>0</v>
          </cell>
          <cell r="DJ89">
            <v>8</v>
          </cell>
          <cell r="DK89">
            <v>0</v>
          </cell>
          <cell r="DM89">
            <v>0</v>
          </cell>
          <cell r="DN89">
            <v>9</v>
          </cell>
          <cell r="DO89">
            <v>0</v>
          </cell>
          <cell r="DQ89">
            <v>0</v>
          </cell>
          <cell r="DR89">
            <v>10</v>
          </cell>
          <cell r="DS89">
            <v>0</v>
          </cell>
          <cell r="DU89">
            <v>3</v>
          </cell>
          <cell r="DV89">
            <v>7</v>
          </cell>
          <cell r="DW89">
            <v>0.42899999999999999</v>
          </cell>
          <cell r="DY89">
            <v>0</v>
          </cell>
          <cell r="DZ89">
            <v>7</v>
          </cell>
          <cell r="EA89">
            <v>0</v>
          </cell>
          <cell r="EC89">
            <v>0</v>
          </cell>
          <cell r="ED89">
            <v>6</v>
          </cell>
          <cell r="EE89">
            <v>0</v>
          </cell>
          <cell r="EG89">
            <v>1</v>
          </cell>
          <cell r="EH89">
            <v>6</v>
          </cell>
          <cell r="EI89">
            <v>0.16700000000000001</v>
          </cell>
          <cell r="EK89">
            <v>3</v>
          </cell>
          <cell r="EL89">
            <v>8</v>
          </cell>
          <cell r="EM89">
            <v>0.375</v>
          </cell>
          <cell r="EO89">
            <v>0</v>
          </cell>
          <cell r="EP89">
            <v>4</v>
          </cell>
          <cell r="EQ89">
            <v>0</v>
          </cell>
          <cell r="ES89">
            <v>0</v>
          </cell>
          <cell r="ET89">
            <v>3</v>
          </cell>
          <cell r="EU89">
            <v>0</v>
          </cell>
        </row>
        <row r="90">
          <cell r="D90">
            <v>76144</v>
          </cell>
          <cell r="E90" t="str">
            <v>AC</v>
          </cell>
          <cell r="I90">
            <v>36</v>
          </cell>
          <cell r="J90">
            <v>52</v>
          </cell>
          <cell r="K90">
            <v>0.69199999999999995</v>
          </cell>
          <cell r="M90">
            <v>41</v>
          </cell>
          <cell r="N90">
            <v>53</v>
          </cell>
          <cell r="O90">
            <v>0.77400000000000002</v>
          </cell>
          <cell r="Q90">
            <v>29</v>
          </cell>
          <cell r="R90">
            <v>48</v>
          </cell>
          <cell r="S90">
            <v>0.60399999999999998</v>
          </cell>
          <cell r="U90">
            <v>24</v>
          </cell>
          <cell r="V90">
            <v>29</v>
          </cell>
          <cell r="W90">
            <v>0.82799999999999996</v>
          </cell>
          <cell r="Y90">
            <v>32</v>
          </cell>
          <cell r="Z90">
            <v>46</v>
          </cell>
          <cell r="AA90">
            <v>0.69599999999999995</v>
          </cell>
          <cell r="AC90">
            <v>33</v>
          </cell>
          <cell r="AD90">
            <v>49</v>
          </cell>
          <cell r="AE90">
            <v>0.67300000000000004</v>
          </cell>
          <cell r="AG90">
            <v>34</v>
          </cell>
          <cell r="AH90">
            <v>47</v>
          </cell>
          <cell r="AI90">
            <v>0.72299999999999998</v>
          </cell>
          <cell r="AK90">
            <v>27</v>
          </cell>
          <cell r="AL90">
            <v>37</v>
          </cell>
          <cell r="AM90">
            <v>0.73</v>
          </cell>
          <cell r="AO90">
            <v>36</v>
          </cell>
          <cell r="AP90">
            <v>48</v>
          </cell>
          <cell r="AQ90">
            <v>0.75</v>
          </cell>
          <cell r="AS90">
            <v>20</v>
          </cell>
          <cell r="AT90">
            <v>30</v>
          </cell>
          <cell r="AU90">
            <v>0.66700000000000004</v>
          </cell>
          <cell r="AW90">
            <v>12</v>
          </cell>
          <cell r="AX90">
            <v>44</v>
          </cell>
          <cell r="AY90">
            <v>0.27300000000000002</v>
          </cell>
          <cell r="BA90">
            <v>7</v>
          </cell>
          <cell r="BB90">
            <v>57</v>
          </cell>
          <cell r="BC90">
            <v>0.123</v>
          </cell>
          <cell r="BE90">
            <v>8</v>
          </cell>
          <cell r="BF90">
            <v>36</v>
          </cell>
          <cell r="BG90">
            <v>0.222</v>
          </cell>
          <cell r="BI90">
            <v>7</v>
          </cell>
          <cell r="BJ90">
            <v>42</v>
          </cell>
          <cell r="BK90">
            <v>0.16700000000000001</v>
          </cell>
          <cell r="BM90">
            <v>0</v>
          </cell>
          <cell r="BN90">
            <v>29</v>
          </cell>
          <cell r="BO90">
            <v>0</v>
          </cell>
          <cell r="BQ90">
            <v>0</v>
          </cell>
          <cell r="BR90">
            <v>24</v>
          </cell>
          <cell r="BS90">
            <v>0</v>
          </cell>
          <cell r="BU90">
            <v>4</v>
          </cell>
          <cell r="BV90">
            <v>32</v>
          </cell>
          <cell r="BW90">
            <v>0.125</v>
          </cell>
          <cell r="BY90">
            <v>7</v>
          </cell>
          <cell r="BZ90">
            <v>33</v>
          </cell>
          <cell r="CA90">
            <v>0.21199999999999999</v>
          </cell>
          <cell r="CC90">
            <v>19</v>
          </cell>
          <cell r="CD90">
            <v>34</v>
          </cell>
          <cell r="CE90">
            <v>0.55900000000000005</v>
          </cell>
          <cell r="CG90">
            <v>16</v>
          </cell>
          <cell r="CH90">
            <v>27</v>
          </cell>
          <cell r="CI90">
            <v>0.59299999999999997</v>
          </cell>
          <cell r="CK90">
            <v>21</v>
          </cell>
          <cell r="CL90">
            <v>37</v>
          </cell>
          <cell r="CM90">
            <v>0.56799999999999995</v>
          </cell>
          <cell r="CO90">
            <v>12</v>
          </cell>
          <cell r="CP90">
            <v>20</v>
          </cell>
          <cell r="CQ90">
            <v>0.6</v>
          </cell>
          <cell r="CS90">
            <v>11</v>
          </cell>
          <cell r="CT90">
            <v>12</v>
          </cell>
          <cell r="CU90">
            <v>0.91700000000000004</v>
          </cell>
          <cell r="CW90">
            <v>6</v>
          </cell>
          <cell r="CX90">
            <v>7</v>
          </cell>
          <cell r="CY90">
            <v>0.85699999999999998</v>
          </cell>
          <cell r="DA90">
            <v>4</v>
          </cell>
          <cell r="DB90">
            <v>8</v>
          </cell>
          <cell r="DC90">
            <v>0.5</v>
          </cell>
          <cell r="DE90">
            <v>3</v>
          </cell>
          <cell r="DF90">
            <v>7</v>
          </cell>
          <cell r="DG90">
            <v>0.42899999999999999</v>
          </cell>
          <cell r="DI90">
            <v>0</v>
          </cell>
          <cell r="DJ90">
            <v>0</v>
          </cell>
          <cell r="DK90" t="str">
            <v>#DIV/0</v>
          </cell>
          <cell r="DM90">
            <v>0</v>
          </cell>
          <cell r="DN90">
            <v>0</v>
          </cell>
          <cell r="DO90" t="str">
            <v>#DIV/0</v>
          </cell>
          <cell r="DQ90">
            <v>3</v>
          </cell>
          <cell r="DR90">
            <v>4</v>
          </cell>
          <cell r="DS90">
            <v>0.75</v>
          </cell>
          <cell r="DU90">
            <v>4</v>
          </cell>
          <cell r="DV90">
            <v>7</v>
          </cell>
          <cell r="DW90">
            <v>0.57099999999999995</v>
          </cell>
          <cell r="DY90">
            <v>16</v>
          </cell>
          <cell r="DZ90">
            <v>19</v>
          </cell>
          <cell r="EA90">
            <v>0.84199999999999997</v>
          </cell>
          <cell r="EC90">
            <v>12</v>
          </cell>
          <cell r="ED90">
            <v>16</v>
          </cell>
          <cell r="EE90">
            <v>0.75</v>
          </cell>
          <cell r="EG90">
            <v>17</v>
          </cell>
          <cell r="EH90">
            <v>21</v>
          </cell>
          <cell r="EI90">
            <v>0.81</v>
          </cell>
          <cell r="EK90">
            <v>9</v>
          </cell>
          <cell r="EL90">
            <v>12</v>
          </cell>
          <cell r="EM90">
            <v>0.75</v>
          </cell>
          <cell r="EO90">
            <v>6</v>
          </cell>
          <cell r="EP90">
            <v>11</v>
          </cell>
          <cell r="EQ90">
            <v>0.54500000000000004</v>
          </cell>
          <cell r="ES90">
            <v>0</v>
          </cell>
          <cell r="ET90">
            <v>0</v>
          </cell>
          <cell r="EU90">
            <v>0</v>
          </cell>
        </row>
        <row r="91">
          <cell r="D91">
            <v>39019</v>
          </cell>
          <cell r="E91" t="str">
            <v>IP</v>
          </cell>
          <cell r="I91">
            <v>3</v>
          </cell>
          <cell r="J91">
            <v>4</v>
          </cell>
          <cell r="K91">
            <v>0.75</v>
          </cell>
          <cell r="M91">
            <v>9</v>
          </cell>
          <cell r="N91">
            <v>14</v>
          </cell>
          <cell r="O91">
            <v>0.64300000000000002</v>
          </cell>
          <cell r="Q91">
            <v>7</v>
          </cell>
          <cell r="R91">
            <v>11</v>
          </cell>
          <cell r="S91">
            <v>0.63600000000000001</v>
          </cell>
          <cell r="U91">
            <v>3</v>
          </cell>
          <cell r="V91">
            <v>4</v>
          </cell>
          <cell r="W91">
            <v>0.75</v>
          </cell>
          <cell r="Y91">
            <v>5</v>
          </cell>
          <cell r="Z91">
            <v>5</v>
          </cell>
          <cell r="AA91">
            <v>1</v>
          </cell>
          <cell r="AC91">
            <v>10</v>
          </cell>
          <cell r="AD91">
            <v>12</v>
          </cell>
          <cell r="AE91">
            <v>0.83299999999999996</v>
          </cell>
          <cell r="AG91">
            <v>5</v>
          </cell>
          <cell r="AH91">
            <v>5</v>
          </cell>
          <cell r="AI91">
            <v>1</v>
          </cell>
          <cell r="AK91">
            <v>6</v>
          </cell>
          <cell r="AL91">
            <v>6</v>
          </cell>
          <cell r="AM91">
            <v>1</v>
          </cell>
          <cell r="AO91">
            <v>8</v>
          </cell>
          <cell r="AP91">
            <v>8</v>
          </cell>
          <cell r="AQ91">
            <v>1</v>
          </cell>
          <cell r="AS91">
            <v>6</v>
          </cell>
          <cell r="AT91">
            <v>9</v>
          </cell>
          <cell r="AU91">
            <v>0.66700000000000004</v>
          </cell>
          <cell r="AW91">
            <v>10</v>
          </cell>
          <cell r="AX91">
            <v>11</v>
          </cell>
          <cell r="AY91">
            <v>0.90900000000000003</v>
          </cell>
          <cell r="BA91">
            <v>5</v>
          </cell>
          <cell r="BB91">
            <v>7</v>
          </cell>
          <cell r="BC91">
            <v>0.71399999999999997</v>
          </cell>
          <cell r="BE91">
            <v>2</v>
          </cell>
          <cell r="BF91">
            <v>3</v>
          </cell>
          <cell r="BG91">
            <v>0.66700000000000004</v>
          </cell>
          <cell r="BI91">
            <v>9</v>
          </cell>
          <cell r="BJ91">
            <v>9</v>
          </cell>
          <cell r="BK91">
            <v>1</v>
          </cell>
          <cell r="BM91">
            <v>7</v>
          </cell>
          <cell r="BN91">
            <v>7</v>
          </cell>
          <cell r="BO91">
            <v>1</v>
          </cell>
          <cell r="BQ91">
            <v>3</v>
          </cell>
          <cell r="BR91">
            <v>3</v>
          </cell>
          <cell r="BS91">
            <v>1</v>
          </cell>
          <cell r="BU91">
            <v>5</v>
          </cell>
          <cell r="BV91">
            <v>5</v>
          </cell>
          <cell r="BW91">
            <v>1</v>
          </cell>
          <cell r="BY91">
            <v>8</v>
          </cell>
          <cell r="BZ91">
            <v>10</v>
          </cell>
          <cell r="CA91">
            <v>0.8</v>
          </cell>
          <cell r="CC91">
            <v>5</v>
          </cell>
          <cell r="CD91">
            <v>5</v>
          </cell>
          <cell r="CE91">
            <v>1</v>
          </cell>
          <cell r="CG91">
            <v>4</v>
          </cell>
          <cell r="CH91">
            <v>6</v>
          </cell>
          <cell r="CI91">
            <v>0.66700000000000004</v>
          </cell>
          <cell r="CK91">
            <v>0</v>
          </cell>
          <cell r="CL91">
            <v>8</v>
          </cell>
          <cell r="CM91">
            <v>0</v>
          </cell>
          <cell r="CO91">
            <v>0</v>
          </cell>
          <cell r="CP91">
            <v>6</v>
          </cell>
          <cell r="CQ91">
            <v>0</v>
          </cell>
          <cell r="CS91">
            <v>0</v>
          </cell>
          <cell r="CT91">
            <v>10</v>
          </cell>
          <cell r="CU91">
            <v>0</v>
          </cell>
          <cell r="CW91">
            <v>0</v>
          </cell>
          <cell r="CX91">
            <v>5</v>
          </cell>
          <cell r="CY91">
            <v>0</v>
          </cell>
          <cell r="DA91">
            <v>0</v>
          </cell>
          <cell r="DB91">
            <v>2</v>
          </cell>
          <cell r="DC91">
            <v>0</v>
          </cell>
          <cell r="DE91">
            <v>4</v>
          </cell>
          <cell r="DF91">
            <v>9</v>
          </cell>
          <cell r="DG91">
            <v>0.44400000000000001</v>
          </cell>
          <cell r="DI91">
            <v>2</v>
          </cell>
          <cell r="DJ91">
            <v>7</v>
          </cell>
          <cell r="DK91">
            <v>0.28599999999999998</v>
          </cell>
          <cell r="DM91">
            <v>0</v>
          </cell>
          <cell r="DN91">
            <v>3</v>
          </cell>
          <cell r="DO91">
            <v>0</v>
          </cell>
          <cell r="DQ91">
            <v>1</v>
          </cell>
          <cell r="DR91">
            <v>5</v>
          </cell>
          <cell r="DS91">
            <v>0.2</v>
          </cell>
          <cell r="DU91">
            <v>2</v>
          </cell>
          <cell r="DV91">
            <v>8</v>
          </cell>
          <cell r="DW91">
            <v>0.25</v>
          </cell>
          <cell r="DY91">
            <v>1</v>
          </cell>
          <cell r="DZ91">
            <v>5</v>
          </cell>
          <cell r="EA91">
            <v>0.2</v>
          </cell>
          <cell r="EC91">
            <v>2</v>
          </cell>
          <cell r="ED91">
            <v>4</v>
          </cell>
          <cell r="EE91">
            <v>0.5</v>
          </cell>
          <cell r="EG91">
            <v>0</v>
          </cell>
          <cell r="EH91">
            <v>0</v>
          </cell>
          <cell r="EI91">
            <v>0</v>
          </cell>
          <cell r="EK91">
            <v>0</v>
          </cell>
          <cell r="EL91">
            <v>0</v>
          </cell>
          <cell r="EM91">
            <v>0</v>
          </cell>
          <cell r="EO91">
            <v>0</v>
          </cell>
          <cell r="EP91">
            <v>0</v>
          </cell>
          <cell r="EQ91">
            <v>0</v>
          </cell>
          <cell r="ES91">
            <v>0</v>
          </cell>
          <cell r="ET91">
            <v>0</v>
          </cell>
          <cell r="EU91">
            <v>0</v>
          </cell>
        </row>
        <row r="92">
          <cell r="D92">
            <v>19550</v>
          </cell>
          <cell r="E92" t="str">
            <v>IP</v>
          </cell>
          <cell r="G92" t="str">
            <v>INACTIVE ENCOMPASS</v>
          </cell>
          <cell r="I92">
            <v>15</v>
          </cell>
          <cell r="J92">
            <v>24</v>
          </cell>
          <cell r="K92">
            <v>0.625</v>
          </cell>
          <cell r="M92">
            <v>12</v>
          </cell>
          <cell r="N92">
            <v>14</v>
          </cell>
          <cell r="O92">
            <v>0.85699999999999998</v>
          </cell>
          <cell r="Q92">
            <v>11</v>
          </cell>
          <cell r="R92">
            <v>14</v>
          </cell>
          <cell r="S92">
            <v>0.78600000000000003</v>
          </cell>
          <cell r="U92">
            <v>17</v>
          </cell>
          <cell r="V92">
            <v>23</v>
          </cell>
          <cell r="W92">
            <v>0.73899999999999999</v>
          </cell>
          <cell r="Y92">
            <v>8</v>
          </cell>
          <cell r="Z92">
            <v>13</v>
          </cell>
          <cell r="AA92">
            <v>0.61499999999999999</v>
          </cell>
          <cell r="AC92">
            <v>12</v>
          </cell>
          <cell r="AD92">
            <v>15</v>
          </cell>
          <cell r="AE92">
            <v>0.8</v>
          </cell>
          <cell r="AG92">
            <v>16</v>
          </cell>
          <cell r="AH92">
            <v>21</v>
          </cell>
          <cell r="AI92">
            <v>0.76200000000000001</v>
          </cell>
          <cell r="AK92">
            <v>5</v>
          </cell>
          <cell r="AL92">
            <v>6</v>
          </cell>
          <cell r="AM92">
            <v>0.83299999999999996</v>
          </cell>
          <cell r="AO92">
            <v>5</v>
          </cell>
          <cell r="AP92">
            <v>7</v>
          </cell>
          <cell r="AQ92">
            <v>0.71399999999999997</v>
          </cell>
          <cell r="AS92">
            <v>13</v>
          </cell>
          <cell r="AT92">
            <v>18</v>
          </cell>
          <cell r="AU92">
            <v>0.72199999999999998</v>
          </cell>
          <cell r="AW92">
            <v>14</v>
          </cell>
          <cell r="AX92">
            <v>16</v>
          </cell>
          <cell r="AY92">
            <v>0.875</v>
          </cell>
          <cell r="BA92">
            <v>18</v>
          </cell>
          <cell r="BB92">
            <v>22</v>
          </cell>
          <cell r="BC92">
            <v>0.81799999999999995</v>
          </cell>
          <cell r="BE92">
            <v>12</v>
          </cell>
          <cell r="BF92">
            <v>15</v>
          </cell>
          <cell r="BG92">
            <v>0.8</v>
          </cell>
          <cell r="BI92">
            <v>8</v>
          </cell>
          <cell r="BJ92">
            <v>12</v>
          </cell>
          <cell r="BK92">
            <v>0.66700000000000004</v>
          </cell>
          <cell r="BM92">
            <v>0</v>
          </cell>
          <cell r="BN92">
            <v>11</v>
          </cell>
          <cell r="BO92">
            <v>0</v>
          </cell>
          <cell r="BQ92">
            <v>0</v>
          </cell>
          <cell r="BR92">
            <v>17</v>
          </cell>
          <cell r="BS92">
            <v>0</v>
          </cell>
          <cell r="BU92">
            <v>0</v>
          </cell>
          <cell r="BV92">
            <v>8</v>
          </cell>
          <cell r="BW92">
            <v>0</v>
          </cell>
          <cell r="BY92">
            <v>1</v>
          </cell>
          <cell r="BZ92">
            <v>12</v>
          </cell>
          <cell r="CA92">
            <v>8.3000000000000004E-2</v>
          </cell>
          <cell r="CC92">
            <v>0</v>
          </cell>
          <cell r="CD92">
            <v>16</v>
          </cell>
          <cell r="CE92">
            <v>0</v>
          </cell>
          <cell r="CG92">
            <v>0</v>
          </cell>
          <cell r="CH92">
            <v>5</v>
          </cell>
          <cell r="CI92">
            <v>0</v>
          </cell>
          <cell r="CK92">
            <v>1</v>
          </cell>
          <cell r="CL92">
            <v>5</v>
          </cell>
          <cell r="CM92">
            <v>0.2</v>
          </cell>
          <cell r="CO92">
            <v>1</v>
          </cell>
          <cell r="CP92">
            <v>13</v>
          </cell>
          <cell r="CQ92">
            <v>7.6999999999999999E-2</v>
          </cell>
          <cell r="CS92">
            <v>0</v>
          </cell>
          <cell r="CT92">
            <v>14</v>
          </cell>
          <cell r="CU92">
            <v>0</v>
          </cell>
          <cell r="CW92">
            <v>0</v>
          </cell>
          <cell r="CX92">
            <v>18</v>
          </cell>
          <cell r="CY92">
            <v>0</v>
          </cell>
          <cell r="DA92">
            <v>3</v>
          </cell>
          <cell r="DB92">
            <v>12</v>
          </cell>
          <cell r="DC92">
            <v>0.25</v>
          </cell>
          <cell r="DE92">
            <v>1</v>
          </cell>
          <cell r="DF92">
            <v>8</v>
          </cell>
          <cell r="DG92">
            <v>0.125</v>
          </cell>
          <cell r="DI92">
            <v>0</v>
          </cell>
          <cell r="DJ92">
            <v>0</v>
          </cell>
          <cell r="DK92">
            <v>0</v>
          </cell>
          <cell r="DM92">
            <v>0</v>
          </cell>
          <cell r="DN92">
            <v>0</v>
          </cell>
          <cell r="DO92" t="str">
            <v>#DIV/0</v>
          </cell>
          <cell r="DQ92">
            <v>0</v>
          </cell>
          <cell r="DR92">
            <v>0</v>
          </cell>
          <cell r="DS92" t="str">
            <v>#DIV/0</v>
          </cell>
          <cell r="DU92">
            <v>0</v>
          </cell>
          <cell r="DV92">
            <v>1</v>
          </cell>
          <cell r="DW92">
            <v>0</v>
          </cell>
          <cell r="DY92">
            <v>0</v>
          </cell>
          <cell r="DZ92">
            <v>0</v>
          </cell>
          <cell r="EA92">
            <v>0</v>
          </cell>
          <cell r="EC92">
            <v>0</v>
          </cell>
          <cell r="ED92">
            <v>0</v>
          </cell>
          <cell r="EE92" t="str">
            <v>#DIV/0</v>
          </cell>
          <cell r="EG92">
            <v>0</v>
          </cell>
          <cell r="EH92">
            <v>1</v>
          </cell>
          <cell r="EI92">
            <v>0</v>
          </cell>
          <cell r="EK92">
            <v>1</v>
          </cell>
          <cell r="EL92">
            <v>1</v>
          </cell>
          <cell r="EM92">
            <v>1</v>
          </cell>
          <cell r="EO92">
            <v>0</v>
          </cell>
          <cell r="EP92">
            <v>0</v>
          </cell>
          <cell r="EQ92" t="str">
            <v>#DIV/0</v>
          </cell>
          <cell r="ES92">
            <v>0</v>
          </cell>
          <cell r="ET92">
            <v>0</v>
          </cell>
          <cell r="EU92">
            <v>0</v>
          </cell>
        </row>
        <row r="93">
          <cell r="D93">
            <v>19236</v>
          </cell>
          <cell r="E93" t="str">
            <v>IP</v>
          </cell>
          <cell r="I93">
            <v>140</v>
          </cell>
          <cell r="J93">
            <v>285</v>
          </cell>
          <cell r="K93">
            <v>0.49099999999999999</v>
          </cell>
          <cell r="M93">
            <v>197</v>
          </cell>
          <cell r="N93">
            <v>332</v>
          </cell>
          <cell r="O93">
            <v>0.59299999999999997</v>
          </cell>
          <cell r="Q93">
            <v>46</v>
          </cell>
          <cell r="R93">
            <v>499</v>
          </cell>
          <cell r="S93">
            <v>9.1999999999999998E-2</v>
          </cell>
          <cell r="U93">
            <v>4</v>
          </cell>
          <cell r="V93">
            <v>545</v>
          </cell>
          <cell r="W93">
            <v>7.0000000000000001E-3</v>
          </cell>
          <cell r="Y93">
            <v>2</v>
          </cell>
          <cell r="Z93">
            <v>492</v>
          </cell>
          <cell r="AA93">
            <v>4.0000000000000001E-3</v>
          </cell>
          <cell r="AC93">
            <v>0</v>
          </cell>
          <cell r="AD93">
            <v>456</v>
          </cell>
          <cell r="AE93">
            <v>0</v>
          </cell>
          <cell r="AG93">
            <v>0</v>
          </cell>
          <cell r="AH93">
            <v>405</v>
          </cell>
          <cell r="AI93">
            <v>0</v>
          </cell>
          <cell r="AK93">
            <v>1</v>
          </cell>
          <cell r="AL93">
            <v>377</v>
          </cell>
          <cell r="AM93">
            <v>3.0000000000000001E-3</v>
          </cell>
          <cell r="AO93">
            <v>0</v>
          </cell>
          <cell r="AP93">
            <v>251</v>
          </cell>
          <cell r="AQ93">
            <v>0</v>
          </cell>
          <cell r="AS93">
            <v>1</v>
          </cell>
          <cell r="AT93">
            <v>249</v>
          </cell>
          <cell r="AU93">
            <v>4.0000000000000001E-3</v>
          </cell>
          <cell r="AW93">
            <v>0</v>
          </cell>
          <cell r="AX93">
            <v>205</v>
          </cell>
          <cell r="AY93">
            <v>0</v>
          </cell>
          <cell r="BA93">
            <v>2</v>
          </cell>
          <cell r="BB93">
            <v>175</v>
          </cell>
          <cell r="BC93">
            <v>1.0999999999999999E-2</v>
          </cell>
          <cell r="BE93">
            <v>4</v>
          </cell>
          <cell r="BF93">
            <v>140</v>
          </cell>
          <cell r="BG93">
            <v>2.9000000000000001E-2</v>
          </cell>
          <cell r="BI93">
            <v>0</v>
          </cell>
          <cell r="BJ93">
            <v>197</v>
          </cell>
          <cell r="BK93">
            <v>0</v>
          </cell>
          <cell r="BM93">
            <v>0</v>
          </cell>
          <cell r="BN93">
            <v>46</v>
          </cell>
          <cell r="BO93">
            <v>0</v>
          </cell>
          <cell r="BQ93">
            <v>0</v>
          </cell>
          <cell r="BR93">
            <v>4</v>
          </cell>
          <cell r="BS93">
            <v>0</v>
          </cell>
          <cell r="BU93">
            <v>0</v>
          </cell>
          <cell r="BV93">
            <v>2</v>
          </cell>
          <cell r="BW93">
            <v>0</v>
          </cell>
          <cell r="BY93">
            <v>0</v>
          </cell>
          <cell r="BZ93">
            <v>0</v>
          </cell>
          <cell r="CA93" t="str">
            <v>#DIV/0</v>
          </cell>
          <cell r="CC93">
            <v>0</v>
          </cell>
          <cell r="CD93">
            <v>0</v>
          </cell>
          <cell r="CE93">
            <v>0</v>
          </cell>
          <cell r="CG93">
            <v>0</v>
          </cell>
          <cell r="CH93">
            <v>1</v>
          </cell>
          <cell r="CI93">
            <v>0</v>
          </cell>
          <cell r="CK93">
            <v>0</v>
          </cell>
          <cell r="CL93">
            <v>0</v>
          </cell>
          <cell r="CM93">
            <v>0</v>
          </cell>
          <cell r="CO93">
            <v>0</v>
          </cell>
          <cell r="CP93">
            <v>1</v>
          </cell>
          <cell r="CQ93">
            <v>0</v>
          </cell>
          <cell r="CS93">
            <v>0</v>
          </cell>
          <cell r="CT93">
            <v>0</v>
          </cell>
          <cell r="CU93">
            <v>0</v>
          </cell>
          <cell r="CW93">
            <v>0</v>
          </cell>
          <cell r="CX93">
            <v>2</v>
          </cell>
          <cell r="CY93">
            <v>0</v>
          </cell>
          <cell r="DA93">
            <v>0</v>
          </cell>
          <cell r="DB93">
            <v>4</v>
          </cell>
          <cell r="DC93">
            <v>0</v>
          </cell>
          <cell r="DE93">
            <v>0</v>
          </cell>
          <cell r="DF93">
            <v>0</v>
          </cell>
          <cell r="DG93">
            <v>0</v>
          </cell>
          <cell r="DI93">
            <v>0</v>
          </cell>
          <cell r="DJ93">
            <v>0</v>
          </cell>
          <cell r="DK93">
            <v>0</v>
          </cell>
          <cell r="DM93">
            <v>0</v>
          </cell>
          <cell r="DN93">
            <v>0</v>
          </cell>
          <cell r="DO93">
            <v>0</v>
          </cell>
          <cell r="DQ93">
            <v>0</v>
          </cell>
          <cell r="DR93">
            <v>0</v>
          </cell>
          <cell r="DS93">
            <v>0</v>
          </cell>
          <cell r="DU93">
            <v>0</v>
          </cell>
          <cell r="DV93">
            <v>0</v>
          </cell>
          <cell r="DW93">
            <v>0</v>
          </cell>
          <cell r="DY93">
            <v>0</v>
          </cell>
          <cell r="DZ93">
            <v>0</v>
          </cell>
          <cell r="EA93">
            <v>0</v>
          </cell>
          <cell r="EC93">
            <v>0</v>
          </cell>
          <cell r="ED93">
            <v>0</v>
          </cell>
          <cell r="EE93">
            <v>0</v>
          </cell>
          <cell r="EG93">
            <v>0</v>
          </cell>
          <cell r="EH93">
            <v>0</v>
          </cell>
          <cell r="EI93">
            <v>0</v>
          </cell>
          <cell r="EK93">
            <v>0</v>
          </cell>
          <cell r="EL93">
            <v>0</v>
          </cell>
          <cell r="EM93">
            <v>0</v>
          </cell>
          <cell r="EO93">
            <v>0</v>
          </cell>
          <cell r="EP93">
            <v>0</v>
          </cell>
          <cell r="EQ93">
            <v>0</v>
          </cell>
          <cell r="ES93">
            <v>0</v>
          </cell>
          <cell r="ET93">
            <v>0</v>
          </cell>
          <cell r="EU93">
            <v>0</v>
          </cell>
        </row>
        <row r="94">
          <cell r="D94">
            <v>9539</v>
          </cell>
          <cell r="E94" t="str">
            <v>AC</v>
          </cell>
          <cell r="G94" t="str">
            <v>State Total</v>
          </cell>
          <cell r="I94">
            <v>18</v>
          </cell>
          <cell r="J94">
            <v>19</v>
          </cell>
          <cell r="K94">
            <v>0.94699999999999995</v>
          </cell>
          <cell r="M94">
            <v>13</v>
          </cell>
          <cell r="N94">
            <v>18</v>
          </cell>
          <cell r="O94">
            <v>0.72199999999999998</v>
          </cell>
          <cell r="Q94">
            <v>12</v>
          </cell>
          <cell r="R94">
            <v>20</v>
          </cell>
          <cell r="S94">
            <v>0.6</v>
          </cell>
          <cell r="U94">
            <v>23</v>
          </cell>
          <cell r="V94">
            <v>36</v>
          </cell>
          <cell r="W94">
            <v>0.63900000000000001</v>
          </cell>
          <cell r="Y94">
            <v>10</v>
          </cell>
          <cell r="Z94">
            <v>13</v>
          </cell>
          <cell r="AA94">
            <v>0.76900000000000002</v>
          </cell>
          <cell r="AC94">
            <v>17</v>
          </cell>
          <cell r="AD94">
            <v>23</v>
          </cell>
          <cell r="AE94">
            <v>0.73899999999999999</v>
          </cell>
          <cell r="AG94">
            <v>13</v>
          </cell>
          <cell r="AH94">
            <v>20</v>
          </cell>
          <cell r="AI94">
            <v>0.65</v>
          </cell>
          <cell r="AK94">
            <v>15</v>
          </cell>
          <cell r="AL94">
            <v>17</v>
          </cell>
          <cell r="AM94">
            <v>0.88200000000000001</v>
          </cell>
          <cell r="AO94">
            <v>12</v>
          </cell>
          <cell r="AP94">
            <v>17</v>
          </cell>
          <cell r="AQ94">
            <v>0.70599999999999996</v>
          </cell>
          <cell r="AS94">
            <v>0</v>
          </cell>
          <cell r="AT94">
            <v>15</v>
          </cell>
          <cell r="AU94">
            <v>0</v>
          </cell>
          <cell r="AW94">
            <v>1</v>
          </cell>
          <cell r="AX94">
            <v>19</v>
          </cell>
          <cell r="AY94">
            <v>5.2999999999999999E-2</v>
          </cell>
          <cell r="BA94">
            <v>0</v>
          </cell>
          <cell r="BB94">
            <v>19</v>
          </cell>
          <cell r="BC94">
            <v>0</v>
          </cell>
          <cell r="BE94">
            <v>1</v>
          </cell>
          <cell r="BF94">
            <v>18</v>
          </cell>
          <cell r="BG94">
            <v>5.6000000000000001E-2</v>
          </cell>
          <cell r="BI94">
            <v>0</v>
          </cell>
          <cell r="BJ94">
            <v>13</v>
          </cell>
          <cell r="BK94">
            <v>0</v>
          </cell>
          <cell r="BM94">
            <v>0</v>
          </cell>
          <cell r="BN94">
            <v>12</v>
          </cell>
          <cell r="BO94">
            <v>0</v>
          </cell>
          <cell r="BQ94">
            <v>0</v>
          </cell>
          <cell r="BR94">
            <v>23</v>
          </cell>
          <cell r="BS94">
            <v>0</v>
          </cell>
          <cell r="BU94">
            <v>0</v>
          </cell>
          <cell r="BV94">
            <v>10</v>
          </cell>
          <cell r="BW94">
            <v>0</v>
          </cell>
          <cell r="BY94">
            <v>0</v>
          </cell>
          <cell r="BZ94">
            <v>17</v>
          </cell>
          <cell r="CA94">
            <v>0</v>
          </cell>
          <cell r="CC94">
            <v>0</v>
          </cell>
          <cell r="CD94">
            <v>13</v>
          </cell>
          <cell r="CE94">
            <v>0</v>
          </cell>
          <cell r="CG94">
            <v>0</v>
          </cell>
          <cell r="CH94">
            <v>15</v>
          </cell>
          <cell r="CI94">
            <v>0</v>
          </cell>
          <cell r="CK94">
            <v>0</v>
          </cell>
          <cell r="CL94">
            <v>12</v>
          </cell>
          <cell r="CM94">
            <v>0</v>
          </cell>
          <cell r="CO94">
            <v>0</v>
          </cell>
          <cell r="CP94">
            <v>0</v>
          </cell>
          <cell r="CQ94">
            <v>0</v>
          </cell>
          <cell r="CS94">
            <v>0</v>
          </cell>
          <cell r="CT94">
            <v>1</v>
          </cell>
          <cell r="CU94">
            <v>0</v>
          </cell>
          <cell r="CW94">
            <v>0</v>
          </cell>
          <cell r="CX94">
            <v>0</v>
          </cell>
          <cell r="CY94">
            <v>0</v>
          </cell>
          <cell r="DA94">
            <v>0</v>
          </cell>
          <cell r="DB94">
            <v>1</v>
          </cell>
          <cell r="DC94">
            <v>0</v>
          </cell>
          <cell r="DE94">
            <v>0</v>
          </cell>
          <cell r="DF94">
            <v>0</v>
          </cell>
          <cell r="DG94">
            <v>0</v>
          </cell>
          <cell r="DI94">
            <v>0</v>
          </cell>
          <cell r="DJ94">
            <v>0</v>
          </cell>
          <cell r="DK94">
            <v>0</v>
          </cell>
          <cell r="DM94">
            <v>0</v>
          </cell>
          <cell r="DN94">
            <v>0</v>
          </cell>
          <cell r="DO94">
            <v>0</v>
          </cell>
          <cell r="DQ94">
            <v>0</v>
          </cell>
          <cell r="DR94">
            <v>0</v>
          </cell>
          <cell r="DS94">
            <v>0</v>
          </cell>
          <cell r="DU94">
            <v>0</v>
          </cell>
          <cell r="DV94">
            <v>0</v>
          </cell>
          <cell r="DW94" t="str">
            <v>#DIV/0</v>
          </cell>
          <cell r="DY94">
            <v>0</v>
          </cell>
          <cell r="DZ94">
            <v>0</v>
          </cell>
          <cell r="EA94">
            <v>0</v>
          </cell>
          <cell r="EC94">
            <v>0</v>
          </cell>
          <cell r="ED94">
            <v>0</v>
          </cell>
          <cell r="EE94" t="str">
            <v>#DIV/0</v>
          </cell>
          <cell r="EG94">
            <v>0</v>
          </cell>
          <cell r="EH94">
            <v>0</v>
          </cell>
          <cell r="EI94">
            <v>0</v>
          </cell>
          <cell r="EK94">
            <v>0</v>
          </cell>
          <cell r="EL94">
            <v>0</v>
          </cell>
          <cell r="EM94">
            <v>0</v>
          </cell>
          <cell r="EO94">
            <v>0</v>
          </cell>
          <cell r="EP94">
            <v>0</v>
          </cell>
          <cell r="EQ94">
            <v>0</v>
          </cell>
          <cell r="ES94">
            <v>0</v>
          </cell>
          <cell r="ET94">
            <v>0</v>
          </cell>
          <cell r="EU94">
            <v>0</v>
          </cell>
        </row>
        <row r="95">
          <cell r="D95">
            <v>34245</v>
          </cell>
          <cell r="E95" t="str">
            <v>AC</v>
          </cell>
          <cell r="G95" t="str">
            <v>INACTIVE ENCOMPASS</v>
          </cell>
          <cell r="I95">
            <v>0</v>
          </cell>
          <cell r="J95">
            <v>0</v>
          </cell>
          <cell r="K95">
            <v>0</v>
          </cell>
          <cell r="M95">
            <v>0</v>
          </cell>
          <cell r="N95">
            <v>0</v>
          </cell>
          <cell r="O95">
            <v>0</v>
          </cell>
          <cell r="Q95">
            <v>0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W95">
            <v>0</v>
          </cell>
          <cell r="Y95">
            <v>0</v>
          </cell>
          <cell r="Z95">
            <v>0</v>
          </cell>
          <cell r="AA95">
            <v>0</v>
          </cell>
          <cell r="AC95">
            <v>0</v>
          </cell>
          <cell r="AD95">
            <v>0</v>
          </cell>
          <cell r="AE95">
            <v>0</v>
          </cell>
          <cell r="AG95">
            <v>0</v>
          </cell>
          <cell r="AH95">
            <v>0</v>
          </cell>
          <cell r="AI95">
            <v>0</v>
          </cell>
          <cell r="AK95">
            <v>0</v>
          </cell>
          <cell r="AL95">
            <v>0</v>
          </cell>
          <cell r="AM95">
            <v>0</v>
          </cell>
          <cell r="AO95">
            <v>0</v>
          </cell>
          <cell r="AP95">
            <v>0</v>
          </cell>
          <cell r="AQ95" t="str">
            <v>#DIV/0</v>
          </cell>
          <cell r="AS95">
            <v>0</v>
          </cell>
          <cell r="AT95">
            <v>0</v>
          </cell>
          <cell r="AU95">
            <v>0</v>
          </cell>
          <cell r="AW95">
            <v>1</v>
          </cell>
          <cell r="AX95">
            <v>1</v>
          </cell>
          <cell r="AY95">
            <v>1</v>
          </cell>
          <cell r="BA95">
            <v>0</v>
          </cell>
          <cell r="BB95">
            <v>0</v>
          </cell>
          <cell r="BC95">
            <v>0</v>
          </cell>
          <cell r="BE95">
            <v>0</v>
          </cell>
          <cell r="BF95">
            <v>0</v>
          </cell>
          <cell r="BG95">
            <v>0</v>
          </cell>
          <cell r="BI95">
            <v>0</v>
          </cell>
          <cell r="BJ95">
            <v>0</v>
          </cell>
          <cell r="BK95">
            <v>0</v>
          </cell>
          <cell r="BM95">
            <v>0</v>
          </cell>
          <cell r="BN95">
            <v>0</v>
          </cell>
          <cell r="BO95">
            <v>0</v>
          </cell>
          <cell r="BQ95">
            <v>0</v>
          </cell>
          <cell r="BR95">
            <v>0</v>
          </cell>
          <cell r="BS95">
            <v>0</v>
          </cell>
          <cell r="BU95">
            <v>0</v>
          </cell>
          <cell r="BV95">
            <v>0</v>
          </cell>
          <cell r="BW95">
            <v>0</v>
          </cell>
          <cell r="BY95">
            <v>0</v>
          </cell>
          <cell r="BZ95">
            <v>0</v>
          </cell>
          <cell r="CA95">
            <v>0</v>
          </cell>
          <cell r="CC95">
            <v>0</v>
          </cell>
          <cell r="CD95">
            <v>0</v>
          </cell>
          <cell r="CE95">
            <v>0</v>
          </cell>
          <cell r="CG95">
            <v>0</v>
          </cell>
          <cell r="CH95">
            <v>0</v>
          </cell>
          <cell r="CI95">
            <v>0</v>
          </cell>
          <cell r="CK95">
            <v>0</v>
          </cell>
          <cell r="CL95">
            <v>0</v>
          </cell>
          <cell r="CM95" t="str">
            <v>#DIV/0</v>
          </cell>
          <cell r="CO95">
            <v>0</v>
          </cell>
          <cell r="CP95">
            <v>0</v>
          </cell>
          <cell r="CQ95">
            <v>0</v>
          </cell>
          <cell r="CS95">
            <v>1</v>
          </cell>
          <cell r="CT95">
            <v>1</v>
          </cell>
          <cell r="CU95">
            <v>1</v>
          </cell>
          <cell r="CW95">
            <v>0</v>
          </cell>
          <cell r="CX95">
            <v>0</v>
          </cell>
          <cell r="CY95">
            <v>0</v>
          </cell>
          <cell r="DA95">
            <v>0</v>
          </cell>
          <cell r="DB95">
            <v>0</v>
          </cell>
          <cell r="DC95">
            <v>0</v>
          </cell>
          <cell r="DE95">
            <v>0</v>
          </cell>
          <cell r="DF95">
            <v>0</v>
          </cell>
          <cell r="DG95">
            <v>0</v>
          </cell>
          <cell r="DI95">
            <v>0</v>
          </cell>
          <cell r="DJ95">
            <v>0</v>
          </cell>
          <cell r="DK95">
            <v>0</v>
          </cell>
          <cell r="DM95">
            <v>0</v>
          </cell>
          <cell r="DN95">
            <v>0</v>
          </cell>
          <cell r="DO95">
            <v>0</v>
          </cell>
          <cell r="DQ95">
            <v>0</v>
          </cell>
          <cell r="DR95">
            <v>0</v>
          </cell>
          <cell r="DS95">
            <v>0</v>
          </cell>
          <cell r="DU95">
            <v>0</v>
          </cell>
          <cell r="DV95">
            <v>0</v>
          </cell>
          <cell r="DW95">
            <v>0</v>
          </cell>
          <cell r="DY95">
            <v>0</v>
          </cell>
          <cell r="DZ95">
            <v>0</v>
          </cell>
          <cell r="EA95">
            <v>0</v>
          </cell>
          <cell r="EC95">
            <v>0</v>
          </cell>
          <cell r="ED95">
            <v>0</v>
          </cell>
          <cell r="EE95">
            <v>0</v>
          </cell>
          <cell r="EG95">
            <v>0</v>
          </cell>
          <cell r="EH95">
            <v>0</v>
          </cell>
          <cell r="EI95" t="str">
            <v>#DIV/0</v>
          </cell>
          <cell r="EK95">
            <v>0</v>
          </cell>
          <cell r="EL95">
            <v>0</v>
          </cell>
          <cell r="EM95">
            <v>0</v>
          </cell>
          <cell r="EO95">
            <v>1</v>
          </cell>
          <cell r="EP95">
            <v>1</v>
          </cell>
          <cell r="EQ95">
            <v>1</v>
          </cell>
          <cell r="ES95">
            <v>1</v>
          </cell>
          <cell r="ET95">
            <v>23</v>
          </cell>
          <cell r="EU95">
            <v>4.2999999999999997E-2</v>
          </cell>
        </row>
        <row r="96">
          <cell r="G96" t="str">
            <v>INACTIVE ENCOMPASS</v>
          </cell>
          <cell r="I96">
            <v>307</v>
          </cell>
          <cell r="J96">
            <v>553</v>
          </cell>
          <cell r="K96">
            <v>0.55500000000000005</v>
          </cell>
          <cell r="M96">
            <v>376</v>
          </cell>
          <cell r="N96">
            <v>611</v>
          </cell>
          <cell r="O96">
            <v>0.61499999999999999</v>
          </cell>
          <cell r="Q96">
            <v>201</v>
          </cell>
          <cell r="R96">
            <v>818</v>
          </cell>
          <cell r="S96">
            <v>0.246</v>
          </cell>
          <cell r="U96">
            <v>146</v>
          </cell>
          <cell r="V96">
            <v>866</v>
          </cell>
          <cell r="W96">
            <v>0.16900000000000001</v>
          </cell>
          <cell r="Y96">
            <v>130</v>
          </cell>
          <cell r="Z96">
            <v>779</v>
          </cell>
          <cell r="AA96">
            <v>0.16700000000000001</v>
          </cell>
          <cell r="AC96">
            <v>167</v>
          </cell>
          <cell r="AD96">
            <v>767</v>
          </cell>
          <cell r="AE96">
            <v>0.218</v>
          </cell>
          <cell r="AG96">
            <v>139</v>
          </cell>
          <cell r="AH96">
            <v>655</v>
          </cell>
          <cell r="AI96">
            <v>0.21199999999999999</v>
          </cell>
          <cell r="AK96">
            <v>136</v>
          </cell>
          <cell r="AL96">
            <v>600</v>
          </cell>
          <cell r="AM96">
            <v>0.22700000000000001</v>
          </cell>
          <cell r="AO96">
            <v>116</v>
          </cell>
          <cell r="AP96">
            <v>460</v>
          </cell>
          <cell r="AQ96">
            <v>0.252</v>
          </cell>
          <cell r="AS96">
            <v>83</v>
          </cell>
          <cell r="AT96">
            <v>454</v>
          </cell>
          <cell r="AU96">
            <v>0.183</v>
          </cell>
          <cell r="AW96">
            <v>88</v>
          </cell>
          <cell r="AX96">
            <v>414</v>
          </cell>
          <cell r="AY96">
            <v>0.21299999999999999</v>
          </cell>
          <cell r="BA96">
            <v>83</v>
          </cell>
          <cell r="BB96">
            <v>418</v>
          </cell>
          <cell r="BC96">
            <v>0.19900000000000001</v>
          </cell>
          <cell r="BE96">
            <v>60</v>
          </cell>
          <cell r="BF96">
            <v>307</v>
          </cell>
          <cell r="BG96">
            <v>0.19500000000000001</v>
          </cell>
          <cell r="BI96">
            <v>63</v>
          </cell>
          <cell r="BJ96">
            <v>377</v>
          </cell>
          <cell r="BK96">
            <v>0.16700000000000001</v>
          </cell>
          <cell r="BM96">
            <v>40</v>
          </cell>
          <cell r="BN96">
            <v>201</v>
          </cell>
          <cell r="BO96">
            <v>0.19900000000000001</v>
          </cell>
          <cell r="BQ96">
            <v>28</v>
          </cell>
          <cell r="BR96">
            <v>146</v>
          </cell>
          <cell r="BS96">
            <v>0.192</v>
          </cell>
          <cell r="BU96">
            <v>28</v>
          </cell>
          <cell r="BV96">
            <v>130</v>
          </cell>
          <cell r="BW96">
            <v>0.215</v>
          </cell>
          <cell r="BY96">
            <v>45</v>
          </cell>
          <cell r="BZ96">
            <v>167</v>
          </cell>
          <cell r="CA96">
            <v>0.26900000000000002</v>
          </cell>
          <cell r="CC96">
            <v>44</v>
          </cell>
          <cell r="CD96">
            <v>139</v>
          </cell>
          <cell r="CE96">
            <v>0.317</v>
          </cell>
          <cell r="CG96">
            <v>40</v>
          </cell>
          <cell r="CH96">
            <v>136</v>
          </cell>
          <cell r="CI96">
            <v>0.29399999999999998</v>
          </cell>
          <cell r="CK96">
            <v>46</v>
          </cell>
          <cell r="CL96">
            <v>117</v>
          </cell>
          <cell r="CM96">
            <v>0.39300000000000002</v>
          </cell>
          <cell r="CO96">
            <v>29</v>
          </cell>
          <cell r="CP96">
            <v>83</v>
          </cell>
          <cell r="CQ96">
            <v>0.34899999999999998</v>
          </cell>
          <cell r="CS96">
            <v>25</v>
          </cell>
          <cell r="CT96">
            <v>88</v>
          </cell>
          <cell r="CU96">
            <v>0.28399999999999997</v>
          </cell>
          <cell r="CW96">
            <v>22</v>
          </cell>
          <cell r="CX96">
            <v>83</v>
          </cell>
          <cell r="CY96">
            <v>0.26500000000000001</v>
          </cell>
          <cell r="DA96">
            <v>14</v>
          </cell>
          <cell r="DB96">
            <v>60</v>
          </cell>
          <cell r="DC96">
            <v>0.23300000000000001</v>
          </cell>
          <cell r="DE96">
            <v>21</v>
          </cell>
          <cell r="DF96">
            <v>63</v>
          </cell>
          <cell r="DG96">
            <v>0.33300000000000002</v>
          </cell>
          <cell r="DI96">
            <v>9</v>
          </cell>
          <cell r="DJ96">
            <v>40</v>
          </cell>
          <cell r="DK96">
            <v>0.22500000000000001</v>
          </cell>
          <cell r="DM96">
            <v>4</v>
          </cell>
          <cell r="DN96">
            <v>28</v>
          </cell>
          <cell r="DO96">
            <v>0.14299999999999999</v>
          </cell>
          <cell r="DQ96">
            <v>6</v>
          </cell>
          <cell r="DR96">
            <v>29</v>
          </cell>
          <cell r="DS96">
            <v>0.20699999999999999</v>
          </cell>
          <cell r="DU96">
            <v>22</v>
          </cell>
          <cell r="DV96">
            <v>46</v>
          </cell>
          <cell r="DW96">
            <v>0.47799999999999998</v>
          </cell>
          <cell r="DY96">
            <v>24</v>
          </cell>
          <cell r="DZ96">
            <v>44</v>
          </cell>
          <cell r="EA96">
            <v>0.54500000000000004</v>
          </cell>
          <cell r="EC96">
            <v>25</v>
          </cell>
          <cell r="ED96">
            <v>40</v>
          </cell>
          <cell r="EE96">
            <v>0.625</v>
          </cell>
          <cell r="EG96">
            <v>32</v>
          </cell>
          <cell r="EH96">
            <v>46</v>
          </cell>
          <cell r="EI96">
            <v>0.69599999999999995</v>
          </cell>
          <cell r="EK96">
            <v>20</v>
          </cell>
          <cell r="EL96">
            <v>29</v>
          </cell>
          <cell r="EM96">
            <v>0.69</v>
          </cell>
          <cell r="EO96">
            <v>14</v>
          </cell>
          <cell r="EP96">
            <v>25</v>
          </cell>
          <cell r="EQ96">
            <v>0.56000000000000005</v>
          </cell>
        </row>
        <row r="97">
          <cell r="G97" t="str">
            <v>State Total</v>
          </cell>
          <cell r="I97">
            <v>840</v>
          </cell>
          <cell r="J97">
            <v>1175</v>
          </cell>
          <cell r="K97">
            <v>0.71499999999999997</v>
          </cell>
          <cell r="M97">
            <v>822</v>
          </cell>
          <cell r="N97">
            <v>1237</v>
          </cell>
          <cell r="O97">
            <v>0.66500000000000004</v>
          </cell>
          <cell r="Q97">
            <v>722</v>
          </cell>
          <cell r="R97">
            <v>976</v>
          </cell>
          <cell r="S97">
            <v>0.74</v>
          </cell>
          <cell r="U97">
            <v>801</v>
          </cell>
          <cell r="V97">
            <v>1017</v>
          </cell>
          <cell r="W97">
            <v>0.78800000000000003</v>
          </cell>
          <cell r="Y97">
            <v>848</v>
          </cell>
          <cell r="Z97">
            <v>1047</v>
          </cell>
          <cell r="AA97">
            <v>0.81</v>
          </cell>
          <cell r="AC97">
            <v>858</v>
          </cell>
          <cell r="AD97">
            <v>1091</v>
          </cell>
          <cell r="AE97">
            <v>0.78600000000000003</v>
          </cell>
          <cell r="AG97">
            <v>885</v>
          </cell>
          <cell r="AH97">
            <v>1089</v>
          </cell>
          <cell r="AI97">
            <v>0.81299999999999994</v>
          </cell>
          <cell r="AK97">
            <v>1037</v>
          </cell>
          <cell r="AL97">
            <v>1256</v>
          </cell>
          <cell r="AM97">
            <v>0.82599999999999996</v>
          </cell>
          <cell r="AO97">
            <v>1008</v>
          </cell>
          <cell r="AP97">
            <v>1200</v>
          </cell>
          <cell r="AQ97">
            <v>0.84</v>
          </cell>
          <cell r="AS97">
            <v>903</v>
          </cell>
          <cell r="AT97">
            <v>1078</v>
          </cell>
          <cell r="AU97">
            <v>0.83799999999999997</v>
          </cell>
          <cell r="AW97">
            <v>911</v>
          </cell>
          <cell r="AX97">
            <v>1066</v>
          </cell>
          <cell r="AY97">
            <v>0.85499999999999998</v>
          </cell>
          <cell r="BA97">
            <v>897</v>
          </cell>
          <cell r="BB97">
            <v>1064</v>
          </cell>
          <cell r="BC97">
            <v>0.84299999999999997</v>
          </cell>
          <cell r="BE97">
            <v>803</v>
          </cell>
          <cell r="BF97">
            <v>972</v>
          </cell>
          <cell r="BG97">
            <v>0.82599999999999996</v>
          </cell>
          <cell r="BI97">
            <v>784</v>
          </cell>
          <cell r="BJ97">
            <v>958</v>
          </cell>
          <cell r="BK97">
            <v>0.81799999999999995</v>
          </cell>
          <cell r="BM97">
            <v>685</v>
          </cell>
          <cell r="BN97">
            <v>827</v>
          </cell>
          <cell r="BO97">
            <v>0.82799999999999996</v>
          </cell>
          <cell r="BQ97">
            <v>749</v>
          </cell>
          <cell r="BR97">
            <v>917</v>
          </cell>
          <cell r="BS97">
            <v>0.81699999999999995</v>
          </cell>
          <cell r="BU97">
            <v>814</v>
          </cell>
          <cell r="BV97">
            <v>989</v>
          </cell>
          <cell r="BW97">
            <v>0.82299999999999995</v>
          </cell>
          <cell r="BY97">
            <v>823</v>
          </cell>
          <cell r="BZ97">
            <v>994</v>
          </cell>
          <cell r="CA97">
            <v>0.82799999999999996</v>
          </cell>
          <cell r="CC97">
            <v>873</v>
          </cell>
          <cell r="CD97">
            <v>1034</v>
          </cell>
          <cell r="CE97">
            <v>0.84399999999999997</v>
          </cell>
          <cell r="CG97">
            <v>1014</v>
          </cell>
          <cell r="CH97">
            <v>1191</v>
          </cell>
          <cell r="CI97">
            <v>0.85099999999999998</v>
          </cell>
          <cell r="CK97">
            <v>1013</v>
          </cell>
          <cell r="CL97">
            <v>1167</v>
          </cell>
          <cell r="CM97">
            <v>0.86799999999999999</v>
          </cell>
          <cell r="CO97">
            <v>907</v>
          </cell>
          <cell r="CP97">
            <v>1055</v>
          </cell>
          <cell r="CQ97">
            <v>0.86</v>
          </cell>
          <cell r="CS97">
            <v>929</v>
          </cell>
          <cell r="CT97">
            <v>1073</v>
          </cell>
          <cell r="CU97">
            <v>0.86599999999999999</v>
          </cell>
          <cell r="CW97">
            <v>958</v>
          </cell>
          <cell r="CX97">
            <v>1061</v>
          </cell>
          <cell r="CY97">
            <v>0.90300000000000002</v>
          </cell>
          <cell r="DA97">
            <v>864</v>
          </cell>
          <cell r="DB97">
            <v>980</v>
          </cell>
          <cell r="DC97">
            <v>0.88200000000000001</v>
          </cell>
          <cell r="DE97">
            <v>877</v>
          </cell>
          <cell r="DF97">
            <v>982</v>
          </cell>
          <cell r="DG97">
            <v>0.89300000000000002</v>
          </cell>
          <cell r="DI97">
            <v>772</v>
          </cell>
          <cell r="DJ97">
            <v>848</v>
          </cell>
          <cell r="DK97">
            <v>0.91</v>
          </cell>
          <cell r="DM97">
            <v>807</v>
          </cell>
          <cell r="DN97">
            <v>891</v>
          </cell>
          <cell r="DO97">
            <v>0.90600000000000003</v>
          </cell>
          <cell r="DQ97">
            <v>888</v>
          </cell>
          <cell r="DR97">
            <v>994</v>
          </cell>
          <cell r="DS97">
            <v>0.89300000000000002</v>
          </cell>
          <cell r="DU97">
            <v>925</v>
          </cell>
          <cell r="DV97">
            <v>1036</v>
          </cell>
          <cell r="DW97">
            <v>0.89300000000000002</v>
          </cell>
          <cell r="DY97">
            <v>952</v>
          </cell>
          <cell r="DZ97">
            <v>1076</v>
          </cell>
          <cell r="EA97">
            <v>0.88500000000000001</v>
          </cell>
          <cell r="EC97">
            <v>1089</v>
          </cell>
          <cell r="ED97">
            <v>1251</v>
          </cell>
          <cell r="EE97">
            <v>0.871</v>
          </cell>
          <cell r="EG97">
            <v>1093</v>
          </cell>
          <cell r="EH97">
            <v>1258</v>
          </cell>
          <cell r="EI97">
            <v>0.86899999999999999</v>
          </cell>
          <cell r="EK97">
            <v>997</v>
          </cell>
          <cell r="EL97">
            <v>1159</v>
          </cell>
          <cell r="EM97">
            <v>0.86</v>
          </cell>
          <cell r="EO97">
            <v>878</v>
          </cell>
          <cell r="EP97">
            <v>1035</v>
          </cell>
          <cell r="EQ97">
            <v>0.84799999999999998</v>
          </cell>
          <cell r="ES97">
            <v>897</v>
          </cell>
          <cell r="ET97">
            <v>1043</v>
          </cell>
          <cell r="EU97">
            <v>0.86</v>
          </cell>
        </row>
        <row r="98">
          <cell r="G98" t="str">
            <v>State Total</v>
          </cell>
          <cell r="I98">
            <v>1126</v>
          </cell>
          <cell r="J98">
            <v>1475</v>
          </cell>
          <cell r="K98">
            <v>0.76300000000000001</v>
          </cell>
          <cell r="M98">
            <v>1161</v>
          </cell>
          <cell r="N98">
            <v>1527</v>
          </cell>
          <cell r="O98">
            <v>0.76</v>
          </cell>
          <cell r="Q98">
            <v>920</v>
          </cell>
          <cell r="R98">
            <v>1705</v>
          </cell>
          <cell r="S98">
            <v>0.54</v>
          </cell>
          <cell r="U98">
            <v>932</v>
          </cell>
          <cell r="V98">
            <v>1788</v>
          </cell>
          <cell r="W98">
            <v>0.52100000000000002</v>
          </cell>
          <cell r="Y98">
            <v>963</v>
          </cell>
          <cell r="Z98">
            <v>1750</v>
          </cell>
          <cell r="AA98">
            <v>0.55000000000000004</v>
          </cell>
          <cell r="AC98">
            <v>993</v>
          </cell>
          <cell r="AD98">
            <v>1709</v>
          </cell>
          <cell r="AE98">
            <v>0.58099999999999996</v>
          </cell>
          <cell r="AG98">
            <v>986</v>
          </cell>
          <cell r="AH98">
            <v>1638</v>
          </cell>
          <cell r="AI98">
            <v>0.60199999999999998</v>
          </cell>
          <cell r="AK98">
            <v>1125</v>
          </cell>
          <cell r="AL98">
            <v>1705</v>
          </cell>
          <cell r="AM98">
            <v>0.66</v>
          </cell>
          <cell r="AO98">
            <v>1024</v>
          </cell>
          <cell r="AP98">
            <v>1539</v>
          </cell>
          <cell r="AQ98">
            <v>0.66500000000000004</v>
          </cell>
          <cell r="AS98">
            <v>904</v>
          </cell>
          <cell r="AT98">
            <v>1436</v>
          </cell>
          <cell r="AU98">
            <v>0.63</v>
          </cell>
          <cell r="AW98">
            <v>918</v>
          </cell>
          <cell r="AX98">
            <v>1373</v>
          </cell>
          <cell r="AY98">
            <v>0.66900000000000004</v>
          </cell>
          <cell r="BA98">
            <v>935</v>
          </cell>
          <cell r="BB98">
            <v>1384</v>
          </cell>
          <cell r="BC98">
            <v>0.67600000000000005</v>
          </cell>
          <cell r="BE98">
            <v>840</v>
          </cell>
          <cell r="BF98">
            <v>1175</v>
          </cell>
          <cell r="BG98">
            <v>0.71499999999999997</v>
          </cell>
          <cell r="BI98">
            <v>822</v>
          </cell>
          <cell r="BJ98">
            <v>1237</v>
          </cell>
          <cell r="BK98">
            <v>0.66500000000000004</v>
          </cell>
          <cell r="BM98">
            <v>722</v>
          </cell>
          <cell r="BN98">
            <v>976</v>
          </cell>
          <cell r="BO98">
            <v>0.74</v>
          </cell>
          <cell r="BQ98">
            <v>801</v>
          </cell>
          <cell r="BR98">
            <v>1017</v>
          </cell>
          <cell r="BS98">
            <v>0.78800000000000003</v>
          </cell>
          <cell r="BU98">
            <v>848</v>
          </cell>
          <cell r="BV98">
            <v>1047</v>
          </cell>
          <cell r="BW98">
            <v>0.81</v>
          </cell>
          <cell r="BY98">
            <v>859</v>
          </cell>
          <cell r="BZ98">
            <v>1091</v>
          </cell>
          <cell r="CA98">
            <v>0.78700000000000003</v>
          </cell>
          <cell r="CC98">
            <v>885</v>
          </cell>
          <cell r="CD98">
            <v>1089</v>
          </cell>
          <cell r="CE98">
            <v>0.81299999999999994</v>
          </cell>
          <cell r="CG98">
            <v>1037</v>
          </cell>
          <cell r="CH98">
            <v>1256</v>
          </cell>
          <cell r="CI98">
            <v>0.82599999999999996</v>
          </cell>
          <cell r="CK98">
            <v>1008</v>
          </cell>
          <cell r="CL98">
            <v>1200</v>
          </cell>
          <cell r="CM98">
            <v>0.84</v>
          </cell>
          <cell r="CO98">
            <v>903</v>
          </cell>
          <cell r="CP98">
            <v>1078</v>
          </cell>
          <cell r="CQ98">
            <v>0.83799999999999997</v>
          </cell>
          <cell r="CS98">
            <v>911</v>
          </cell>
          <cell r="CT98">
            <v>1066</v>
          </cell>
          <cell r="CU98">
            <v>0.85499999999999998</v>
          </cell>
          <cell r="CW98">
            <v>897</v>
          </cell>
          <cell r="CX98">
            <v>1064</v>
          </cell>
          <cell r="CY98">
            <v>0.84299999999999997</v>
          </cell>
          <cell r="DA98">
            <v>803</v>
          </cell>
          <cell r="DB98">
            <v>972</v>
          </cell>
          <cell r="DC98">
            <v>0.82599999999999996</v>
          </cell>
          <cell r="DE98">
            <v>785</v>
          </cell>
          <cell r="DF98">
            <v>958</v>
          </cell>
          <cell r="DG98">
            <v>0.81899999999999995</v>
          </cell>
          <cell r="DI98">
            <v>685</v>
          </cell>
          <cell r="DJ98">
            <v>827</v>
          </cell>
          <cell r="DK98">
            <v>0.82799999999999996</v>
          </cell>
          <cell r="DM98">
            <v>749</v>
          </cell>
          <cell r="DN98">
            <v>917</v>
          </cell>
          <cell r="DO98">
            <v>0.81699999999999995</v>
          </cell>
          <cell r="DQ98">
            <v>815</v>
          </cell>
          <cell r="DR98">
            <v>989</v>
          </cell>
          <cell r="DS98">
            <v>0.82399999999999995</v>
          </cell>
          <cell r="DU98">
            <v>823</v>
          </cell>
          <cell r="DV98">
            <v>995</v>
          </cell>
          <cell r="DW98">
            <v>0.82699999999999996</v>
          </cell>
          <cell r="DY98">
            <v>851</v>
          </cell>
          <cell r="DZ98">
            <v>1034</v>
          </cell>
          <cell r="EA98">
            <v>0.82299999999999995</v>
          </cell>
          <cell r="EC98">
            <v>1015</v>
          </cell>
          <cell r="ED98">
            <v>1191</v>
          </cell>
          <cell r="EE98">
            <v>0.85199999999999998</v>
          </cell>
          <cell r="EG98">
            <v>1015</v>
          </cell>
          <cell r="EH98">
            <v>1167</v>
          </cell>
          <cell r="EI98">
            <v>0.87</v>
          </cell>
          <cell r="EK98">
            <v>916</v>
          </cell>
          <cell r="EL98">
            <v>1056</v>
          </cell>
          <cell r="EM98">
            <v>0.86699999999999999</v>
          </cell>
          <cell r="EO98">
            <v>941</v>
          </cell>
          <cell r="EP98">
            <v>1073</v>
          </cell>
          <cell r="EQ98">
            <v>0.877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ern Region"/>
      <sheetName val="Arizona"/>
      <sheetName val="California"/>
      <sheetName val="Colorado"/>
      <sheetName val="Kansas"/>
      <sheetName val="Nevada"/>
      <sheetName val="New Mexico"/>
      <sheetName val="Oklahoma"/>
      <sheetName val="Oregon"/>
      <sheetName val="Texas"/>
      <sheetName val="Utah"/>
      <sheetName val="Washington"/>
      <sheetName val="CA"/>
      <sheetName val="OR"/>
      <sheetName val="WA"/>
      <sheetName val="Op Plan"/>
      <sheetName val="Instructions"/>
      <sheetName val="Operational (Snaptshot)"/>
      <sheetName val="BO Query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ention MO"/>
      <sheetName val="B.O. Data MO"/>
      <sheetName val="Retention CO"/>
      <sheetName val="B.O. Data CO"/>
      <sheetName val="Retention AZ"/>
      <sheetName val="B.O. Data AZ"/>
      <sheetName val="CA"/>
      <sheetName val="OR"/>
      <sheetName val="WA"/>
      <sheetName val="Op Plan"/>
      <sheetName val="Instructions"/>
      <sheetName val="Operational (Snaptshot)"/>
      <sheetName val="BO Query"/>
    </sheetNames>
    <sheetDataSet>
      <sheetData sheetId="0"/>
      <sheetData sheetId="1"/>
      <sheetData sheetId="2"/>
      <sheetData sheetId="3"/>
      <sheetData sheetId="4"/>
      <sheetData sheetId="5" refreshError="1">
        <row r="5">
          <cell r="B5" t="str">
            <v>ACTIVE ENCOMPASS</v>
          </cell>
          <cell r="C5">
            <v>10032</v>
          </cell>
          <cell r="D5">
            <v>11346</v>
          </cell>
          <cell r="E5">
            <v>88.4</v>
          </cell>
          <cell r="F5">
            <v>1772</v>
          </cell>
          <cell r="G5">
            <v>2332</v>
          </cell>
          <cell r="H5">
            <v>76</v>
          </cell>
          <cell r="I5">
            <v>3263</v>
          </cell>
          <cell r="J5">
            <v>3881</v>
          </cell>
          <cell r="K5">
            <v>84.1</v>
          </cell>
          <cell r="L5">
            <v>15067</v>
          </cell>
          <cell r="M5">
            <v>17559</v>
          </cell>
          <cell r="N5">
            <v>85.8</v>
          </cell>
        </row>
        <row r="6">
          <cell r="B6" t="str">
            <v>INACTIVE ENCOMPASS</v>
          </cell>
          <cell r="C6">
            <v>59</v>
          </cell>
          <cell r="D6">
            <v>145</v>
          </cell>
          <cell r="E6">
            <v>40.700000000000003</v>
          </cell>
          <cell r="F6">
            <v>185</v>
          </cell>
          <cell r="G6">
            <v>252</v>
          </cell>
          <cell r="H6">
            <v>73.400000000000006</v>
          </cell>
          <cell r="I6">
            <v>114</v>
          </cell>
          <cell r="J6">
            <v>171</v>
          </cell>
          <cell r="K6">
            <v>66.7</v>
          </cell>
          <cell r="L6">
            <v>358</v>
          </cell>
          <cell r="M6">
            <v>568</v>
          </cell>
          <cell r="N6">
            <v>63</v>
          </cell>
        </row>
        <row r="7">
          <cell r="B7" t="str">
            <v>All Agents</v>
          </cell>
          <cell r="C7">
            <v>10091</v>
          </cell>
          <cell r="D7">
            <v>11491</v>
          </cell>
          <cell r="E7">
            <v>87.8</v>
          </cell>
          <cell r="F7">
            <v>1957</v>
          </cell>
          <cell r="G7">
            <v>2584</v>
          </cell>
          <cell r="H7">
            <v>75.7</v>
          </cell>
          <cell r="I7">
            <v>3377</v>
          </cell>
          <cell r="J7">
            <v>4052</v>
          </cell>
          <cell r="K7">
            <v>83.3</v>
          </cell>
          <cell r="L7">
            <v>15425</v>
          </cell>
          <cell r="M7">
            <v>18127</v>
          </cell>
          <cell r="N7">
            <v>85.1</v>
          </cell>
        </row>
        <row r="11">
          <cell r="B11" t="str">
            <v>ACTIVE ENCOMPASS</v>
          </cell>
          <cell r="C11">
            <v>15453</v>
          </cell>
          <cell r="D11">
            <v>17012</v>
          </cell>
          <cell r="E11">
            <v>90.8</v>
          </cell>
          <cell r="F11">
            <v>3027</v>
          </cell>
          <cell r="G11">
            <v>3802</v>
          </cell>
          <cell r="H11">
            <v>79.599999999999994</v>
          </cell>
          <cell r="I11">
            <v>5526</v>
          </cell>
          <cell r="J11">
            <v>6517</v>
          </cell>
          <cell r="K11">
            <v>84.8</v>
          </cell>
          <cell r="L11">
            <v>24006</v>
          </cell>
          <cell r="M11">
            <v>27331</v>
          </cell>
          <cell r="N11">
            <v>87.8</v>
          </cell>
        </row>
        <row r="12">
          <cell r="B12" t="str">
            <v>INACTIVE ENCOMPASS</v>
          </cell>
          <cell r="C12">
            <v>211</v>
          </cell>
          <cell r="D12">
            <v>270</v>
          </cell>
          <cell r="E12">
            <v>78.099999999999994</v>
          </cell>
          <cell r="F12">
            <v>344</v>
          </cell>
          <cell r="G12">
            <v>466</v>
          </cell>
          <cell r="H12">
            <v>73.8</v>
          </cell>
          <cell r="I12">
            <v>257</v>
          </cell>
          <cell r="J12">
            <v>325</v>
          </cell>
          <cell r="K12">
            <v>79.099999999999994</v>
          </cell>
          <cell r="L12">
            <v>812</v>
          </cell>
          <cell r="M12">
            <v>1061</v>
          </cell>
          <cell r="N12">
            <v>76.5</v>
          </cell>
        </row>
        <row r="13">
          <cell r="B13" t="str">
            <v>All Agents</v>
          </cell>
          <cell r="C13">
            <v>15664</v>
          </cell>
          <cell r="D13">
            <v>17282</v>
          </cell>
          <cell r="E13">
            <v>90.6</v>
          </cell>
          <cell r="F13">
            <v>3371</v>
          </cell>
          <cell r="G13">
            <v>4268</v>
          </cell>
          <cell r="H13">
            <v>79</v>
          </cell>
          <cell r="I13">
            <v>5783</v>
          </cell>
          <cell r="J13">
            <v>6842</v>
          </cell>
          <cell r="K13">
            <v>84.5</v>
          </cell>
          <cell r="L13">
            <v>24818</v>
          </cell>
          <cell r="M13">
            <v>28392</v>
          </cell>
          <cell r="N13">
            <v>87.4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"/>
      <sheetName val="Notes"/>
      <sheetName val="Enc.Grp.Smry"/>
      <sheetName val="Run.Rate.Rec"/>
      <sheetName val="PL.Rec"/>
      <sheetName val="EP.Rec"/>
      <sheetName val="Auto.LVA"/>
      <sheetName val="Owners.LVA"/>
      <sheetName val="PL.Smry"/>
      <sheetName val="PL.Detail"/>
      <sheetName val="PL.Monthly"/>
      <sheetName val="Reserving"/>
      <sheetName val="INFO"/>
      <sheetName val="PL.YTD"/>
      <sheetName val="PL.Hist"/>
      <sheetName val="Rec.Data"/>
      <sheetName val="Access.Data"/>
    </sheetNames>
    <sheetDataSet>
      <sheetData sheetId="0"/>
      <sheetData sheetId="1"/>
      <sheetData sheetId="2"/>
      <sheetData sheetId="3">
        <row r="3">
          <cell r="R3">
            <v>43</v>
          </cell>
          <cell r="T3" t="str">
            <v>Jan 09</v>
          </cell>
        </row>
        <row r="8">
          <cell r="T8" t="e">
            <v>#DIV/0!</v>
          </cell>
        </row>
        <row r="9">
          <cell r="T9" t="e">
            <v>#DIV/0!</v>
          </cell>
        </row>
        <row r="14">
          <cell r="T14" t="e">
            <v>#DIV/0!</v>
          </cell>
        </row>
        <row r="15">
          <cell r="T15" t="e">
            <v>#DIV/0!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AA4" t="str">
            <v>Please Login</v>
          </cell>
        </row>
        <row r="5">
          <cell r="AA5" t="str">
            <v/>
          </cell>
        </row>
        <row r="6">
          <cell r="O6" t="str">
            <v>Total Companies</v>
          </cell>
          <cell r="AA6" t="str">
            <v/>
          </cell>
        </row>
        <row r="7">
          <cell r="O7" t="str">
            <v>Encompass Pre-SRM</v>
          </cell>
          <cell r="AA7" t="str">
            <v/>
          </cell>
        </row>
        <row r="8">
          <cell r="O8" t="str">
            <v>Encompass SRM</v>
          </cell>
          <cell r="AA8" t="str">
            <v/>
          </cell>
        </row>
        <row r="9">
          <cell r="O9" t="str">
            <v>Encompass Edge</v>
          </cell>
          <cell r="AA9" t="str">
            <v/>
          </cell>
        </row>
        <row r="10">
          <cell r="AA10" t="str">
            <v/>
          </cell>
        </row>
        <row r="11">
          <cell r="AA11" t="str">
            <v/>
          </cell>
        </row>
        <row r="12">
          <cell r="AA12" t="str">
            <v/>
          </cell>
        </row>
        <row r="13">
          <cell r="AA13" t="str">
            <v/>
          </cell>
        </row>
        <row r="14">
          <cell r="AA14" t="str">
            <v/>
          </cell>
        </row>
        <row r="15">
          <cell r="AA15" t="str">
            <v/>
          </cell>
        </row>
        <row r="16">
          <cell r="AA16" t="str">
            <v/>
          </cell>
        </row>
        <row r="17">
          <cell r="AA17" t="str">
            <v/>
          </cell>
        </row>
        <row r="18">
          <cell r="AA18" t="str">
            <v/>
          </cell>
        </row>
        <row r="19">
          <cell r="AA19" t="str">
            <v/>
          </cell>
        </row>
        <row r="20">
          <cell r="AA20" t="str">
            <v/>
          </cell>
        </row>
        <row r="21">
          <cell r="AA21" t="str">
            <v/>
          </cell>
        </row>
        <row r="22">
          <cell r="AA22" t="str">
            <v/>
          </cell>
        </row>
        <row r="23">
          <cell r="AA23" t="str">
            <v/>
          </cell>
        </row>
        <row r="24">
          <cell r="AA24" t="str">
            <v/>
          </cell>
        </row>
        <row r="25">
          <cell r="AA25" t="str">
            <v/>
          </cell>
        </row>
        <row r="26">
          <cell r="AA26" t="str">
            <v/>
          </cell>
        </row>
        <row r="27">
          <cell r="AA27" t="str">
            <v/>
          </cell>
        </row>
        <row r="28">
          <cell r="AA28" t="str">
            <v/>
          </cell>
        </row>
        <row r="29">
          <cell r="AA29" t="str">
            <v/>
          </cell>
        </row>
        <row r="30">
          <cell r="AA30" t="str">
            <v/>
          </cell>
        </row>
        <row r="31">
          <cell r="AA31" t="str">
            <v/>
          </cell>
        </row>
        <row r="32">
          <cell r="AA32" t="str">
            <v/>
          </cell>
        </row>
        <row r="33">
          <cell r="AA33" t="str">
            <v/>
          </cell>
        </row>
        <row r="34">
          <cell r="AA34" t="str">
            <v/>
          </cell>
        </row>
        <row r="35">
          <cell r="AA35" t="str">
            <v/>
          </cell>
        </row>
        <row r="36">
          <cell r="AA36" t="str">
            <v/>
          </cell>
        </row>
        <row r="37">
          <cell r="AA37" t="str">
            <v/>
          </cell>
        </row>
        <row r="38">
          <cell r="AA38" t="str">
            <v/>
          </cell>
        </row>
        <row r="39">
          <cell r="AA39" t="str">
            <v/>
          </cell>
        </row>
        <row r="40">
          <cell r="AA40" t="str">
            <v/>
          </cell>
        </row>
        <row r="41">
          <cell r="AA41" t="str">
            <v/>
          </cell>
        </row>
        <row r="42">
          <cell r="AA42" t="str">
            <v/>
          </cell>
        </row>
        <row r="43">
          <cell r="AA43" t="str">
            <v/>
          </cell>
        </row>
        <row r="44">
          <cell r="AA44" t="str">
            <v/>
          </cell>
        </row>
        <row r="45">
          <cell r="AA45" t="str">
            <v/>
          </cell>
        </row>
        <row r="46">
          <cell r="AA46" t="str">
            <v/>
          </cell>
        </row>
        <row r="47">
          <cell r="AA47" t="str">
            <v/>
          </cell>
        </row>
        <row r="48">
          <cell r="AA48" t="str">
            <v/>
          </cell>
        </row>
        <row r="49">
          <cell r="AA49" t="str">
            <v/>
          </cell>
        </row>
        <row r="50">
          <cell r="AA50" t="str">
            <v/>
          </cell>
        </row>
        <row r="51">
          <cell r="AA51" t="str">
            <v/>
          </cell>
        </row>
        <row r="52">
          <cell r="AA52" t="str">
            <v/>
          </cell>
        </row>
        <row r="53">
          <cell r="AA53" t="str">
            <v/>
          </cell>
        </row>
        <row r="54">
          <cell r="AA54" t="str">
            <v/>
          </cell>
        </row>
        <row r="55">
          <cell r="AA55" t="str">
            <v/>
          </cell>
        </row>
        <row r="56">
          <cell r="AA56" t="str">
            <v/>
          </cell>
        </row>
        <row r="57">
          <cell r="AA57" t="str">
            <v/>
          </cell>
        </row>
        <row r="58">
          <cell r="AA58" t="str">
            <v/>
          </cell>
        </row>
        <row r="59">
          <cell r="AA59" t="str">
            <v/>
          </cell>
        </row>
        <row r="60">
          <cell r="AA60" t="str">
            <v/>
          </cell>
        </row>
        <row r="61">
          <cell r="AA61" t="str">
            <v/>
          </cell>
        </row>
        <row r="62">
          <cell r="AA62" t="str">
            <v/>
          </cell>
        </row>
        <row r="63">
          <cell r="AA63" t="str">
            <v/>
          </cell>
        </row>
        <row r="64">
          <cell r="AA64" t="str">
            <v/>
          </cell>
        </row>
        <row r="65">
          <cell r="AA65" t="str">
            <v/>
          </cell>
        </row>
        <row r="66">
          <cell r="AA66" t="str">
            <v/>
          </cell>
        </row>
        <row r="67">
          <cell r="AA67" t="str">
            <v/>
          </cell>
        </row>
        <row r="68">
          <cell r="AA68" t="str">
            <v/>
          </cell>
        </row>
        <row r="69">
          <cell r="AA69" t="str">
            <v/>
          </cell>
        </row>
        <row r="70">
          <cell r="AA70" t="str">
            <v/>
          </cell>
        </row>
        <row r="71">
          <cell r="AA71" t="str">
            <v/>
          </cell>
        </row>
        <row r="72">
          <cell r="AA72" t="str">
            <v/>
          </cell>
        </row>
        <row r="73">
          <cell r="AA73" t="str">
            <v/>
          </cell>
        </row>
        <row r="74">
          <cell r="AA74" t="str">
            <v/>
          </cell>
        </row>
        <row r="75">
          <cell r="AA75" t="str">
            <v/>
          </cell>
        </row>
        <row r="76">
          <cell r="AA76" t="str">
            <v/>
          </cell>
        </row>
        <row r="77">
          <cell r="AA77" t="str">
            <v/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napshot"/>
      <sheetName val="Hidden"/>
      <sheetName val="New Business"/>
      <sheetName val="data"/>
      <sheetName val="EP data"/>
      <sheetName val="Avg EP Calc"/>
      <sheetName val="Countrywide"/>
      <sheetName val="Menu"/>
      <sheetName val="Cts Retrieval"/>
      <sheetName val="#REF"/>
      <sheetName val="SEV"/>
      <sheetName val="Plan"/>
      <sheetName val="PlanEG"/>
      <sheetName val="Actuals"/>
      <sheetName val="Sev Data"/>
      <sheetName val="Claim data"/>
      <sheetName val="2000 REV-TARG"/>
      <sheetName val="2001"/>
      <sheetName val="Lookup"/>
      <sheetName val="2002"/>
      <sheetName val="Invol Actuals"/>
      <sheetName val="CO"/>
      <sheetName val="Directions"/>
      <sheetName val="Renewal GPI, RR%"/>
      <sheetName val="Renewal AGP"/>
      <sheetName val="New AGP"/>
      <sheetName val="New GPIs, NWP"/>
      <sheetName val="Seg Auto Freq"/>
      <sheetName val="Total PI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 Region Score Card"/>
      <sheetName val="PES Prem Data_ACTUALS"/>
      <sheetName val="EDW - EFF BASED RRP"/>
      <sheetName val="ITV"/>
      <sheetName val="NB UPLOAD"/>
      <sheetName val="AVG CREDIT SCORES"/>
      <sheetName val="RY SEVERITY"/>
      <sheetName val="Expenses &amp; Staffing"/>
      <sheetName val="Misc Data"/>
      <sheetName val="KS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0">
          <cell r="J10">
            <v>12</v>
          </cell>
        </row>
      </sheetData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s"/>
      <sheetName val="Menu"/>
      <sheetName val="NB APPs by Agency"/>
      <sheetName val="Quotes by Agency"/>
      <sheetName val="Prodution by Agency"/>
      <sheetName val="CW Quotes by State"/>
      <sheetName val="CW NB By State"/>
      <sheetName val="CW Production by State"/>
      <sheetName val="MonthlyProductionbyAgency"/>
      <sheetName val="InsWeb Quotes"/>
      <sheetName val="TSM"/>
      <sheetName val="CW Agent Activity"/>
      <sheetName val="Not Quoting"/>
    </sheetNames>
    <sheetDataSet>
      <sheetData sheetId="0" refreshError="1">
        <row r="1">
          <cell r="A1" t="str">
            <v>CountryWide</v>
          </cell>
        </row>
        <row r="2">
          <cell r="A2" t="str">
            <v>Arizona - AZ</v>
          </cell>
          <cell r="C2">
            <v>38529</v>
          </cell>
        </row>
        <row r="3">
          <cell r="A3" t="str">
            <v>California - CA</v>
          </cell>
        </row>
        <row r="4">
          <cell r="A4" t="str">
            <v>Colorado - CO</v>
          </cell>
        </row>
        <row r="5">
          <cell r="A5" t="str">
            <v>Florida - FL</v>
          </cell>
        </row>
        <row r="6">
          <cell r="A6" t="str">
            <v>Illinois - IL</v>
          </cell>
        </row>
        <row r="7">
          <cell r="A7" t="str">
            <v>Indiana - IN</v>
          </cell>
        </row>
        <row r="8">
          <cell r="A8" t="str">
            <v>Kansas - KS</v>
          </cell>
        </row>
        <row r="9">
          <cell r="A9" t="str">
            <v>Kentucky - KY</v>
          </cell>
        </row>
        <row r="10">
          <cell r="A10" t="str">
            <v>Minnesota - MN</v>
          </cell>
        </row>
        <row r="11">
          <cell r="A11" t="str">
            <v>Missouri - MO</v>
          </cell>
        </row>
        <row r="12">
          <cell r="A12" t="str">
            <v>Nevada - NV</v>
          </cell>
        </row>
        <row r="13">
          <cell r="A13" t="str">
            <v>Ohio - OH</v>
          </cell>
        </row>
        <row r="14">
          <cell r="A14" t="str">
            <v>Oregon - OR</v>
          </cell>
        </row>
        <row r="15">
          <cell r="A15" t="str">
            <v>Pennsylvania - PA</v>
          </cell>
        </row>
        <row r="16">
          <cell r="A16" t="str">
            <v>Texas - TX</v>
          </cell>
        </row>
        <row r="17">
          <cell r="A17" t="str">
            <v>Utah - UT</v>
          </cell>
        </row>
        <row r="18">
          <cell r="A18" t="str">
            <v>Virginia - VA</v>
          </cell>
        </row>
        <row r="19">
          <cell r="A19" t="str">
            <v>Washington - WA</v>
          </cell>
        </row>
        <row r="20">
          <cell r="A20" t="str">
            <v>Wisconsin - WI</v>
          </cell>
        </row>
        <row r="21">
          <cell r="A21" t="str">
            <v>Instant</v>
          </cell>
        </row>
        <row r="22">
          <cell r="A22" t="str">
            <v>InsWeb</v>
          </cell>
        </row>
        <row r="23">
          <cell r="A23" t="str">
            <v>III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1202A-A7A3-40AE-B3D7-9AB2D6D38740}">
  <sheetPr>
    <tabColor rgb="FF00B050"/>
  </sheetPr>
  <dimension ref="A1:R48"/>
  <sheetViews>
    <sheetView tabSelected="1" zoomScaleNormal="100" workbookViewId="0">
      <selection activeCell="K30" sqref="K30"/>
    </sheetView>
  </sheetViews>
  <sheetFormatPr defaultColWidth="9" defaultRowHeight="16.5" x14ac:dyDescent="0.3"/>
  <cols>
    <col min="1" max="1" width="9" style="2"/>
    <col min="2" max="2" width="5.140625" style="1" customWidth="1"/>
    <col min="3" max="3" width="11.42578125" style="1" customWidth="1"/>
    <col min="4" max="4" width="12.42578125" style="1" bestFit="1" customWidth="1"/>
    <col min="5" max="5" width="13.7109375" style="1" bestFit="1" customWidth="1"/>
    <col min="6" max="6" width="12.42578125" style="1" customWidth="1"/>
    <col min="7" max="8" width="11.42578125" style="1" customWidth="1"/>
    <col min="9" max="10" width="11.28515625" style="1" customWidth="1"/>
    <col min="11" max="15" width="12.5703125" style="1" customWidth="1"/>
    <col min="16" max="16" width="11.5703125" style="1" customWidth="1"/>
    <col min="17" max="17" width="12.5703125" style="1" customWidth="1"/>
    <col min="18" max="18" width="5.140625" style="1" customWidth="1"/>
    <col min="19" max="16384" width="9" style="2"/>
  </cols>
  <sheetData>
    <row r="1" spans="1:18" ht="17.25" thickBot="1" x14ac:dyDescent="0.35"/>
    <row r="2" spans="1:18" ht="26.25" customHeight="1" x14ac:dyDescent="0.3">
      <c r="B2" s="324" t="s">
        <v>0</v>
      </c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6"/>
    </row>
    <row r="3" spans="1:18" x14ac:dyDescent="0.3">
      <c r="B3" s="327" t="s">
        <v>516</v>
      </c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28"/>
    </row>
    <row r="4" spans="1:18" x14ac:dyDescent="0.3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5"/>
    </row>
    <row r="5" spans="1:18" ht="18" x14ac:dyDescent="0.3">
      <c r="B5" s="6"/>
      <c r="C5" s="302" t="s">
        <v>517</v>
      </c>
      <c r="D5" s="303"/>
      <c r="E5" s="303"/>
      <c r="F5" s="303"/>
      <c r="G5" s="304"/>
      <c r="H5" s="7"/>
      <c r="I5" s="302" t="s">
        <v>1</v>
      </c>
      <c r="J5" s="303"/>
      <c r="K5" s="303"/>
      <c r="L5" s="303"/>
      <c r="M5" s="303"/>
      <c r="N5" s="303"/>
      <c r="O5" s="303"/>
      <c r="P5" s="303"/>
      <c r="Q5" s="304"/>
      <c r="R5" s="8"/>
    </row>
    <row r="6" spans="1:18" x14ac:dyDescent="0.3">
      <c r="B6" s="6"/>
      <c r="C6" s="329"/>
      <c r="D6" s="330"/>
      <c r="E6" s="9" t="s">
        <v>2</v>
      </c>
      <c r="F6" s="9" t="s">
        <v>3</v>
      </c>
      <c r="G6" s="10" t="s">
        <v>4</v>
      </c>
      <c r="H6" s="7"/>
      <c r="I6" s="314" t="s">
        <v>5</v>
      </c>
      <c r="J6" s="315"/>
      <c r="K6" s="9" t="s">
        <v>518</v>
      </c>
      <c r="L6" s="9" t="s">
        <v>519</v>
      </c>
      <c r="M6" s="9" t="s">
        <v>6</v>
      </c>
      <c r="N6" s="9" t="s">
        <v>520</v>
      </c>
      <c r="O6" s="11" t="s">
        <v>7</v>
      </c>
      <c r="P6" s="9" t="s">
        <v>8</v>
      </c>
      <c r="Q6" s="10" t="s">
        <v>9</v>
      </c>
      <c r="R6" s="8"/>
    </row>
    <row r="7" spans="1:18" x14ac:dyDescent="0.3">
      <c r="B7" s="6"/>
      <c r="C7" s="316" t="s">
        <v>10</v>
      </c>
      <c r="D7" s="317"/>
      <c r="E7" s="12">
        <v>44</v>
      </c>
      <c r="F7" s="12">
        <v>4</v>
      </c>
      <c r="G7" s="13">
        <v>196</v>
      </c>
      <c r="H7" s="7"/>
      <c r="I7" s="316" t="s">
        <v>11</v>
      </c>
      <c r="J7" s="317"/>
      <c r="K7" s="14">
        <v>0</v>
      </c>
      <c r="L7" s="15">
        <v>1144</v>
      </c>
      <c r="M7" s="15">
        <v>1119</v>
      </c>
      <c r="N7" s="15">
        <v>2648</v>
      </c>
      <c r="O7" s="15">
        <v>1529</v>
      </c>
      <c r="P7" s="16">
        <v>1.3663985701519215</v>
      </c>
      <c r="Q7" s="17">
        <v>2648</v>
      </c>
      <c r="R7" s="8"/>
    </row>
    <row r="8" spans="1:18" x14ac:dyDescent="0.3">
      <c r="B8" s="6"/>
      <c r="C8" s="318" t="s">
        <v>12</v>
      </c>
      <c r="D8" s="319"/>
      <c r="E8" s="18">
        <v>44</v>
      </c>
      <c r="F8" s="18">
        <v>4</v>
      </c>
      <c r="G8" s="19">
        <v>196</v>
      </c>
      <c r="H8" s="7"/>
      <c r="I8" s="322" t="s">
        <v>13</v>
      </c>
      <c r="J8" s="323"/>
      <c r="K8" s="20">
        <v>0</v>
      </c>
      <c r="L8" s="20">
        <v>769683.35000000009</v>
      </c>
      <c r="M8" s="20">
        <v>744829.83000000007</v>
      </c>
      <c r="N8" s="20">
        <v>2060102.78</v>
      </c>
      <c r="O8" s="20">
        <v>1315272.95</v>
      </c>
      <c r="P8" s="16">
        <v>1.7658704002228265</v>
      </c>
      <c r="Q8" s="21">
        <v>2060102.7799999998</v>
      </c>
      <c r="R8" s="8"/>
    </row>
    <row r="9" spans="1:18" x14ac:dyDescent="0.3">
      <c r="B9" s="6"/>
      <c r="C9" s="7"/>
      <c r="D9" s="7"/>
      <c r="E9" s="7"/>
      <c r="F9" s="7"/>
      <c r="G9" s="7"/>
      <c r="H9" s="7"/>
      <c r="I9" s="322" t="s">
        <v>14</v>
      </c>
      <c r="J9" s="323"/>
      <c r="K9" s="20">
        <v>0</v>
      </c>
      <c r="L9" s="20">
        <v>774647.51</v>
      </c>
      <c r="M9" s="20">
        <v>749793.99</v>
      </c>
      <c r="N9" s="20">
        <v>3434911.5299999989</v>
      </c>
      <c r="O9" s="20">
        <v>2685117.5399999991</v>
      </c>
      <c r="P9" s="16">
        <v>3.5811403876416761</v>
      </c>
      <c r="Q9" s="21">
        <v>3434911.5299999984</v>
      </c>
      <c r="R9" s="8"/>
    </row>
    <row r="10" spans="1:18" x14ac:dyDescent="0.3">
      <c r="A10" s="22"/>
      <c r="B10" s="6"/>
      <c r="C10" s="302" t="s">
        <v>15</v>
      </c>
      <c r="D10" s="303"/>
      <c r="E10" s="303"/>
      <c r="F10" s="303"/>
      <c r="G10" s="304"/>
      <c r="H10" s="7"/>
      <c r="I10" s="322" t="s">
        <v>16</v>
      </c>
      <c r="J10" s="323"/>
      <c r="K10" s="15">
        <v>0</v>
      </c>
      <c r="L10" s="15">
        <v>1062</v>
      </c>
      <c r="M10" s="15">
        <v>1037</v>
      </c>
      <c r="N10" s="15">
        <v>3289</v>
      </c>
      <c r="O10" s="15">
        <v>2252</v>
      </c>
      <c r="P10" s="16">
        <v>2.1716489874638381</v>
      </c>
      <c r="Q10" s="23"/>
      <c r="R10" s="8"/>
    </row>
    <row r="11" spans="1:18" ht="16.5" customHeight="1" x14ac:dyDescent="0.3">
      <c r="B11" s="6"/>
      <c r="C11" s="24"/>
      <c r="D11" s="9" t="s">
        <v>17</v>
      </c>
      <c r="E11" s="9" t="s">
        <v>18</v>
      </c>
      <c r="F11" s="9" t="s">
        <v>19</v>
      </c>
      <c r="G11" s="10" t="s">
        <v>20</v>
      </c>
      <c r="H11" s="7"/>
      <c r="I11" s="322" t="s">
        <v>21</v>
      </c>
      <c r="J11" s="323"/>
      <c r="K11" s="15">
        <v>0</v>
      </c>
      <c r="L11" s="15">
        <v>726</v>
      </c>
      <c r="M11" s="15">
        <v>712</v>
      </c>
      <c r="N11" s="15">
        <v>2300</v>
      </c>
      <c r="O11" s="15">
        <v>1588</v>
      </c>
      <c r="P11" s="16">
        <v>2.2303370786516852</v>
      </c>
      <c r="Q11" s="23"/>
      <c r="R11" s="8"/>
    </row>
    <row r="12" spans="1:18" x14ac:dyDescent="0.3">
      <c r="B12" s="6"/>
      <c r="C12" s="25" t="s">
        <v>22</v>
      </c>
      <c r="D12" s="26">
        <v>1201.2</v>
      </c>
      <c r="E12" s="26">
        <v>1258.4000000000001</v>
      </c>
      <c r="F12" s="26">
        <v>1372.8</v>
      </c>
      <c r="G12" s="27">
        <v>86</v>
      </c>
      <c r="H12" s="7"/>
      <c r="I12" s="322" t="s">
        <v>23</v>
      </c>
      <c r="J12" s="323"/>
      <c r="K12" s="28">
        <v>0</v>
      </c>
      <c r="L12" s="29">
        <v>96.158940397350989</v>
      </c>
      <c r="M12" s="29">
        <v>96.086369770580291</v>
      </c>
      <c r="N12" s="29">
        <v>87.819778541428022</v>
      </c>
      <c r="O12" s="30">
        <v>-8.2665912291522687</v>
      </c>
      <c r="P12" s="31"/>
      <c r="Q12" s="32"/>
      <c r="R12" s="8"/>
    </row>
    <row r="13" spans="1:18" x14ac:dyDescent="0.3">
      <c r="B13" s="6"/>
      <c r="C13" s="33" t="s">
        <v>9</v>
      </c>
      <c r="D13" s="26">
        <v>2648</v>
      </c>
      <c r="E13" s="26">
        <v>2648</v>
      </c>
      <c r="F13" s="26">
        <v>2648</v>
      </c>
      <c r="G13" s="27">
        <v>87.819778541428022</v>
      </c>
      <c r="H13" s="7"/>
      <c r="I13" s="322" t="s">
        <v>24</v>
      </c>
      <c r="J13" s="323"/>
      <c r="K13" s="28">
        <v>0</v>
      </c>
      <c r="L13" s="29">
        <v>12.187065722022286</v>
      </c>
      <c r="M13" s="29">
        <v>12.59518466611793</v>
      </c>
      <c r="N13" s="29">
        <v>41.670309747498365</v>
      </c>
      <c r="O13" s="30">
        <v>29.075125081380435</v>
      </c>
      <c r="P13" s="31"/>
      <c r="Q13" s="32"/>
      <c r="R13" s="8"/>
    </row>
    <row r="14" spans="1:18" x14ac:dyDescent="0.3">
      <c r="B14" s="6"/>
      <c r="C14" s="34" t="s">
        <v>25</v>
      </c>
      <c r="D14" s="35" t="s">
        <v>31</v>
      </c>
      <c r="E14" s="35" t="s">
        <v>31</v>
      </c>
      <c r="F14" s="35" t="s">
        <v>31</v>
      </c>
      <c r="G14" s="36" t="s">
        <v>31</v>
      </c>
      <c r="H14" s="7"/>
      <c r="I14" s="318" t="s">
        <v>26</v>
      </c>
      <c r="J14" s="319"/>
      <c r="K14" s="37">
        <v>0</v>
      </c>
      <c r="L14" s="38">
        <v>12.187065722022286</v>
      </c>
      <c r="M14" s="38">
        <v>12.59518466611793</v>
      </c>
      <c r="N14" s="38">
        <v>39.194061605083029</v>
      </c>
      <c r="O14" s="39">
        <v>26.598876938965098</v>
      </c>
      <c r="P14" s="40"/>
      <c r="Q14" s="41"/>
      <c r="R14" s="8"/>
    </row>
    <row r="15" spans="1:18" x14ac:dyDescent="0.3">
      <c r="B15" s="6"/>
      <c r="C15" s="7"/>
      <c r="D15" s="7"/>
      <c r="E15" s="7"/>
      <c r="F15" s="7"/>
      <c r="G15" s="7"/>
      <c r="H15" s="7"/>
      <c r="I15" s="7"/>
      <c r="J15" s="7"/>
      <c r="K15" s="42"/>
      <c r="L15" s="43"/>
      <c r="M15" s="43"/>
      <c r="N15" s="43"/>
      <c r="O15" s="44"/>
      <c r="P15" s="7"/>
      <c r="Q15" s="7"/>
      <c r="R15" s="8"/>
    </row>
    <row r="16" spans="1:18" x14ac:dyDescent="0.3">
      <c r="B16" s="6"/>
      <c r="C16" s="302" t="s">
        <v>27</v>
      </c>
      <c r="D16" s="303"/>
      <c r="E16" s="303"/>
      <c r="F16" s="303"/>
      <c r="G16" s="304"/>
      <c r="H16" s="7"/>
      <c r="I16" s="7"/>
      <c r="J16" s="302" t="s">
        <v>28</v>
      </c>
      <c r="K16" s="303"/>
      <c r="L16" s="303"/>
      <c r="M16" s="303"/>
      <c r="N16" s="303"/>
      <c r="O16" s="303"/>
      <c r="P16" s="304"/>
      <c r="Q16" s="7"/>
      <c r="R16" s="8"/>
    </row>
    <row r="17" spans="2:18" x14ac:dyDescent="0.3">
      <c r="B17" s="6"/>
      <c r="C17" s="314"/>
      <c r="D17" s="315"/>
      <c r="E17" s="45" t="s">
        <v>29</v>
      </c>
      <c r="F17" s="45" t="s">
        <v>30</v>
      </c>
      <c r="G17" s="46" t="s">
        <v>31</v>
      </c>
      <c r="H17" s="7"/>
      <c r="I17" s="7"/>
      <c r="J17" s="47"/>
      <c r="K17" s="9"/>
      <c r="L17" s="9" t="s">
        <v>32</v>
      </c>
      <c r="M17" s="9" t="s">
        <v>33</v>
      </c>
      <c r="N17" s="9" t="s">
        <v>34</v>
      </c>
      <c r="O17" s="9" t="s">
        <v>35</v>
      </c>
      <c r="P17" s="48" t="s">
        <v>36</v>
      </c>
      <c r="Q17" s="7"/>
      <c r="R17" s="8"/>
    </row>
    <row r="18" spans="2:18" ht="18" x14ac:dyDescent="0.3">
      <c r="B18" s="6"/>
      <c r="C18" s="316" t="s">
        <v>37</v>
      </c>
      <c r="D18" s="317"/>
      <c r="E18" s="14">
        <v>2648</v>
      </c>
      <c r="F18" s="49"/>
      <c r="G18" s="50"/>
      <c r="H18" s="7"/>
      <c r="I18" s="7"/>
      <c r="J18" s="316" t="s">
        <v>38</v>
      </c>
      <c r="K18" s="317"/>
      <c r="L18" s="51">
        <v>86507.062499999956</v>
      </c>
      <c r="M18" s="51">
        <v>134150.45399999997</v>
      </c>
      <c r="N18" s="51">
        <v>147107.796</v>
      </c>
      <c r="O18" s="51">
        <v>167697.09</v>
      </c>
      <c r="P18" s="52">
        <v>535462.40249999985</v>
      </c>
      <c r="Q18" s="7"/>
      <c r="R18" s="8"/>
    </row>
    <row r="19" spans="2:18" x14ac:dyDescent="0.3">
      <c r="B19" s="6"/>
      <c r="C19" s="318" t="s">
        <v>39</v>
      </c>
      <c r="D19" s="319"/>
      <c r="E19" s="53">
        <v>2648</v>
      </c>
      <c r="F19" s="40"/>
      <c r="G19" s="41"/>
      <c r="H19" s="7"/>
      <c r="I19" s="7"/>
      <c r="J19" s="318" t="s">
        <v>40</v>
      </c>
      <c r="K19" s="319"/>
      <c r="L19" s="35">
        <v>0</v>
      </c>
      <c r="M19" s="35">
        <v>0</v>
      </c>
      <c r="N19" s="35">
        <v>0</v>
      </c>
      <c r="O19" s="35"/>
      <c r="P19" s="36">
        <v>0</v>
      </c>
      <c r="Q19" s="7"/>
      <c r="R19" s="8"/>
    </row>
    <row r="20" spans="2:18" ht="18" x14ac:dyDescent="0.3">
      <c r="B20" s="6"/>
      <c r="C20" s="7"/>
      <c r="D20" s="7"/>
      <c r="E20" s="7"/>
      <c r="F20" s="7"/>
      <c r="G20" s="7"/>
      <c r="H20" s="7"/>
      <c r="I20" s="7"/>
      <c r="J20" s="320" t="s">
        <v>41</v>
      </c>
      <c r="K20" s="321"/>
      <c r="L20" s="54">
        <v>86507.062499999956</v>
      </c>
      <c r="M20" s="54">
        <v>134150.45399999997</v>
      </c>
      <c r="N20" s="54">
        <v>147107.796</v>
      </c>
      <c r="O20" s="54">
        <v>167697.09</v>
      </c>
      <c r="P20" s="55">
        <v>535462.40249999985</v>
      </c>
      <c r="Q20" s="7"/>
      <c r="R20" s="8"/>
    </row>
    <row r="21" spans="2:18" x14ac:dyDescent="0.3">
      <c r="B21" s="6"/>
      <c r="C21" s="302" t="s">
        <v>521</v>
      </c>
      <c r="D21" s="303"/>
      <c r="E21" s="303"/>
      <c r="F21" s="303"/>
      <c r="G21" s="304"/>
      <c r="H21" s="7"/>
      <c r="I21" s="7"/>
      <c r="J21" s="7"/>
      <c r="K21" s="42"/>
      <c r="L21" s="43"/>
      <c r="M21" s="43"/>
      <c r="N21" s="43"/>
      <c r="O21" s="44"/>
      <c r="P21" s="7"/>
      <c r="Q21" s="7"/>
      <c r="R21" s="8"/>
    </row>
    <row r="22" spans="2:18" x14ac:dyDescent="0.3">
      <c r="B22" s="6"/>
      <c r="C22" s="47"/>
      <c r="D22" s="9">
        <v>2020</v>
      </c>
      <c r="E22" s="9" t="s">
        <v>522</v>
      </c>
      <c r="F22" s="11" t="s">
        <v>7</v>
      </c>
      <c r="G22" s="48" t="s">
        <v>8</v>
      </c>
      <c r="H22" s="7"/>
      <c r="I22" s="7"/>
      <c r="J22" s="7"/>
      <c r="K22" s="42"/>
      <c r="L22" s="43"/>
      <c r="M22" s="43"/>
      <c r="N22" s="43"/>
      <c r="O22" s="44"/>
      <c r="P22" s="7"/>
      <c r="Q22" s="7"/>
      <c r="R22" s="8"/>
    </row>
    <row r="23" spans="2:18" x14ac:dyDescent="0.3">
      <c r="B23" s="6"/>
      <c r="C23" s="34" t="s">
        <v>42</v>
      </c>
      <c r="D23" s="35">
        <v>58702.392341375009</v>
      </c>
      <c r="E23" s="35">
        <v>137677.72068599999</v>
      </c>
      <c r="F23" s="35">
        <v>78975.328344624984</v>
      </c>
      <c r="G23" s="56">
        <v>1.3453511040121793</v>
      </c>
      <c r="H23" s="7"/>
      <c r="I23" s="7"/>
      <c r="J23" s="7"/>
      <c r="K23" s="42"/>
      <c r="L23" s="43"/>
      <c r="M23" s="43"/>
      <c r="N23" s="43"/>
      <c r="O23" s="44"/>
      <c r="P23" s="7"/>
      <c r="Q23" s="7"/>
      <c r="R23" s="8"/>
    </row>
    <row r="24" spans="2:18" x14ac:dyDescent="0.3">
      <c r="B24" s="6"/>
      <c r="C24" s="57"/>
      <c r="D24" s="57"/>
      <c r="E24" s="57"/>
      <c r="F24" s="57"/>
      <c r="G24" s="58"/>
      <c r="H24" s="7"/>
      <c r="I24" s="7"/>
      <c r="J24" s="7"/>
      <c r="K24" s="42"/>
      <c r="L24" s="43"/>
      <c r="M24" s="43"/>
      <c r="N24" s="43"/>
      <c r="O24" s="44"/>
      <c r="P24" s="7"/>
      <c r="Q24" s="7"/>
      <c r="R24" s="8"/>
    </row>
    <row r="25" spans="2:18" x14ac:dyDescent="0.3">
      <c r="B25" s="6"/>
      <c r="C25" s="305" t="s">
        <v>43</v>
      </c>
      <c r="D25" s="306"/>
      <c r="E25" s="306"/>
      <c r="F25" s="306"/>
      <c r="G25" s="306"/>
      <c r="H25" s="306"/>
      <c r="I25" s="306"/>
      <c r="J25" s="306"/>
      <c r="K25" s="306"/>
      <c r="L25" s="306"/>
      <c r="M25" s="307"/>
      <c r="N25" s="7"/>
      <c r="O25" s="305" t="s">
        <v>523</v>
      </c>
      <c r="P25" s="307"/>
      <c r="Q25" s="7"/>
      <c r="R25" s="8"/>
    </row>
    <row r="26" spans="2:18" x14ac:dyDescent="0.3">
      <c r="B26" s="6"/>
      <c r="C26" s="308" t="s">
        <v>524</v>
      </c>
      <c r="D26" s="309"/>
      <c r="E26" s="309"/>
      <c r="F26" s="309"/>
      <c r="G26" s="309"/>
      <c r="H26" s="309"/>
      <c r="I26" s="309"/>
      <c r="J26" s="309"/>
      <c r="K26" s="309"/>
      <c r="L26" s="309"/>
      <c r="M26" s="310"/>
      <c r="N26" s="7"/>
      <c r="O26" s="59" t="s">
        <v>44</v>
      </c>
      <c r="P26" s="60" t="s">
        <v>45</v>
      </c>
      <c r="Q26" s="7"/>
      <c r="R26" s="8"/>
    </row>
    <row r="27" spans="2:18" x14ac:dyDescent="0.3">
      <c r="B27" s="6"/>
      <c r="C27" s="61" t="s">
        <v>46</v>
      </c>
      <c r="D27" s="62">
        <v>0.26</v>
      </c>
      <c r="E27" s="62">
        <v>0.31</v>
      </c>
      <c r="F27" s="62">
        <v>0.39</v>
      </c>
      <c r="G27" s="62">
        <v>0.47</v>
      </c>
      <c r="H27" s="62">
        <v>0.56000000000000005</v>
      </c>
      <c r="I27" s="63">
        <v>0.26</v>
      </c>
      <c r="J27" s="62">
        <v>0.31</v>
      </c>
      <c r="K27" s="62">
        <v>0.39</v>
      </c>
      <c r="L27" s="62">
        <v>0.47</v>
      </c>
      <c r="M27" s="64">
        <v>0.56000000000000005</v>
      </c>
      <c r="N27" s="7"/>
      <c r="O27" s="65">
        <v>0.6</v>
      </c>
      <c r="P27" s="66">
        <v>0.02</v>
      </c>
      <c r="Q27" s="7"/>
      <c r="R27" s="8"/>
    </row>
    <row r="28" spans="2:18" x14ac:dyDescent="0.3">
      <c r="B28" s="6"/>
      <c r="C28" s="7"/>
      <c r="D28" s="311" t="s">
        <v>525</v>
      </c>
      <c r="E28" s="312"/>
      <c r="F28" s="312"/>
      <c r="G28" s="312"/>
      <c r="H28" s="313"/>
      <c r="I28" s="311" t="s">
        <v>526</v>
      </c>
      <c r="J28" s="312"/>
      <c r="K28" s="312"/>
      <c r="L28" s="312"/>
      <c r="M28" s="313"/>
      <c r="N28" s="7"/>
      <c r="O28" s="65">
        <v>0.54</v>
      </c>
      <c r="P28" s="66">
        <v>1.0999999999999999E-2</v>
      </c>
      <c r="Q28" s="7"/>
      <c r="R28" s="8"/>
    </row>
    <row r="29" spans="2:18" x14ac:dyDescent="0.3">
      <c r="B29" s="6"/>
      <c r="C29" s="7"/>
      <c r="D29" s="67">
        <v>0.06</v>
      </c>
      <c r="E29" s="68">
        <v>0.06</v>
      </c>
      <c r="F29" s="68">
        <v>0.06</v>
      </c>
      <c r="G29" s="68">
        <v>0.06</v>
      </c>
      <c r="H29" s="68">
        <v>0.06</v>
      </c>
      <c r="I29" s="67">
        <v>7.4999999999999997E-3</v>
      </c>
      <c r="J29" s="68">
        <v>6.0000000000000001E-3</v>
      </c>
      <c r="K29" s="68">
        <v>4.0000000000000001E-3</v>
      </c>
      <c r="L29" s="68">
        <v>3.0000000000000001E-3</v>
      </c>
      <c r="M29" s="66">
        <v>1E-3</v>
      </c>
      <c r="N29" s="7"/>
      <c r="O29" s="65">
        <v>0.48</v>
      </c>
      <c r="P29" s="66">
        <v>6.0000000000000001E-3</v>
      </c>
      <c r="Q29" s="7"/>
      <c r="R29" s="8"/>
    </row>
    <row r="30" spans="2:18" x14ac:dyDescent="0.3">
      <c r="B30" s="6"/>
      <c r="C30" s="7"/>
      <c r="D30" s="67">
        <v>0.19600000000000001</v>
      </c>
      <c r="E30" s="68">
        <v>0.20100000000000001</v>
      </c>
      <c r="F30" s="68">
        <v>0.20600000000000002</v>
      </c>
      <c r="G30" s="68">
        <v>0.21099999999999999</v>
      </c>
      <c r="H30" s="68">
        <v>0.216</v>
      </c>
      <c r="I30" s="67">
        <v>2.1999999999999999E-2</v>
      </c>
      <c r="J30" s="68">
        <v>1.6500000000000001E-2</v>
      </c>
      <c r="K30" s="68">
        <v>1.2500000000000001E-2</v>
      </c>
      <c r="L30" s="68">
        <v>8.5000000000000006E-3</v>
      </c>
      <c r="M30" s="66">
        <v>4.5000000000000005E-3</v>
      </c>
      <c r="N30" s="7"/>
      <c r="O30" s="65">
        <v>0.44</v>
      </c>
      <c r="P30" s="66">
        <v>3.0000000000000001E-3</v>
      </c>
      <c r="Q30" s="7"/>
      <c r="R30" s="8"/>
    </row>
    <row r="31" spans="2:18" x14ac:dyDescent="0.3">
      <c r="B31" s="6"/>
      <c r="C31" s="7"/>
      <c r="D31" s="67">
        <v>0.22700000000000001</v>
      </c>
      <c r="E31" s="68">
        <v>0.23199999999999998</v>
      </c>
      <c r="F31" s="68">
        <v>0.23699999999999999</v>
      </c>
      <c r="G31" s="68">
        <v>0.24199999999999999</v>
      </c>
      <c r="H31" s="68">
        <v>0.247</v>
      </c>
      <c r="I31" s="67">
        <v>3.2000000000000001E-2</v>
      </c>
      <c r="J31" s="68">
        <v>2.8000000000000001E-2</v>
      </c>
      <c r="K31" s="68">
        <v>2.2499999999999999E-2</v>
      </c>
      <c r="L31" s="68">
        <v>1.6500000000000001E-2</v>
      </c>
      <c r="M31" s="66">
        <v>0.01</v>
      </c>
      <c r="N31" s="7"/>
      <c r="O31" s="65">
        <v>0.38</v>
      </c>
      <c r="P31" s="66">
        <v>1E-3</v>
      </c>
      <c r="Q31" s="7"/>
      <c r="R31" s="8"/>
    </row>
    <row r="32" spans="2:18" x14ac:dyDescent="0.3">
      <c r="B32" s="6"/>
      <c r="C32" s="7"/>
      <c r="D32" s="67">
        <v>0.27800000000000002</v>
      </c>
      <c r="E32" s="68">
        <v>0.28800000000000003</v>
      </c>
      <c r="F32" s="68">
        <v>0.29300000000000004</v>
      </c>
      <c r="G32" s="68">
        <v>0.29800000000000004</v>
      </c>
      <c r="H32" s="68">
        <v>0.30300000000000005</v>
      </c>
      <c r="I32" s="67">
        <v>4.4999999999999998E-2</v>
      </c>
      <c r="J32" s="68">
        <v>3.5999999999999997E-2</v>
      </c>
      <c r="K32" s="68">
        <v>0.03</v>
      </c>
      <c r="L32" s="68">
        <v>2.3E-2</v>
      </c>
      <c r="M32" s="66">
        <v>1.7000000000000001E-2</v>
      </c>
      <c r="N32" s="7"/>
      <c r="O32" s="69">
        <v>0.19</v>
      </c>
      <c r="P32" s="70">
        <v>5.0000000000000001E-4</v>
      </c>
      <c r="Q32" s="7"/>
      <c r="R32" s="8"/>
    </row>
    <row r="33" spans="2:18" x14ac:dyDescent="0.3">
      <c r="B33" s="6"/>
      <c r="C33" s="7"/>
      <c r="D33" s="71">
        <v>0.4</v>
      </c>
      <c r="E33" s="72">
        <v>0.42</v>
      </c>
      <c r="F33" s="72">
        <v>0.44</v>
      </c>
      <c r="G33" s="72">
        <v>0.46</v>
      </c>
      <c r="H33" s="72">
        <v>0.48</v>
      </c>
      <c r="I33" s="71">
        <v>7.0000000000000007E-2</v>
      </c>
      <c r="J33" s="72">
        <v>4.8000000000000015E-2</v>
      </c>
      <c r="K33" s="72">
        <v>4.0000000000000008E-2</v>
      </c>
      <c r="L33" s="72">
        <v>3.2000000000000001E-2</v>
      </c>
      <c r="M33" s="70">
        <v>2.4E-2</v>
      </c>
      <c r="N33" s="7"/>
      <c r="O33" s="7"/>
      <c r="P33" s="7"/>
      <c r="Q33" s="7"/>
      <c r="R33" s="8"/>
    </row>
    <row r="34" spans="2:18" x14ac:dyDescent="0.3">
      <c r="B34" s="6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"/>
      <c r="N34" s="7"/>
      <c r="O34" s="7"/>
      <c r="P34" s="7"/>
      <c r="Q34" s="7"/>
      <c r="R34" s="8"/>
    </row>
    <row r="35" spans="2:18" ht="18" x14ac:dyDescent="0.3">
      <c r="B35" s="74" t="s">
        <v>47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"/>
      <c r="N35" s="7"/>
      <c r="O35" s="7"/>
      <c r="P35" s="7"/>
      <c r="Q35" s="7"/>
      <c r="R35" s="8"/>
    </row>
    <row r="36" spans="2:18" ht="18" x14ac:dyDescent="0.3">
      <c r="B36" s="74" t="s">
        <v>48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8"/>
    </row>
    <row r="37" spans="2:18" ht="18.75" thickBot="1" x14ac:dyDescent="0.35">
      <c r="B37" s="75" t="s">
        <v>49</v>
      </c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7"/>
    </row>
    <row r="39" spans="2:18" x14ac:dyDescent="0.3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2:18" x14ac:dyDescent="0.3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2:18" x14ac:dyDescent="0.3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2:18" x14ac:dyDescent="0.3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2:18" x14ac:dyDescent="0.3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x14ac:dyDescent="0.3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x14ac:dyDescent="0.3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x14ac:dyDescent="0.3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x14ac:dyDescent="0.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x14ac:dyDescent="0.3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</sheetData>
  <mergeCells count="31">
    <mergeCell ref="B2:R2"/>
    <mergeCell ref="B3:R3"/>
    <mergeCell ref="C5:G5"/>
    <mergeCell ref="I5:Q5"/>
    <mergeCell ref="C6:D6"/>
    <mergeCell ref="I6:J6"/>
    <mergeCell ref="C16:G16"/>
    <mergeCell ref="J16:P16"/>
    <mergeCell ref="C7:D7"/>
    <mergeCell ref="I7:J7"/>
    <mergeCell ref="C8:D8"/>
    <mergeCell ref="I8:J8"/>
    <mergeCell ref="I9:J9"/>
    <mergeCell ref="C10:G10"/>
    <mergeCell ref="I10:J10"/>
    <mergeCell ref="J20:K20"/>
    <mergeCell ref="I11:J11"/>
    <mergeCell ref="I12:J12"/>
    <mergeCell ref="I13:J13"/>
    <mergeCell ref="I14:J14"/>
    <mergeCell ref="C17:D17"/>
    <mergeCell ref="C18:D18"/>
    <mergeCell ref="J18:K18"/>
    <mergeCell ref="C19:D19"/>
    <mergeCell ref="J19:K19"/>
    <mergeCell ref="C21:G21"/>
    <mergeCell ref="C25:M25"/>
    <mergeCell ref="O25:P25"/>
    <mergeCell ref="C26:M26"/>
    <mergeCell ref="D28:H28"/>
    <mergeCell ref="I28:M28"/>
  </mergeCells>
  <conditionalFormatting sqref="F14">
    <cfRule type="cellIs" dxfId="5" priority="1" operator="equal">
      <formula>"Off Pace"</formula>
    </cfRule>
    <cfRule type="cellIs" dxfId="4" priority="2" operator="equal">
      <formula>"On Pace"</formula>
    </cfRule>
  </conditionalFormatting>
  <conditionalFormatting sqref="D14 G14">
    <cfRule type="cellIs" dxfId="3" priority="5" operator="equal">
      <formula>"Off Pace"</formula>
    </cfRule>
    <cfRule type="cellIs" dxfId="2" priority="6" operator="equal">
      <formula>"On Pace"</formula>
    </cfRule>
  </conditionalFormatting>
  <conditionalFormatting sqref="E14">
    <cfRule type="cellIs" dxfId="1" priority="3" operator="equal">
      <formula>"Off Pace"</formula>
    </cfRule>
    <cfRule type="cellIs" dxfId="0" priority="4" operator="equal">
      <formula>"On Pace"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24DC-9CE5-4959-8D78-EF338D4C6845}">
  <sheetPr>
    <tabColor rgb="FFFF0000"/>
  </sheetPr>
  <dimension ref="A1:AK190"/>
  <sheetViews>
    <sheetView zoomScaleNormal="100" workbookViewId="0">
      <selection activeCell="A6" sqref="A6"/>
    </sheetView>
  </sheetViews>
  <sheetFormatPr defaultColWidth="9.140625" defaultRowHeight="16.5" outlineLevelCol="1" x14ac:dyDescent="0.3"/>
  <cols>
    <col min="1" max="3" width="9.140625" style="1"/>
    <col min="4" max="4" width="44.28515625" style="94" bestFit="1" customWidth="1"/>
    <col min="5" max="5" width="19" style="1" bestFit="1" customWidth="1"/>
    <col min="6" max="6" width="9" style="1" customWidth="1"/>
    <col min="7" max="8" width="9.85546875" style="1" bestFit="1" customWidth="1"/>
    <col min="9" max="9" width="11.42578125" style="1" bestFit="1" customWidth="1"/>
    <col min="10" max="10" width="16.5703125" style="1" bestFit="1" customWidth="1"/>
    <col min="11" max="11" width="19.42578125" style="1" customWidth="1"/>
    <col min="12" max="12" width="10.28515625" style="1" customWidth="1"/>
    <col min="13" max="14" width="8.5703125" style="1" customWidth="1"/>
    <col min="15" max="15" width="11.42578125" style="1" customWidth="1"/>
    <col min="16" max="16" width="10.7109375" style="82" bestFit="1" customWidth="1"/>
    <col min="17" max="18" width="7.140625" style="83" customWidth="1"/>
    <col min="19" max="19" width="8" style="83" bestFit="1" customWidth="1"/>
    <col min="20" max="20" width="7.5703125" style="83" customWidth="1"/>
    <col min="21" max="21" width="10.140625" style="95" customWidth="1"/>
    <col min="22" max="22" width="12.85546875" style="95" customWidth="1"/>
    <col min="23" max="23" width="12.140625" style="95" bestFit="1" customWidth="1"/>
    <col min="24" max="24" width="12.85546875" style="95" customWidth="1"/>
    <col min="25" max="28" width="10" style="83" customWidth="1"/>
    <col min="29" max="29" width="11.7109375" style="83" customWidth="1" outlineLevel="1"/>
    <col min="30" max="30" width="12.7109375" style="83" customWidth="1" outlineLevel="1"/>
    <col min="31" max="31" width="10.42578125" style="96" customWidth="1"/>
    <col min="32" max="32" width="14.85546875" style="97" customWidth="1" outlineLevel="1"/>
    <col min="33" max="35" width="15" style="97" customWidth="1" outlineLevel="1"/>
    <col min="36" max="37" width="11.42578125" style="96" customWidth="1"/>
    <col min="38" max="16384" width="9.140625" style="1"/>
  </cols>
  <sheetData>
    <row r="1" spans="1:37" s="81" customFormat="1" ht="42.6" customHeight="1" x14ac:dyDescent="0.2">
      <c r="A1" s="78" t="s">
        <v>50</v>
      </c>
      <c r="B1" s="78" t="s">
        <v>51</v>
      </c>
      <c r="C1" s="78" t="s">
        <v>52</v>
      </c>
      <c r="D1" s="78" t="s">
        <v>53</v>
      </c>
      <c r="E1" s="78" t="s">
        <v>54</v>
      </c>
      <c r="F1" s="78" t="s">
        <v>55</v>
      </c>
      <c r="G1" s="78" t="s">
        <v>56</v>
      </c>
      <c r="H1" s="78" t="s">
        <v>57</v>
      </c>
      <c r="I1" s="78" t="s">
        <v>58</v>
      </c>
      <c r="J1" s="78" t="s">
        <v>59</v>
      </c>
      <c r="K1" s="78" t="s">
        <v>60</v>
      </c>
      <c r="L1" s="78" t="s">
        <v>61</v>
      </c>
      <c r="M1" s="79" t="s">
        <v>63</v>
      </c>
      <c r="N1" s="79" t="s">
        <v>64</v>
      </c>
      <c r="O1" s="80" t="s">
        <v>65</v>
      </c>
      <c r="P1" s="80" t="s">
        <v>66</v>
      </c>
      <c r="Q1" s="80" t="s">
        <v>67</v>
      </c>
      <c r="R1" s="80" t="s">
        <v>68</v>
      </c>
      <c r="S1" s="80" t="s">
        <v>69</v>
      </c>
      <c r="T1" s="80" t="s">
        <v>70</v>
      </c>
      <c r="U1" s="80" t="s">
        <v>71</v>
      </c>
      <c r="V1" s="80" t="s">
        <v>72</v>
      </c>
      <c r="W1" s="80" t="s">
        <v>73</v>
      </c>
      <c r="X1" s="80" t="s">
        <v>74</v>
      </c>
      <c r="Y1" s="80" t="s">
        <v>75</v>
      </c>
      <c r="Z1" s="80" t="s">
        <v>76</v>
      </c>
      <c r="AA1" s="80" t="s">
        <v>77</v>
      </c>
      <c r="AB1" s="80" t="s">
        <v>78</v>
      </c>
      <c r="AC1" s="80" t="s">
        <v>79</v>
      </c>
      <c r="AD1" s="80" t="s">
        <v>80</v>
      </c>
      <c r="AE1" s="80" t="s">
        <v>20</v>
      </c>
      <c r="AF1" s="80" t="s">
        <v>81</v>
      </c>
      <c r="AG1" s="80" t="s">
        <v>82</v>
      </c>
      <c r="AH1" s="80" t="s">
        <v>83</v>
      </c>
      <c r="AI1" s="80" t="s">
        <v>84</v>
      </c>
      <c r="AJ1" s="80" t="s">
        <v>85</v>
      </c>
      <c r="AK1" s="80" t="s">
        <v>86</v>
      </c>
    </row>
    <row r="2" spans="1:37" x14ac:dyDescent="0.2">
      <c r="A2" s="1" t="s">
        <v>126</v>
      </c>
      <c r="B2" s="1" t="s">
        <v>126</v>
      </c>
      <c r="C2" s="1" t="s">
        <v>127</v>
      </c>
      <c r="D2" s="1" t="s">
        <v>128</v>
      </c>
      <c r="E2" s="1" t="s">
        <v>0</v>
      </c>
      <c r="F2" s="1" t="s">
        <v>92</v>
      </c>
      <c r="G2" s="82">
        <v>43873</v>
      </c>
      <c r="H2" s="82" t="s">
        <v>87</v>
      </c>
      <c r="I2" s="82" t="s">
        <v>96</v>
      </c>
      <c r="J2" s="82" t="s">
        <v>115</v>
      </c>
      <c r="K2" s="82" t="s">
        <v>90</v>
      </c>
      <c r="L2" s="82" t="s">
        <v>91</v>
      </c>
      <c r="M2" s="83">
        <v>0</v>
      </c>
      <c r="N2" s="83">
        <v>64</v>
      </c>
      <c r="O2" s="89" t="s">
        <v>126</v>
      </c>
      <c r="P2" s="90">
        <v>44531</v>
      </c>
      <c r="Q2" s="91">
        <v>64</v>
      </c>
      <c r="R2" s="91">
        <v>57</v>
      </c>
      <c r="S2" s="91">
        <v>207</v>
      </c>
      <c r="T2" s="91">
        <v>188</v>
      </c>
      <c r="U2" s="92">
        <v>32758.69</v>
      </c>
      <c r="V2" s="92">
        <v>32604.25</v>
      </c>
      <c r="W2" s="92">
        <v>65362.94</v>
      </c>
      <c r="X2" s="92">
        <v>31864.39</v>
      </c>
      <c r="Y2" s="91">
        <v>23</v>
      </c>
      <c r="Z2" s="91">
        <v>54</v>
      </c>
      <c r="AA2" s="91">
        <v>31</v>
      </c>
      <c r="AB2" s="91">
        <v>85</v>
      </c>
      <c r="AC2" s="91">
        <v>54</v>
      </c>
      <c r="AD2" s="91">
        <v>62</v>
      </c>
      <c r="AE2" s="93">
        <v>87.096774193548399</v>
      </c>
      <c r="AF2" s="92">
        <v>59961.64</v>
      </c>
      <c r="AG2" s="92">
        <v>9756.1</v>
      </c>
      <c r="AH2" s="92">
        <v>79813.84</v>
      </c>
      <c r="AI2" s="92">
        <v>9797.75</v>
      </c>
      <c r="AJ2" s="93">
        <v>16.2705689837703</v>
      </c>
      <c r="AK2" s="93">
        <v>12.2757531776444</v>
      </c>
    </row>
    <row r="3" spans="1:37" x14ac:dyDescent="0.2">
      <c r="A3" s="1" t="s">
        <v>127</v>
      </c>
      <c r="B3" s="1" t="s">
        <v>127</v>
      </c>
      <c r="C3" s="1" t="s">
        <v>127</v>
      </c>
      <c r="D3" s="1" t="s">
        <v>129</v>
      </c>
      <c r="E3" s="1" t="s">
        <v>0</v>
      </c>
      <c r="F3" s="1" t="s">
        <v>92</v>
      </c>
      <c r="G3" s="82">
        <v>43893</v>
      </c>
      <c r="H3" s="82" t="s">
        <v>87</v>
      </c>
      <c r="I3" s="82" t="s">
        <v>100</v>
      </c>
      <c r="J3" s="82" t="s">
        <v>107</v>
      </c>
      <c r="K3" s="82" t="s">
        <v>90</v>
      </c>
      <c r="L3" s="82" t="s">
        <v>91</v>
      </c>
      <c r="M3" s="83">
        <v>0</v>
      </c>
      <c r="N3" s="83">
        <v>0</v>
      </c>
      <c r="O3" s="89" t="s">
        <v>127</v>
      </c>
      <c r="P3" s="90">
        <v>44531</v>
      </c>
      <c r="Q3" s="91">
        <v>0</v>
      </c>
      <c r="R3" s="91">
        <v>0</v>
      </c>
      <c r="S3" s="91">
        <v>0</v>
      </c>
      <c r="T3" s="91">
        <v>3</v>
      </c>
      <c r="U3" s="92">
        <v>0</v>
      </c>
      <c r="V3" s="92">
        <v>0</v>
      </c>
      <c r="W3" s="92">
        <v>0</v>
      </c>
      <c r="X3" s="92">
        <v>0</v>
      </c>
      <c r="Y3" s="91">
        <v>0</v>
      </c>
      <c r="Z3" s="91">
        <v>0</v>
      </c>
      <c r="AA3" s="91">
        <v>0</v>
      </c>
      <c r="AB3" s="91">
        <v>0</v>
      </c>
      <c r="AC3" s="91">
        <v>0</v>
      </c>
      <c r="AD3" s="91">
        <v>0</v>
      </c>
      <c r="AE3" s="93">
        <v>0</v>
      </c>
      <c r="AF3" s="92">
        <v>0</v>
      </c>
      <c r="AG3" s="92">
        <v>0</v>
      </c>
      <c r="AH3" s="92">
        <v>0</v>
      </c>
      <c r="AI3" s="92">
        <v>0</v>
      </c>
      <c r="AJ3" s="93">
        <v>0</v>
      </c>
      <c r="AK3" s="93">
        <v>0</v>
      </c>
    </row>
    <row r="4" spans="1:37" x14ac:dyDescent="0.2">
      <c r="A4" s="1" t="s">
        <v>130</v>
      </c>
      <c r="B4" s="1" t="s">
        <v>130</v>
      </c>
      <c r="C4" s="1" t="s">
        <v>127</v>
      </c>
      <c r="D4" s="1" t="s">
        <v>131</v>
      </c>
      <c r="E4" s="1" t="s">
        <v>0</v>
      </c>
      <c r="F4" s="1" t="s">
        <v>92</v>
      </c>
      <c r="G4" s="82">
        <v>43916</v>
      </c>
      <c r="H4" s="82" t="s">
        <v>87</v>
      </c>
      <c r="I4" s="82" t="s">
        <v>100</v>
      </c>
      <c r="J4" s="82" t="s">
        <v>107</v>
      </c>
      <c r="K4" s="82" t="s">
        <v>90</v>
      </c>
      <c r="L4" s="82" t="s">
        <v>91</v>
      </c>
      <c r="M4" s="83">
        <v>0</v>
      </c>
      <c r="N4" s="83">
        <v>0</v>
      </c>
      <c r="O4" s="84" t="s">
        <v>130</v>
      </c>
      <c r="P4" s="85">
        <v>44531</v>
      </c>
      <c r="Q4" s="86">
        <v>0</v>
      </c>
      <c r="R4" s="86">
        <v>9</v>
      </c>
      <c r="S4" s="86">
        <v>197</v>
      </c>
      <c r="T4" s="86">
        <v>241</v>
      </c>
      <c r="U4" s="87">
        <v>343.84</v>
      </c>
      <c r="V4" s="87">
        <v>4525.99</v>
      </c>
      <c r="W4" s="87">
        <v>4869.83</v>
      </c>
      <c r="X4" s="87">
        <v>5091.4399999999996</v>
      </c>
      <c r="Y4" s="86">
        <v>6</v>
      </c>
      <c r="Z4" s="86">
        <v>4</v>
      </c>
      <c r="AA4" s="86">
        <v>8</v>
      </c>
      <c r="AB4" s="86">
        <v>5</v>
      </c>
      <c r="AC4" s="86">
        <v>4</v>
      </c>
      <c r="AD4" s="86">
        <v>6</v>
      </c>
      <c r="AE4" s="88">
        <v>66.6666666666667</v>
      </c>
      <c r="AF4" s="87">
        <v>6655.39</v>
      </c>
      <c r="AG4" s="87">
        <v>9375.73</v>
      </c>
      <c r="AH4" s="87">
        <v>8348.33</v>
      </c>
      <c r="AI4" s="87">
        <v>9375.73</v>
      </c>
      <c r="AJ4" s="88">
        <v>140.874238774888</v>
      </c>
      <c r="AK4" s="88">
        <v>112.306652947356</v>
      </c>
    </row>
    <row r="5" spans="1:37" x14ac:dyDescent="0.2">
      <c r="A5" s="1" t="s">
        <v>132</v>
      </c>
      <c r="B5" s="1" t="s">
        <v>132</v>
      </c>
      <c r="C5" s="1" t="s">
        <v>127</v>
      </c>
      <c r="D5" s="1" t="s">
        <v>133</v>
      </c>
      <c r="E5" s="1" t="s">
        <v>0</v>
      </c>
      <c r="F5" s="1" t="s">
        <v>92</v>
      </c>
      <c r="G5" s="82">
        <v>43921</v>
      </c>
      <c r="H5" s="82" t="s">
        <v>87</v>
      </c>
      <c r="I5" s="82" t="s">
        <v>89</v>
      </c>
      <c r="J5" s="82" t="s">
        <v>93</v>
      </c>
      <c r="K5" s="82" t="s">
        <v>90</v>
      </c>
      <c r="L5" s="82" t="s">
        <v>91</v>
      </c>
      <c r="M5" s="83">
        <v>0</v>
      </c>
      <c r="N5" s="83">
        <v>40</v>
      </c>
      <c r="O5" s="84" t="s">
        <v>132</v>
      </c>
      <c r="P5" s="85">
        <v>44531</v>
      </c>
      <c r="Q5" s="86">
        <v>40</v>
      </c>
      <c r="R5" s="86">
        <v>28</v>
      </c>
      <c r="S5" s="86">
        <v>5722</v>
      </c>
      <c r="T5" s="86">
        <v>3281</v>
      </c>
      <c r="U5" s="87">
        <v>59923.5</v>
      </c>
      <c r="V5" s="87">
        <v>57927.68</v>
      </c>
      <c r="W5" s="87">
        <v>117851.18</v>
      </c>
      <c r="X5" s="87">
        <v>33595.230000000003</v>
      </c>
      <c r="Y5" s="86">
        <v>18</v>
      </c>
      <c r="Z5" s="86">
        <v>43</v>
      </c>
      <c r="AA5" s="86">
        <v>25</v>
      </c>
      <c r="AB5" s="86">
        <v>62</v>
      </c>
      <c r="AC5" s="86">
        <v>43</v>
      </c>
      <c r="AD5" s="86">
        <v>48</v>
      </c>
      <c r="AE5" s="88">
        <v>89.5833333333333</v>
      </c>
      <c r="AF5" s="87">
        <v>86862.09</v>
      </c>
      <c r="AG5" s="87">
        <v>61328.13</v>
      </c>
      <c r="AH5" s="87">
        <v>100212.72</v>
      </c>
      <c r="AI5" s="87">
        <v>72325.59</v>
      </c>
      <c r="AJ5" s="88">
        <v>70.604022997834903</v>
      </c>
      <c r="AK5" s="88">
        <v>72.172065582093794</v>
      </c>
    </row>
    <row r="6" spans="1:37" x14ac:dyDescent="0.2">
      <c r="A6" s="1" t="s">
        <v>134</v>
      </c>
      <c r="B6" s="1" t="s">
        <v>134</v>
      </c>
      <c r="C6" s="1" t="s">
        <v>127</v>
      </c>
      <c r="D6" s="1" t="s">
        <v>135</v>
      </c>
      <c r="E6" s="1" t="s">
        <v>0</v>
      </c>
      <c r="F6" s="1" t="s">
        <v>92</v>
      </c>
      <c r="G6" s="82">
        <v>43987</v>
      </c>
      <c r="H6" s="82" t="s">
        <v>87</v>
      </c>
      <c r="I6" s="82" t="s">
        <v>100</v>
      </c>
      <c r="J6" s="82" t="s">
        <v>107</v>
      </c>
      <c r="K6" s="82" t="s">
        <v>90</v>
      </c>
      <c r="L6" s="82" t="s">
        <v>91</v>
      </c>
      <c r="M6" s="83">
        <v>0</v>
      </c>
      <c r="N6" s="83">
        <v>0</v>
      </c>
      <c r="O6" s="89" t="s">
        <v>134</v>
      </c>
      <c r="P6" s="90">
        <v>44531</v>
      </c>
      <c r="Q6" s="91">
        <v>0</v>
      </c>
      <c r="R6" s="91">
        <v>0</v>
      </c>
      <c r="S6" s="91">
        <v>54</v>
      </c>
      <c r="T6" s="91">
        <v>42</v>
      </c>
      <c r="U6" s="92">
        <v>0</v>
      </c>
      <c r="V6" s="92">
        <v>0</v>
      </c>
      <c r="W6" s="92">
        <v>0</v>
      </c>
      <c r="X6" s="92">
        <v>0</v>
      </c>
      <c r="Y6" s="91">
        <v>0</v>
      </c>
      <c r="Z6" s="91">
        <v>0</v>
      </c>
      <c r="AA6" s="91">
        <v>0</v>
      </c>
      <c r="AB6" s="91">
        <v>0</v>
      </c>
      <c r="AC6" s="91">
        <v>0</v>
      </c>
      <c r="AD6" s="91">
        <v>0</v>
      </c>
      <c r="AE6" s="93">
        <v>0</v>
      </c>
      <c r="AF6" s="92">
        <v>0</v>
      </c>
      <c r="AG6" s="92">
        <v>0</v>
      </c>
      <c r="AH6" s="92">
        <v>0</v>
      </c>
      <c r="AI6" s="92">
        <v>0</v>
      </c>
      <c r="AJ6" s="93">
        <v>0</v>
      </c>
      <c r="AK6" s="93">
        <v>0</v>
      </c>
    </row>
    <row r="7" spans="1:37" x14ac:dyDescent="0.2">
      <c r="A7" s="1" t="s">
        <v>136</v>
      </c>
      <c r="B7" s="1" t="s">
        <v>136</v>
      </c>
      <c r="C7" s="1" t="s">
        <v>127</v>
      </c>
      <c r="D7" s="1" t="s">
        <v>137</v>
      </c>
      <c r="E7" s="1" t="s">
        <v>0</v>
      </c>
      <c r="F7" s="1" t="s">
        <v>92</v>
      </c>
      <c r="G7" s="82">
        <v>43990</v>
      </c>
      <c r="H7" s="82" t="s">
        <v>87</v>
      </c>
      <c r="I7" s="82" t="s">
        <v>100</v>
      </c>
      <c r="J7" s="82" t="s">
        <v>107</v>
      </c>
      <c r="K7" s="82" t="s">
        <v>90</v>
      </c>
      <c r="L7" s="82" t="s">
        <v>91</v>
      </c>
      <c r="M7" s="83">
        <v>0</v>
      </c>
      <c r="N7" s="83">
        <v>65</v>
      </c>
      <c r="O7" s="89" t="s">
        <v>136</v>
      </c>
      <c r="P7" s="90">
        <v>44531</v>
      </c>
      <c r="Q7" s="91">
        <v>65</v>
      </c>
      <c r="R7" s="91">
        <v>41</v>
      </c>
      <c r="S7" s="91">
        <v>226</v>
      </c>
      <c r="T7" s="91">
        <v>118</v>
      </c>
      <c r="U7" s="92">
        <v>38083.800000000003</v>
      </c>
      <c r="V7" s="92">
        <v>55960.83</v>
      </c>
      <c r="W7" s="92">
        <v>94044.63</v>
      </c>
      <c r="X7" s="92">
        <v>22010.67</v>
      </c>
      <c r="Y7" s="91">
        <v>28</v>
      </c>
      <c r="Z7" s="91">
        <v>59</v>
      </c>
      <c r="AA7" s="91">
        <v>40</v>
      </c>
      <c r="AB7" s="91">
        <v>91</v>
      </c>
      <c r="AC7" s="91">
        <v>59</v>
      </c>
      <c r="AD7" s="91">
        <v>68</v>
      </c>
      <c r="AE7" s="93">
        <v>86.764705882352899</v>
      </c>
      <c r="AF7" s="92">
        <v>78986.539999999994</v>
      </c>
      <c r="AG7" s="92">
        <v>8646.73</v>
      </c>
      <c r="AH7" s="92">
        <v>83695.03</v>
      </c>
      <c r="AI7" s="92">
        <v>8646.73</v>
      </c>
      <c r="AJ7" s="93">
        <v>10.947093011037101</v>
      </c>
      <c r="AK7" s="93">
        <v>10.331234722061801</v>
      </c>
    </row>
    <row r="8" spans="1:37" x14ac:dyDescent="0.2">
      <c r="A8" s="1" t="s">
        <v>138</v>
      </c>
      <c r="B8" s="1" t="s">
        <v>138</v>
      </c>
      <c r="C8" s="1" t="s">
        <v>127</v>
      </c>
      <c r="D8" s="1" t="s">
        <v>139</v>
      </c>
      <c r="E8" s="1" t="s">
        <v>0</v>
      </c>
      <c r="F8" s="1" t="s">
        <v>92</v>
      </c>
      <c r="G8" s="82">
        <v>43991</v>
      </c>
      <c r="H8" s="82" t="s">
        <v>87</v>
      </c>
      <c r="I8" s="82" t="s">
        <v>100</v>
      </c>
      <c r="J8" s="82" t="s">
        <v>107</v>
      </c>
      <c r="K8" s="82" t="s">
        <v>90</v>
      </c>
      <c r="L8" s="82" t="s">
        <v>91</v>
      </c>
      <c r="M8" s="83">
        <v>0</v>
      </c>
      <c r="N8" s="83">
        <v>18</v>
      </c>
      <c r="O8" s="89" t="s">
        <v>138</v>
      </c>
      <c r="P8" s="90">
        <v>44531</v>
      </c>
      <c r="Q8" s="91">
        <v>18</v>
      </c>
      <c r="R8" s="91">
        <v>50</v>
      </c>
      <c r="S8" s="91">
        <v>118</v>
      </c>
      <c r="T8" s="91">
        <v>159</v>
      </c>
      <c r="U8" s="92">
        <v>12046.73</v>
      </c>
      <c r="V8" s="92">
        <v>30716.01</v>
      </c>
      <c r="W8" s="92">
        <v>42762.74</v>
      </c>
      <c r="X8" s="92">
        <v>21234.49</v>
      </c>
      <c r="Y8" s="91">
        <v>30</v>
      </c>
      <c r="Z8" s="91">
        <v>42</v>
      </c>
      <c r="AA8" s="91">
        <v>43</v>
      </c>
      <c r="AB8" s="91">
        <v>55</v>
      </c>
      <c r="AC8" s="91">
        <v>42</v>
      </c>
      <c r="AD8" s="91">
        <v>46</v>
      </c>
      <c r="AE8" s="93">
        <v>91.304347826086996</v>
      </c>
      <c r="AF8" s="92">
        <v>38642.03</v>
      </c>
      <c r="AG8" s="92">
        <v>8168.48</v>
      </c>
      <c r="AH8" s="92">
        <v>44955.56</v>
      </c>
      <c r="AI8" s="92">
        <v>10948.17</v>
      </c>
      <c r="AJ8" s="93">
        <v>21.1388480367103</v>
      </c>
      <c r="AK8" s="93">
        <v>24.353316920087298</v>
      </c>
    </row>
    <row r="9" spans="1:37" x14ac:dyDescent="0.2">
      <c r="A9" s="1" t="s">
        <v>140</v>
      </c>
      <c r="B9" s="1" t="s">
        <v>140</v>
      </c>
      <c r="C9" s="1" t="s">
        <v>127</v>
      </c>
      <c r="D9" s="1" t="s">
        <v>141</v>
      </c>
      <c r="E9" s="1" t="s">
        <v>0</v>
      </c>
      <c r="F9" s="1" t="s">
        <v>92</v>
      </c>
      <c r="G9" s="82">
        <v>43991</v>
      </c>
      <c r="H9" s="82" t="s">
        <v>87</v>
      </c>
      <c r="I9" s="82" t="s">
        <v>100</v>
      </c>
      <c r="J9" s="82" t="s">
        <v>107</v>
      </c>
      <c r="K9" s="82" t="s">
        <v>90</v>
      </c>
      <c r="L9" s="82" t="s">
        <v>91</v>
      </c>
      <c r="M9" s="83">
        <v>0</v>
      </c>
      <c r="N9" s="83">
        <v>0</v>
      </c>
      <c r="O9" s="89" t="s">
        <v>140</v>
      </c>
      <c r="P9" s="90">
        <v>44531</v>
      </c>
      <c r="Q9" s="91">
        <v>0</v>
      </c>
      <c r="R9" s="91">
        <v>10</v>
      </c>
      <c r="S9" s="91">
        <v>4</v>
      </c>
      <c r="T9" s="91">
        <v>76</v>
      </c>
      <c r="U9" s="92">
        <v>-206.29</v>
      </c>
      <c r="V9" s="92">
        <v>3260.89</v>
      </c>
      <c r="W9" s="92">
        <v>3054.6</v>
      </c>
      <c r="X9" s="92">
        <v>4403</v>
      </c>
      <c r="Y9" s="91">
        <v>5</v>
      </c>
      <c r="Z9" s="91">
        <v>4</v>
      </c>
      <c r="AA9" s="91">
        <v>7</v>
      </c>
      <c r="AB9" s="91">
        <v>6</v>
      </c>
      <c r="AC9" s="91">
        <v>4</v>
      </c>
      <c r="AD9" s="91">
        <v>6</v>
      </c>
      <c r="AE9" s="93">
        <v>66.6666666666667</v>
      </c>
      <c r="AF9" s="92">
        <v>3620.95</v>
      </c>
      <c r="AG9" s="92">
        <v>0</v>
      </c>
      <c r="AH9" s="92">
        <v>5925.74</v>
      </c>
      <c r="AI9" s="92">
        <v>0</v>
      </c>
      <c r="AJ9" s="93">
        <v>0</v>
      </c>
      <c r="AK9" s="93">
        <v>0</v>
      </c>
    </row>
    <row r="10" spans="1:37" x14ac:dyDescent="0.2">
      <c r="A10" s="1" t="s">
        <v>142</v>
      </c>
      <c r="B10" s="1" t="s">
        <v>142</v>
      </c>
      <c r="C10" s="1" t="s">
        <v>127</v>
      </c>
      <c r="D10" s="1" t="s">
        <v>143</v>
      </c>
      <c r="E10" s="1" t="s">
        <v>0</v>
      </c>
      <c r="F10" s="1" t="s">
        <v>92</v>
      </c>
      <c r="G10" s="82">
        <v>43992</v>
      </c>
      <c r="H10" s="82" t="s">
        <v>87</v>
      </c>
      <c r="I10" s="82" t="s">
        <v>100</v>
      </c>
      <c r="J10" s="82" t="s">
        <v>107</v>
      </c>
      <c r="K10" s="82" t="s">
        <v>90</v>
      </c>
      <c r="L10" s="82" t="s">
        <v>91</v>
      </c>
      <c r="M10" s="83">
        <v>0</v>
      </c>
      <c r="N10" s="83">
        <v>2</v>
      </c>
      <c r="O10" s="84" t="s">
        <v>142</v>
      </c>
      <c r="P10" s="85">
        <v>44531</v>
      </c>
      <c r="Q10" s="86">
        <v>2</v>
      </c>
      <c r="R10" s="86">
        <v>0</v>
      </c>
      <c r="S10" s="86">
        <v>194</v>
      </c>
      <c r="T10" s="86">
        <v>93</v>
      </c>
      <c r="U10" s="87">
        <v>998.51</v>
      </c>
      <c r="V10" s="87">
        <v>1013.25</v>
      </c>
      <c r="W10" s="87">
        <v>2011.76</v>
      </c>
      <c r="X10" s="87">
        <v>0</v>
      </c>
      <c r="Y10" s="86">
        <v>3</v>
      </c>
      <c r="Z10" s="86">
        <v>2</v>
      </c>
      <c r="AA10" s="86">
        <v>1</v>
      </c>
      <c r="AB10" s="86">
        <v>2</v>
      </c>
      <c r="AC10" s="86">
        <v>2</v>
      </c>
      <c r="AD10" s="86">
        <v>5</v>
      </c>
      <c r="AE10" s="88">
        <v>40</v>
      </c>
      <c r="AF10" s="87">
        <v>2131.67</v>
      </c>
      <c r="AG10" s="87">
        <v>0</v>
      </c>
      <c r="AH10" s="87">
        <v>3960.09</v>
      </c>
      <c r="AI10" s="87">
        <v>82.88</v>
      </c>
      <c r="AJ10" s="88">
        <v>0</v>
      </c>
      <c r="AK10" s="88">
        <v>2.0928817274354898</v>
      </c>
    </row>
    <row r="11" spans="1:37" x14ac:dyDescent="0.2">
      <c r="A11" s="1" t="s">
        <v>144</v>
      </c>
      <c r="B11" s="1" t="s">
        <v>144</v>
      </c>
      <c r="C11" s="1" t="s">
        <v>127</v>
      </c>
      <c r="D11" s="1" t="s">
        <v>145</v>
      </c>
      <c r="E11" s="1" t="s">
        <v>0</v>
      </c>
      <c r="F11" s="1" t="s">
        <v>92</v>
      </c>
      <c r="G11" s="82">
        <v>43992</v>
      </c>
      <c r="H11" s="82" t="s">
        <v>87</v>
      </c>
      <c r="I11" s="82" t="s">
        <v>100</v>
      </c>
      <c r="J11" s="82" t="s">
        <v>107</v>
      </c>
      <c r="K11" s="82" t="s">
        <v>90</v>
      </c>
      <c r="L11" s="82" t="s">
        <v>91</v>
      </c>
      <c r="M11" s="83">
        <v>0</v>
      </c>
      <c r="N11" s="83">
        <v>13</v>
      </c>
      <c r="O11" s="84" t="s">
        <v>144</v>
      </c>
      <c r="P11" s="85">
        <v>44531</v>
      </c>
      <c r="Q11" s="86">
        <v>13</v>
      </c>
      <c r="R11" s="86">
        <v>42</v>
      </c>
      <c r="S11" s="86">
        <v>100</v>
      </c>
      <c r="T11" s="86">
        <v>76</v>
      </c>
      <c r="U11" s="87">
        <v>6832.42</v>
      </c>
      <c r="V11" s="87">
        <v>33742.879999999997</v>
      </c>
      <c r="W11" s="87">
        <v>40575.300000000003</v>
      </c>
      <c r="X11" s="87">
        <v>24217.88</v>
      </c>
      <c r="Y11" s="86">
        <v>25</v>
      </c>
      <c r="Z11" s="86">
        <v>34</v>
      </c>
      <c r="AA11" s="86">
        <v>38</v>
      </c>
      <c r="AB11" s="86">
        <v>50</v>
      </c>
      <c r="AC11" s="86">
        <v>34</v>
      </c>
      <c r="AD11" s="86">
        <v>37</v>
      </c>
      <c r="AE11" s="88">
        <v>91.891891891891902</v>
      </c>
      <c r="AF11" s="87">
        <v>37320.43</v>
      </c>
      <c r="AG11" s="87">
        <v>3146.42</v>
      </c>
      <c r="AH11" s="87">
        <v>40319.879999999997</v>
      </c>
      <c r="AI11" s="87">
        <v>3146.42</v>
      </c>
      <c r="AJ11" s="88">
        <v>8.4308246180443298</v>
      </c>
      <c r="AK11" s="88">
        <v>7.8036442568777504</v>
      </c>
    </row>
    <row r="12" spans="1:37" x14ac:dyDescent="0.2">
      <c r="A12" s="1" t="s">
        <v>146</v>
      </c>
      <c r="B12" s="1" t="s">
        <v>146</v>
      </c>
      <c r="C12" s="1" t="s">
        <v>127</v>
      </c>
      <c r="D12" s="1" t="s">
        <v>147</v>
      </c>
      <c r="E12" s="1" t="s">
        <v>0</v>
      </c>
      <c r="F12" s="1" t="s">
        <v>92</v>
      </c>
      <c r="G12" s="82">
        <v>43992</v>
      </c>
      <c r="H12" s="82" t="s">
        <v>87</v>
      </c>
      <c r="I12" s="82" t="s">
        <v>100</v>
      </c>
      <c r="J12" s="82" t="s">
        <v>107</v>
      </c>
      <c r="K12" s="82" t="s">
        <v>90</v>
      </c>
      <c r="L12" s="82" t="s">
        <v>91</v>
      </c>
      <c r="M12" s="83">
        <v>0</v>
      </c>
      <c r="N12" s="83">
        <v>8</v>
      </c>
      <c r="O12" s="84" t="s">
        <v>146</v>
      </c>
      <c r="P12" s="85">
        <v>44531</v>
      </c>
      <c r="Q12" s="86">
        <v>8</v>
      </c>
      <c r="R12" s="86">
        <v>3</v>
      </c>
      <c r="S12" s="86">
        <v>128</v>
      </c>
      <c r="T12" s="86">
        <v>92</v>
      </c>
      <c r="U12" s="87">
        <v>3167.18</v>
      </c>
      <c r="V12" s="87">
        <v>1090.68</v>
      </c>
      <c r="W12" s="87">
        <v>4257.8599999999997</v>
      </c>
      <c r="X12" s="87">
        <v>1546.79</v>
      </c>
      <c r="Y12" s="86">
        <v>3</v>
      </c>
      <c r="Z12" s="86">
        <v>2</v>
      </c>
      <c r="AA12" s="86">
        <v>3</v>
      </c>
      <c r="AB12" s="86">
        <v>2</v>
      </c>
      <c r="AC12" s="86">
        <v>2</v>
      </c>
      <c r="AD12" s="86">
        <v>9</v>
      </c>
      <c r="AE12" s="88">
        <v>22.2222222222222</v>
      </c>
      <c r="AF12" s="87">
        <v>4527.78</v>
      </c>
      <c r="AG12" s="87">
        <v>0</v>
      </c>
      <c r="AH12" s="87">
        <v>5107.82</v>
      </c>
      <c r="AI12" s="87">
        <v>0</v>
      </c>
      <c r="AJ12" s="88">
        <v>0</v>
      </c>
      <c r="AK12" s="88">
        <v>0</v>
      </c>
    </row>
    <row r="13" spans="1:37" x14ac:dyDescent="0.2">
      <c r="A13" s="1" t="s">
        <v>148</v>
      </c>
      <c r="B13" s="1" t="s">
        <v>148</v>
      </c>
      <c r="C13" s="1" t="s">
        <v>127</v>
      </c>
      <c r="D13" s="1" t="s">
        <v>149</v>
      </c>
      <c r="E13" s="1" t="s">
        <v>0</v>
      </c>
      <c r="F13" s="1" t="s">
        <v>92</v>
      </c>
      <c r="G13" s="82">
        <v>43992</v>
      </c>
      <c r="H13" s="82" t="s">
        <v>87</v>
      </c>
      <c r="I13" s="82" t="s">
        <v>100</v>
      </c>
      <c r="J13" s="82" t="s">
        <v>107</v>
      </c>
      <c r="K13" s="82" t="s">
        <v>90</v>
      </c>
      <c r="L13" s="82" t="s">
        <v>91</v>
      </c>
      <c r="M13" s="83">
        <v>0</v>
      </c>
      <c r="N13" s="83">
        <v>0</v>
      </c>
      <c r="O13" s="84" t="s">
        <v>148</v>
      </c>
      <c r="P13" s="85">
        <v>44531</v>
      </c>
      <c r="Q13" s="86">
        <v>0</v>
      </c>
      <c r="R13" s="86">
        <v>0</v>
      </c>
      <c r="S13" s="86">
        <v>817</v>
      </c>
      <c r="T13" s="86">
        <v>67</v>
      </c>
      <c r="U13" s="87">
        <v>0</v>
      </c>
      <c r="V13" s="87">
        <v>0</v>
      </c>
      <c r="W13" s="87">
        <v>0</v>
      </c>
      <c r="X13" s="87">
        <v>0</v>
      </c>
      <c r="Y13" s="86">
        <v>0</v>
      </c>
      <c r="Z13" s="86">
        <v>0</v>
      </c>
      <c r="AA13" s="86">
        <v>0</v>
      </c>
      <c r="AB13" s="86">
        <v>0</v>
      </c>
      <c r="AC13" s="86">
        <v>0</v>
      </c>
      <c r="AD13" s="86">
        <v>0</v>
      </c>
      <c r="AE13" s="88">
        <v>0</v>
      </c>
      <c r="AF13" s="87">
        <v>0</v>
      </c>
      <c r="AG13" s="87">
        <v>0</v>
      </c>
      <c r="AH13" s="87">
        <v>0</v>
      </c>
      <c r="AI13" s="87">
        <v>0</v>
      </c>
      <c r="AJ13" s="88">
        <v>0</v>
      </c>
      <c r="AK13" s="88">
        <v>0</v>
      </c>
    </row>
    <row r="14" spans="1:37" x14ac:dyDescent="0.2">
      <c r="A14" s="1" t="s">
        <v>150</v>
      </c>
      <c r="B14" s="1" t="s">
        <v>150</v>
      </c>
      <c r="C14" s="1" t="s">
        <v>127</v>
      </c>
      <c r="D14" s="1" t="s">
        <v>151</v>
      </c>
      <c r="E14" s="1" t="s">
        <v>0</v>
      </c>
      <c r="F14" s="1" t="s">
        <v>92</v>
      </c>
      <c r="G14" s="82">
        <v>43993</v>
      </c>
      <c r="H14" s="82" t="s">
        <v>87</v>
      </c>
      <c r="I14" s="82" t="s">
        <v>100</v>
      </c>
      <c r="J14" s="82" t="s">
        <v>107</v>
      </c>
      <c r="K14" s="82" t="s">
        <v>90</v>
      </c>
      <c r="L14" s="82" t="s">
        <v>91</v>
      </c>
      <c r="M14" s="83">
        <v>0</v>
      </c>
      <c r="N14" s="83">
        <v>0</v>
      </c>
      <c r="O14" s="84" t="s">
        <v>150</v>
      </c>
      <c r="P14" s="85">
        <v>44531</v>
      </c>
      <c r="Q14" s="86">
        <v>0</v>
      </c>
      <c r="R14" s="86">
        <v>5</v>
      </c>
      <c r="S14" s="86">
        <v>25</v>
      </c>
      <c r="T14" s="86">
        <v>75</v>
      </c>
      <c r="U14" s="87">
        <v>2.29</v>
      </c>
      <c r="V14" s="87">
        <v>3263.04</v>
      </c>
      <c r="W14" s="87">
        <v>3265.33</v>
      </c>
      <c r="X14" s="87">
        <v>2083.87</v>
      </c>
      <c r="Y14" s="86">
        <v>3</v>
      </c>
      <c r="Z14" s="86">
        <v>3</v>
      </c>
      <c r="AA14" s="86">
        <v>3</v>
      </c>
      <c r="AB14" s="86">
        <v>3</v>
      </c>
      <c r="AC14" s="86">
        <v>3</v>
      </c>
      <c r="AD14" s="86">
        <v>3</v>
      </c>
      <c r="AE14" s="88">
        <v>100</v>
      </c>
      <c r="AF14" s="87">
        <v>3217.24</v>
      </c>
      <c r="AG14" s="87">
        <v>0</v>
      </c>
      <c r="AH14" s="87">
        <v>4002.31</v>
      </c>
      <c r="AI14" s="87">
        <v>0</v>
      </c>
      <c r="AJ14" s="88">
        <v>0</v>
      </c>
      <c r="AK14" s="88">
        <v>0</v>
      </c>
    </row>
    <row r="15" spans="1:37" x14ac:dyDescent="0.2">
      <c r="A15" s="1" t="s">
        <v>152</v>
      </c>
      <c r="B15" s="1" t="s">
        <v>152</v>
      </c>
      <c r="C15" s="1" t="s">
        <v>127</v>
      </c>
      <c r="D15" s="1" t="s">
        <v>153</v>
      </c>
      <c r="E15" s="1" t="s">
        <v>0</v>
      </c>
      <c r="F15" s="1" t="s">
        <v>92</v>
      </c>
      <c r="G15" s="82">
        <v>43993</v>
      </c>
      <c r="H15" s="82" t="s">
        <v>87</v>
      </c>
      <c r="I15" s="82" t="s">
        <v>100</v>
      </c>
      <c r="J15" s="82" t="s">
        <v>107</v>
      </c>
      <c r="K15" s="82" t="s">
        <v>90</v>
      </c>
      <c r="L15" s="82" t="s">
        <v>91</v>
      </c>
      <c r="M15" s="83">
        <v>0</v>
      </c>
      <c r="N15" s="83">
        <v>1</v>
      </c>
      <c r="O15" s="84" t="s">
        <v>152</v>
      </c>
      <c r="P15" s="85">
        <v>44531</v>
      </c>
      <c r="Q15" s="86">
        <v>1</v>
      </c>
      <c r="R15" s="86">
        <v>4</v>
      </c>
      <c r="S15" s="86">
        <v>0</v>
      </c>
      <c r="T15" s="86">
        <v>21</v>
      </c>
      <c r="U15" s="87">
        <v>1520.36</v>
      </c>
      <c r="V15" s="87">
        <v>2371.0700000000002</v>
      </c>
      <c r="W15" s="87">
        <v>3891.43</v>
      </c>
      <c r="X15" s="87">
        <v>2088.42</v>
      </c>
      <c r="Y15" s="86">
        <v>3</v>
      </c>
      <c r="Z15" s="86">
        <v>3</v>
      </c>
      <c r="AA15" s="86">
        <v>3</v>
      </c>
      <c r="AB15" s="86">
        <v>3</v>
      </c>
      <c r="AC15" s="86">
        <v>3</v>
      </c>
      <c r="AD15" s="86">
        <v>4</v>
      </c>
      <c r="AE15" s="88">
        <v>75</v>
      </c>
      <c r="AF15" s="87">
        <v>3951.34</v>
      </c>
      <c r="AG15" s="87">
        <v>0</v>
      </c>
      <c r="AH15" s="87">
        <v>5470.18</v>
      </c>
      <c r="AI15" s="87">
        <v>0</v>
      </c>
      <c r="AJ15" s="88">
        <v>0</v>
      </c>
      <c r="AK15" s="88">
        <v>0</v>
      </c>
    </row>
    <row r="16" spans="1:37" x14ac:dyDescent="0.2">
      <c r="A16" s="1" t="s">
        <v>154</v>
      </c>
      <c r="B16" s="1" t="s">
        <v>154</v>
      </c>
      <c r="C16" s="1" t="s">
        <v>127</v>
      </c>
      <c r="D16" s="1" t="s">
        <v>155</v>
      </c>
      <c r="E16" s="1" t="s">
        <v>0</v>
      </c>
      <c r="F16" s="1" t="s">
        <v>92</v>
      </c>
      <c r="G16" s="82">
        <v>43993</v>
      </c>
      <c r="H16" s="82" t="s">
        <v>87</v>
      </c>
      <c r="I16" s="82" t="s">
        <v>100</v>
      </c>
      <c r="J16" s="82" t="s">
        <v>106</v>
      </c>
      <c r="K16" s="82" t="s">
        <v>90</v>
      </c>
      <c r="L16" s="82" t="s">
        <v>91</v>
      </c>
      <c r="M16" s="83">
        <v>0</v>
      </c>
      <c r="N16" s="83">
        <v>6</v>
      </c>
      <c r="O16" s="84" t="s">
        <v>154</v>
      </c>
      <c r="P16" s="85">
        <v>44531</v>
      </c>
      <c r="Q16" s="86">
        <v>6</v>
      </c>
      <c r="R16" s="86">
        <v>2</v>
      </c>
      <c r="S16" s="86">
        <v>374</v>
      </c>
      <c r="T16" s="86">
        <v>139</v>
      </c>
      <c r="U16" s="87">
        <v>4667.05</v>
      </c>
      <c r="V16" s="87">
        <v>2611.2600000000002</v>
      </c>
      <c r="W16" s="87">
        <v>7278.31</v>
      </c>
      <c r="X16" s="87">
        <v>1803.35</v>
      </c>
      <c r="Y16" s="86">
        <v>2</v>
      </c>
      <c r="Z16" s="86">
        <v>5</v>
      </c>
      <c r="AA16" s="86">
        <v>2</v>
      </c>
      <c r="AB16" s="86">
        <v>10</v>
      </c>
      <c r="AC16" s="86">
        <v>5</v>
      </c>
      <c r="AD16" s="86">
        <v>6</v>
      </c>
      <c r="AE16" s="88">
        <v>83.3333333333333</v>
      </c>
      <c r="AF16" s="87">
        <v>5154.46</v>
      </c>
      <c r="AG16" s="87">
        <v>0</v>
      </c>
      <c r="AH16" s="87">
        <v>5732.93</v>
      </c>
      <c r="AI16" s="87">
        <v>0</v>
      </c>
      <c r="AJ16" s="88">
        <v>0</v>
      </c>
      <c r="AK16" s="88">
        <v>0</v>
      </c>
    </row>
    <row r="17" spans="1:37" x14ac:dyDescent="0.2">
      <c r="A17" s="1" t="s">
        <v>156</v>
      </c>
      <c r="B17" s="1" t="s">
        <v>156</v>
      </c>
      <c r="C17" s="1" t="s">
        <v>127</v>
      </c>
      <c r="D17" s="1" t="s">
        <v>157</v>
      </c>
      <c r="E17" s="1" t="s">
        <v>0</v>
      </c>
      <c r="F17" s="1" t="s">
        <v>92</v>
      </c>
      <c r="G17" s="82">
        <v>43993</v>
      </c>
      <c r="H17" s="82" t="s">
        <v>87</v>
      </c>
      <c r="I17" s="82" t="s">
        <v>100</v>
      </c>
      <c r="J17" s="82" t="s">
        <v>107</v>
      </c>
      <c r="K17" s="82" t="s">
        <v>90</v>
      </c>
      <c r="L17" s="82" t="s">
        <v>91</v>
      </c>
      <c r="M17" s="83">
        <v>0</v>
      </c>
      <c r="N17" s="83">
        <v>14</v>
      </c>
      <c r="O17" s="84" t="s">
        <v>156</v>
      </c>
      <c r="P17" s="85">
        <v>44531</v>
      </c>
      <c r="Q17" s="86">
        <v>14</v>
      </c>
      <c r="R17" s="86">
        <v>10</v>
      </c>
      <c r="S17" s="86">
        <v>82</v>
      </c>
      <c r="T17" s="86">
        <v>32</v>
      </c>
      <c r="U17" s="87">
        <v>7106.92</v>
      </c>
      <c r="V17" s="87">
        <v>14293.69</v>
      </c>
      <c r="W17" s="87">
        <v>21400.61</v>
      </c>
      <c r="X17" s="87">
        <v>6246.82</v>
      </c>
      <c r="Y17" s="86">
        <v>6</v>
      </c>
      <c r="Z17" s="86">
        <v>14</v>
      </c>
      <c r="AA17" s="86">
        <v>10</v>
      </c>
      <c r="AB17" s="86">
        <v>21</v>
      </c>
      <c r="AC17" s="86">
        <v>14</v>
      </c>
      <c r="AD17" s="86">
        <v>14</v>
      </c>
      <c r="AE17" s="88">
        <v>100</v>
      </c>
      <c r="AF17" s="87">
        <v>17707.669999999998</v>
      </c>
      <c r="AG17" s="87">
        <v>2652.91</v>
      </c>
      <c r="AH17" s="87">
        <v>19642.580000000002</v>
      </c>
      <c r="AI17" s="87">
        <v>2652.91</v>
      </c>
      <c r="AJ17" s="88">
        <v>14.981700020386601</v>
      </c>
      <c r="AK17" s="88">
        <v>13.505914192534799</v>
      </c>
    </row>
    <row r="18" spans="1:37" x14ac:dyDescent="0.2">
      <c r="A18" s="1" t="s">
        <v>158</v>
      </c>
      <c r="B18" s="1" t="s">
        <v>158</v>
      </c>
      <c r="C18" s="1" t="s">
        <v>127</v>
      </c>
      <c r="D18" s="1" t="s">
        <v>159</v>
      </c>
      <c r="E18" s="1" t="s">
        <v>0</v>
      </c>
      <c r="F18" s="1" t="s">
        <v>92</v>
      </c>
      <c r="G18" s="82">
        <v>43997</v>
      </c>
      <c r="H18" s="82" t="s">
        <v>87</v>
      </c>
      <c r="I18" s="82" t="s">
        <v>100</v>
      </c>
      <c r="J18" s="82" t="s">
        <v>107</v>
      </c>
      <c r="K18" s="82" t="s">
        <v>90</v>
      </c>
      <c r="L18" s="82" t="s">
        <v>91</v>
      </c>
      <c r="M18" s="83">
        <v>0</v>
      </c>
      <c r="N18" s="83">
        <v>0</v>
      </c>
      <c r="O18" s="84" t="s">
        <v>158</v>
      </c>
      <c r="P18" s="85">
        <v>44531</v>
      </c>
      <c r="Q18" s="86">
        <v>0</v>
      </c>
      <c r="R18" s="86">
        <v>0</v>
      </c>
      <c r="S18" s="86">
        <v>55</v>
      </c>
      <c r="T18" s="86">
        <v>54</v>
      </c>
      <c r="U18" s="87">
        <v>0</v>
      </c>
      <c r="V18" s="87">
        <v>0</v>
      </c>
      <c r="W18" s="87">
        <v>0</v>
      </c>
      <c r="X18" s="87">
        <v>0</v>
      </c>
      <c r="Y18" s="86">
        <v>0</v>
      </c>
      <c r="Z18" s="86">
        <v>0</v>
      </c>
      <c r="AA18" s="86">
        <v>0</v>
      </c>
      <c r="AB18" s="86">
        <v>0</v>
      </c>
      <c r="AC18" s="86">
        <v>0</v>
      </c>
      <c r="AD18" s="86">
        <v>0</v>
      </c>
      <c r="AE18" s="88">
        <v>0</v>
      </c>
      <c r="AF18" s="87">
        <v>0</v>
      </c>
      <c r="AG18" s="87">
        <v>0</v>
      </c>
      <c r="AH18" s="87">
        <v>0</v>
      </c>
      <c r="AI18" s="87">
        <v>0</v>
      </c>
      <c r="AJ18" s="88">
        <v>0</v>
      </c>
      <c r="AK18" s="88">
        <v>0</v>
      </c>
    </row>
    <row r="19" spans="1:37" x14ac:dyDescent="0.2">
      <c r="A19" s="1" t="s">
        <v>160</v>
      </c>
      <c r="B19" s="1" t="s">
        <v>160</v>
      </c>
      <c r="C19" s="1" t="s">
        <v>127</v>
      </c>
      <c r="D19" s="1" t="s">
        <v>161</v>
      </c>
      <c r="E19" s="1" t="s">
        <v>0</v>
      </c>
      <c r="F19" s="1" t="s">
        <v>92</v>
      </c>
      <c r="G19" s="82">
        <v>43997</v>
      </c>
      <c r="H19" s="82" t="s">
        <v>87</v>
      </c>
      <c r="I19" s="82" t="s">
        <v>89</v>
      </c>
      <c r="J19" s="82" t="s">
        <v>120</v>
      </c>
      <c r="K19" s="82" t="s">
        <v>90</v>
      </c>
      <c r="L19" s="82" t="s">
        <v>91</v>
      </c>
      <c r="M19" s="83">
        <v>0</v>
      </c>
      <c r="N19" s="83">
        <v>0</v>
      </c>
      <c r="O19" s="84" t="s">
        <v>160</v>
      </c>
      <c r="P19" s="85">
        <v>44531</v>
      </c>
      <c r="Q19" s="86">
        <v>0</v>
      </c>
      <c r="R19" s="86">
        <v>0</v>
      </c>
      <c r="S19" s="86">
        <v>22</v>
      </c>
      <c r="T19" s="86">
        <v>4</v>
      </c>
      <c r="U19" s="87">
        <v>0</v>
      </c>
      <c r="V19" s="87">
        <v>0</v>
      </c>
      <c r="W19" s="87">
        <v>0</v>
      </c>
      <c r="X19" s="87">
        <v>0</v>
      </c>
      <c r="Y19" s="86">
        <v>0</v>
      </c>
      <c r="Z19" s="86">
        <v>0</v>
      </c>
      <c r="AA19" s="86">
        <v>0</v>
      </c>
      <c r="AB19" s="86">
        <v>0</v>
      </c>
      <c r="AC19" s="86">
        <v>0</v>
      </c>
      <c r="AD19" s="86">
        <v>0</v>
      </c>
      <c r="AE19" s="88">
        <v>0</v>
      </c>
      <c r="AF19" s="87">
        <v>0</v>
      </c>
      <c r="AG19" s="87">
        <v>0</v>
      </c>
      <c r="AH19" s="87">
        <v>0</v>
      </c>
      <c r="AI19" s="87">
        <v>0</v>
      </c>
      <c r="AJ19" s="88">
        <v>0</v>
      </c>
      <c r="AK19" s="88">
        <v>0</v>
      </c>
    </row>
    <row r="20" spans="1:37" x14ac:dyDescent="0.2">
      <c r="A20" s="1" t="s">
        <v>162</v>
      </c>
      <c r="B20" s="1" t="s">
        <v>162</v>
      </c>
      <c r="C20" s="1" t="s">
        <v>127</v>
      </c>
      <c r="D20" s="1" t="s">
        <v>163</v>
      </c>
      <c r="E20" s="1" t="s">
        <v>0</v>
      </c>
      <c r="F20" s="1" t="s">
        <v>92</v>
      </c>
      <c r="G20" s="82">
        <v>43997</v>
      </c>
      <c r="H20" s="82" t="s">
        <v>87</v>
      </c>
      <c r="I20" s="82" t="s">
        <v>100</v>
      </c>
      <c r="J20" s="82" t="s">
        <v>107</v>
      </c>
      <c r="K20" s="82" t="s">
        <v>90</v>
      </c>
      <c r="L20" s="82" t="s">
        <v>91</v>
      </c>
      <c r="M20" s="83">
        <v>0</v>
      </c>
      <c r="N20" s="83">
        <v>9</v>
      </c>
      <c r="O20" s="84" t="s">
        <v>162</v>
      </c>
      <c r="P20" s="85">
        <v>44531</v>
      </c>
      <c r="Q20" s="86">
        <v>9</v>
      </c>
      <c r="R20" s="86">
        <v>10</v>
      </c>
      <c r="S20" s="86">
        <v>112</v>
      </c>
      <c r="T20" s="86">
        <v>89</v>
      </c>
      <c r="U20" s="87">
        <v>2331.6</v>
      </c>
      <c r="V20" s="87">
        <v>8160.06</v>
      </c>
      <c r="W20" s="87">
        <v>10491.66</v>
      </c>
      <c r="X20" s="87">
        <v>7699.98</v>
      </c>
      <c r="Y20" s="86">
        <v>8</v>
      </c>
      <c r="Z20" s="86">
        <v>11</v>
      </c>
      <c r="AA20" s="86">
        <v>10</v>
      </c>
      <c r="AB20" s="86">
        <v>14</v>
      </c>
      <c r="AC20" s="86">
        <v>11</v>
      </c>
      <c r="AD20" s="86">
        <v>13</v>
      </c>
      <c r="AE20" s="88">
        <v>84.615384615384599</v>
      </c>
      <c r="AF20" s="87">
        <v>9241.9599999999991</v>
      </c>
      <c r="AG20" s="87">
        <v>6717.54</v>
      </c>
      <c r="AH20" s="87">
        <v>10742.08</v>
      </c>
      <c r="AI20" s="87">
        <v>6717.54</v>
      </c>
      <c r="AJ20" s="88">
        <v>72.685231271288799</v>
      </c>
      <c r="AK20" s="88">
        <v>62.534816348416697</v>
      </c>
    </row>
    <row r="21" spans="1:37" x14ac:dyDescent="0.2">
      <c r="A21" s="1" t="s">
        <v>164</v>
      </c>
      <c r="B21" s="1" t="s">
        <v>164</v>
      </c>
      <c r="C21" s="1" t="s">
        <v>127</v>
      </c>
      <c r="D21" s="1" t="s">
        <v>165</v>
      </c>
      <c r="E21" s="1" t="s">
        <v>0</v>
      </c>
      <c r="F21" s="1" t="s">
        <v>92</v>
      </c>
      <c r="G21" s="82">
        <v>43997</v>
      </c>
      <c r="H21" s="82" t="s">
        <v>87</v>
      </c>
      <c r="I21" s="82" t="s">
        <v>100</v>
      </c>
      <c r="J21" s="82" t="s">
        <v>107</v>
      </c>
      <c r="K21" s="82" t="s">
        <v>90</v>
      </c>
      <c r="L21" s="82" t="s">
        <v>91</v>
      </c>
      <c r="M21" s="83">
        <v>0</v>
      </c>
      <c r="N21" s="83">
        <v>16</v>
      </c>
      <c r="O21" s="84" t="s">
        <v>164</v>
      </c>
      <c r="P21" s="85">
        <v>44531</v>
      </c>
      <c r="Q21" s="86">
        <v>16</v>
      </c>
      <c r="R21" s="86">
        <v>21</v>
      </c>
      <c r="S21" s="86">
        <v>179</v>
      </c>
      <c r="T21" s="86">
        <v>158</v>
      </c>
      <c r="U21" s="87">
        <v>6282.09</v>
      </c>
      <c r="V21" s="87">
        <v>12393.23</v>
      </c>
      <c r="W21" s="87">
        <v>18675.32</v>
      </c>
      <c r="X21" s="87">
        <v>9572.6</v>
      </c>
      <c r="Y21" s="86">
        <v>13</v>
      </c>
      <c r="Z21" s="86">
        <v>20</v>
      </c>
      <c r="AA21" s="86">
        <v>18</v>
      </c>
      <c r="AB21" s="86">
        <v>33</v>
      </c>
      <c r="AC21" s="86">
        <v>20</v>
      </c>
      <c r="AD21" s="86">
        <v>25</v>
      </c>
      <c r="AE21" s="88">
        <v>80</v>
      </c>
      <c r="AF21" s="87">
        <v>17668.82</v>
      </c>
      <c r="AG21" s="87">
        <v>4984.49</v>
      </c>
      <c r="AH21" s="87">
        <v>19414.650000000001</v>
      </c>
      <c r="AI21" s="87">
        <v>4984.49</v>
      </c>
      <c r="AJ21" s="88">
        <v>28.210655833270099</v>
      </c>
      <c r="AK21" s="88">
        <v>25.6738596884312</v>
      </c>
    </row>
    <row r="22" spans="1:37" x14ac:dyDescent="0.2">
      <c r="A22" s="1" t="s">
        <v>166</v>
      </c>
      <c r="B22" s="1" t="s">
        <v>166</v>
      </c>
      <c r="C22" s="1" t="s">
        <v>127</v>
      </c>
      <c r="D22" s="1" t="s">
        <v>167</v>
      </c>
      <c r="E22" s="1" t="s">
        <v>0</v>
      </c>
      <c r="F22" s="1" t="s">
        <v>92</v>
      </c>
      <c r="G22" s="82">
        <v>43997</v>
      </c>
      <c r="H22" s="82" t="s">
        <v>87</v>
      </c>
      <c r="I22" s="82" t="s">
        <v>100</v>
      </c>
      <c r="J22" s="82" t="s">
        <v>107</v>
      </c>
      <c r="K22" s="82" t="s">
        <v>90</v>
      </c>
      <c r="L22" s="82" t="s">
        <v>91</v>
      </c>
      <c r="M22" s="83">
        <v>0</v>
      </c>
      <c r="N22" s="83">
        <v>0</v>
      </c>
      <c r="O22" s="84" t="s">
        <v>166</v>
      </c>
      <c r="P22" s="85">
        <v>44531</v>
      </c>
      <c r="Q22" s="86">
        <v>0</v>
      </c>
      <c r="R22" s="86">
        <v>1</v>
      </c>
      <c r="S22" s="86">
        <v>11</v>
      </c>
      <c r="T22" s="86">
        <v>15</v>
      </c>
      <c r="U22" s="87">
        <v>23.62</v>
      </c>
      <c r="V22" s="87">
        <v>401.46</v>
      </c>
      <c r="W22" s="87">
        <v>425.08</v>
      </c>
      <c r="X22" s="87">
        <v>493.27</v>
      </c>
      <c r="Y22" s="86">
        <v>1</v>
      </c>
      <c r="Z22" s="86">
        <v>0</v>
      </c>
      <c r="AA22" s="86">
        <v>1</v>
      </c>
      <c r="AB22" s="86">
        <v>0</v>
      </c>
      <c r="AC22" s="86">
        <v>0</v>
      </c>
      <c r="AD22" s="86">
        <v>1</v>
      </c>
      <c r="AE22" s="88">
        <v>0</v>
      </c>
      <c r="AF22" s="87">
        <v>795.04</v>
      </c>
      <c r="AG22" s="87">
        <v>0</v>
      </c>
      <c r="AH22" s="87">
        <v>918.35</v>
      </c>
      <c r="AI22" s="87">
        <v>23.75</v>
      </c>
      <c r="AJ22" s="88">
        <v>0</v>
      </c>
      <c r="AK22" s="88">
        <v>2.58615996079926</v>
      </c>
    </row>
    <row r="23" spans="1:37" x14ac:dyDescent="0.2">
      <c r="A23" s="1" t="s">
        <v>168</v>
      </c>
      <c r="B23" s="1" t="s">
        <v>168</v>
      </c>
      <c r="C23" s="1" t="s">
        <v>127</v>
      </c>
      <c r="D23" s="1" t="s">
        <v>169</v>
      </c>
      <c r="E23" s="1" t="s">
        <v>0</v>
      </c>
      <c r="F23" s="1" t="s">
        <v>92</v>
      </c>
      <c r="G23" s="82">
        <v>43998</v>
      </c>
      <c r="H23" s="82" t="s">
        <v>87</v>
      </c>
      <c r="I23" s="82" t="s">
        <v>100</v>
      </c>
      <c r="J23" s="82" t="s">
        <v>107</v>
      </c>
      <c r="K23" s="82" t="s">
        <v>90</v>
      </c>
      <c r="L23" s="82" t="s">
        <v>91</v>
      </c>
      <c r="M23" s="83">
        <v>0</v>
      </c>
      <c r="N23" s="83">
        <v>25</v>
      </c>
      <c r="O23" s="84" t="s">
        <v>168</v>
      </c>
      <c r="P23" s="85">
        <v>44531</v>
      </c>
      <c r="Q23" s="86">
        <v>25</v>
      </c>
      <c r="R23" s="86">
        <v>12</v>
      </c>
      <c r="S23" s="86">
        <v>60</v>
      </c>
      <c r="T23" s="86">
        <v>49</v>
      </c>
      <c r="U23" s="87">
        <v>12485.24</v>
      </c>
      <c r="V23" s="87">
        <v>10793.84</v>
      </c>
      <c r="W23" s="87">
        <v>23279.08</v>
      </c>
      <c r="X23" s="87">
        <v>7001.02</v>
      </c>
      <c r="Y23" s="86">
        <v>8</v>
      </c>
      <c r="Z23" s="86">
        <v>25</v>
      </c>
      <c r="AA23" s="86">
        <v>10</v>
      </c>
      <c r="AB23" s="86">
        <v>33</v>
      </c>
      <c r="AC23" s="86">
        <v>25</v>
      </c>
      <c r="AD23" s="86">
        <v>27</v>
      </c>
      <c r="AE23" s="88">
        <v>92.592592592592595</v>
      </c>
      <c r="AF23" s="87">
        <v>20844.11</v>
      </c>
      <c r="AG23" s="87">
        <v>0</v>
      </c>
      <c r="AH23" s="87">
        <v>22011.71</v>
      </c>
      <c r="AI23" s="87">
        <v>0</v>
      </c>
      <c r="AJ23" s="88">
        <v>0</v>
      </c>
      <c r="AK23" s="88">
        <v>0</v>
      </c>
    </row>
    <row r="24" spans="1:37" x14ac:dyDescent="0.2">
      <c r="A24" s="1" t="s">
        <v>170</v>
      </c>
      <c r="B24" s="1" t="s">
        <v>170</v>
      </c>
      <c r="C24" s="1" t="s">
        <v>127</v>
      </c>
      <c r="D24" s="1" t="s">
        <v>171</v>
      </c>
      <c r="E24" s="1" t="s">
        <v>0</v>
      </c>
      <c r="F24" s="1" t="s">
        <v>92</v>
      </c>
      <c r="G24" s="82">
        <v>43997</v>
      </c>
      <c r="H24" s="82" t="s">
        <v>87</v>
      </c>
      <c r="I24" s="82" t="s">
        <v>100</v>
      </c>
      <c r="J24" s="82" t="s">
        <v>107</v>
      </c>
      <c r="K24" s="82" t="s">
        <v>90</v>
      </c>
      <c r="L24" s="82" t="s">
        <v>91</v>
      </c>
      <c r="M24" s="83">
        <v>0</v>
      </c>
      <c r="N24" s="83">
        <v>29</v>
      </c>
      <c r="O24" s="84" t="s">
        <v>170</v>
      </c>
      <c r="P24" s="85">
        <v>44531</v>
      </c>
      <c r="Q24" s="86">
        <v>29</v>
      </c>
      <c r="R24" s="86">
        <v>0</v>
      </c>
      <c r="S24" s="86">
        <v>187</v>
      </c>
      <c r="T24" s="86">
        <v>60</v>
      </c>
      <c r="U24" s="87">
        <v>14707</v>
      </c>
      <c r="V24" s="87">
        <v>2339.52</v>
      </c>
      <c r="W24" s="87">
        <v>17046.52</v>
      </c>
      <c r="X24" s="87">
        <v>0</v>
      </c>
      <c r="Y24" s="86">
        <v>0</v>
      </c>
      <c r="Z24" s="86">
        <v>23</v>
      </c>
      <c r="AA24" s="86">
        <v>0</v>
      </c>
      <c r="AB24" s="86">
        <v>30</v>
      </c>
      <c r="AC24" s="86">
        <v>23</v>
      </c>
      <c r="AD24" s="86">
        <v>23</v>
      </c>
      <c r="AE24" s="88">
        <v>100</v>
      </c>
      <c r="AF24" s="87">
        <v>8422.74</v>
      </c>
      <c r="AG24" s="87">
        <v>0</v>
      </c>
      <c r="AH24" s="87">
        <v>8422.74</v>
      </c>
      <c r="AI24" s="87">
        <v>0</v>
      </c>
      <c r="AJ24" s="88">
        <v>0</v>
      </c>
      <c r="AK24" s="88">
        <v>0</v>
      </c>
    </row>
    <row r="25" spans="1:37" x14ac:dyDescent="0.2">
      <c r="A25" s="1" t="s">
        <v>172</v>
      </c>
      <c r="B25" s="1" t="s">
        <v>172</v>
      </c>
      <c r="C25" s="1" t="s">
        <v>127</v>
      </c>
      <c r="D25" s="1" t="s">
        <v>173</v>
      </c>
      <c r="E25" s="1" t="s">
        <v>0</v>
      </c>
      <c r="F25" s="1" t="s">
        <v>92</v>
      </c>
      <c r="G25" s="82">
        <v>43998</v>
      </c>
      <c r="H25" s="82" t="s">
        <v>87</v>
      </c>
      <c r="I25" s="82" t="s">
        <v>100</v>
      </c>
      <c r="J25" s="82" t="s">
        <v>107</v>
      </c>
      <c r="K25" s="82" t="s">
        <v>90</v>
      </c>
      <c r="L25" s="82" t="s">
        <v>91</v>
      </c>
      <c r="M25" s="83">
        <v>0</v>
      </c>
      <c r="N25" s="83">
        <v>0</v>
      </c>
      <c r="O25" s="84" t="s">
        <v>172</v>
      </c>
      <c r="P25" s="85">
        <v>44531</v>
      </c>
      <c r="Q25" s="86">
        <v>0</v>
      </c>
      <c r="R25" s="86">
        <v>0</v>
      </c>
      <c r="S25" s="86">
        <v>0</v>
      </c>
      <c r="T25" s="86">
        <v>24</v>
      </c>
      <c r="U25" s="87">
        <v>0</v>
      </c>
      <c r="V25" s="87">
        <v>0</v>
      </c>
      <c r="W25" s="87">
        <v>0</v>
      </c>
      <c r="X25" s="87">
        <v>0</v>
      </c>
      <c r="Y25" s="86">
        <v>0</v>
      </c>
      <c r="Z25" s="86">
        <v>0</v>
      </c>
      <c r="AA25" s="86">
        <v>0</v>
      </c>
      <c r="AB25" s="86">
        <v>0</v>
      </c>
      <c r="AC25" s="86">
        <v>0</v>
      </c>
      <c r="AD25" s="86">
        <v>0</v>
      </c>
      <c r="AE25" s="88">
        <v>0</v>
      </c>
      <c r="AF25" s="87">
        <v>0</v>
      </c>
      <c r="AG25" s="87">
        <v>0</v>
      </c>
      <c r="AH25" s="87">
        <v>0</v>
      </c>
      <c r="AI25" s="87">
        <v>0</v>
      </c>
      <c r="AJ25" s="88">
        <v>0</v>
      </c>
      <c r="AK25" s="88">
        <v>0</v>
      </c>
    </row>
    <row r="26" spans="1:37" x14ac:dyDescent="0.2">
      <c r="A26" s="1" t="s">
        <v>174</v>
      </c>
      <c r="B26" s="1" t="s">
        <v>174</v>
      </c>
      <c r="C26" s="1" t="s">
        <v>127</v>
      </c>
      <c r="D26" s="1" t="s">
        <v>175</v>
      </c>
      <c r="E26" s="1" t="s">
        <v>0</v>
      </c>
      <c r="F26" s="1" t="s">
        <v>92</v>
      </c>
      <c r="G26" s="82">
        <v>43998</v>
      </c>
      <c r="H26" s="82" t="s">
        <v>87</v>
      </c>
      <c r="I26" s="82" t="s">
        <v>100</v>
      </c>
      <c r="J26" s="82" t="s">
        <v>107</v>
      </c>
      <c r="K26" s="82" t="s">
        <v>90</v>
      </c>
      <c r="L26" s="82" t="s">
        <v>91</v>
      </c>
      <c r="M26" s="83">
        <v>0</v>
      </c>
      <c r="N26" s="83">
        <v>3</v>
      </c>
      <c r="O26" s="84" t="s">
        <v>174</v>
      </c>
      <c r="P26" s="85">
        <v>44531</v>
      </c>
      <c r="Q26" s="86">
        <v>3</v>
      </c>
      <c r="R26" s="86">
        <v>2</v>
      </c>
      <c r="S26" s="86">
        <v>546</v>
      </c>
      <c r="T26" s="86">
        <v>274</v>
      </c>
      <c r="U26" s="87">
        <v>2015.99</v>
      </c>
      <c r="V26" s="87">
        <v>3416.31</v>
      </c>
      <c r="W26" s="87">
        <v>5432.3</v>
      </c>
      <c r="X26" s="87">
        <v>1112.9000000000001</v>
      </c>
      <c r="Y26" s="86">
        <v>1</v>
      </c>
      <c r="Z26" s="86">
        <v>4</v>
      </c>
      <c r="AA26" s="86">
        <v>5</v>
      </c>
      <c r="AB26" s="86">
        <v>8</v>
      </c>
      <c r="AC26" s="86">
        <v>4</v>
      </c>
      <c r="AD26" s="86">
        <v>5</v>
      </c>
      <c r="AE26" s="88">
        <v>80</v>
      </c>
      <c r="AF26" s="87">
        <v>4860.43</v>
      </c>
      <c r="AG26" s="87">
        <v>1125.93</v>
      </c>
      <c r="AH26" s="87">
        <v>5650.03</v>
      </c>
      <c r="AI26" s="87">
        <v>1125.93</v>
      </c>
      <c r="AJ26" s="88">
        <v>23.165234351693201</v>
      </c>
      <c r="AK26" s="88">
        <v>19.927858790130301</v>
      </c>
    </row>
    <row r="27" spans="1:37" x14ac:dyDescent="0.2">
      <c r="A27" s="1" t="s">
        <v>176</v>
      </c>
      <c r="B27" s="1" t="s">
        <v>176</v>
      </c>
      <c r="C27" s="1" t="s">
        <v>127</v>
      </c>
      <c r="D27" s="1" t="s">
        <v>177</v>
      </c>
      <c r="E27" s="1" t="s">
        <v>0</v>
      </c>
      <c r="F27" s="1" t="s">
        <v>92</v>
      </c>
      <c r="G27" s="82">
        <v>43998</v>
      </c>
      <c r="H27" s="82" t="s">
        <v>87</v>
      </c>
      <c r="I27" s="82" t="s">
        <v>100</v>
      </c>
      <c r="J27" s="82" t="s">
        <v>107</v>
      </c>
      <c r="K27" s="82" t="s">
        <v>90</v>
      </c>
      <c r="L27" s="82" t="s">
        <v>91</v>
      </c>
      <c r="M27" s="83">
        <v>0</v>
      </c>
      <c r="N27" s="83">
        <v>64</v>
      </c>
      <c r="O27" s="84" t="s">
        <v>176</v>
      </c>
      <c r="P27" s="85">
        <v>44531</v>
      </c>
      <c r="Q27" s="86">
        <v>64</v>
      </c>
      <c r="R27" s="86">
        <v>25</v>
      </c>
      <c r="S27" s="86">
        <v>668</v>
      </c>
      <c r="T27" s="86">
        <v>439</v>
      </c>
      <c r="U27" s="87">
        <v>35045.86</v>
      </c>
      <c r="V27" s="87">
        <v>17670.400000000001</v>
      </c>
      <c r="W27" s="87">
        <v>52716.26</v>
      </c>
      <c r="X27" s="87">
        <v>10448.91</v>
      </c>
      <c r="Y27" s="86">
        <v>14</v>
      </c>
      <c r="Z27" s="86">
        <v>63</v>
      </c>
      <c r="AA27" s="86">
        <v>20</v>
      </c>
      <c r="AB27" s="86">
        <v>78</v>
      </c>
      <c r="AC27" s="86">
        <v>63</v>
      </c>
      <c r="AD27" s="86">
        <v>68</v>
      </c>
      <c r="AE27" s="88">
        <v>92.647058823529406</v>
      </c>
      <c r="AF27" s="87">
        <v>32603.52</v>
      </c>
      <c r="AG27" s="87">
        <v>95</v>
      </c>
      <c r="AH27" s="87">
        <v>34594.559999999998</v>
      </c>
      <c r="AI27" s="87">
        <v>95</v>
      </c>
      <c r="AJ27" s="88">
        <v>0.29137958110044598</v>
      </c>
      <c r="AK27" s="88">
        <v>0.27460964960965001</v>
      </c>
    </row>
    <row r="28" spans="1:37" x14ac:dyDescent="0.2">
      <c r="A28" s="1" t="s">
        <v>178</v>
      </c>
      <c r="B28" s="1" t="s">
        <v>178</v>
      </c>
      <c r="C28" s="1" t="s">
        <v>127</v>
      </c>
      <c r="D28" s="1" t="s">
        <v>179</v>
      </c>
      <c r="E28" s="1" t="s">
        <v>0</v>
      </c>
      <c r="F28" s="1" t="s">
        <v>92</v>
      </c>
      <c r="G28" s="82">
        <v>44000</v>
      </c>
      <c r="H28" s="82" t="s">
        <v>87</v>
      </c>
      <c r="I28" s="82" t="s">
        <v>100</v>
      </c>
      <c r="J28" s="82" t="s">
        <v>107</v>
      </c>
      <c r="K28" s="82" t="s">
        <v>90</v>
      </c>
      <c r="L28" s="82" t="s">
        <v>91</v>
      </c>
      <c r="M28" s="83">
        <v>0</v>
      </c>
      <c r="N28" s="83">
        <v>33</v>
      </c>
      <c r="O28" s="84" t="s">
        <v>178</v>
      </c>
      <c r="P28" s="85">
        <v>44531</v>
      </c>
      <c r="Q28" s="86">
        <v>33</v>
      </c>
      <c r="R28" s="86">
        <v>51</v>
      </c>
      <c r="S28" s="86">
        <v>93</v>
      </c>
      <c r="T28" s="86">
        <v>174</v>
      </c>
      <c r="U28" s="87">
        <v>17271.8</v>
      </c>
      <c r="V28" s="87">
        <v>35590.839999999997</v>
      </c>
      <c r="W28" s="87">
        <v>52862.64</v>
      </c>
      <c r="X28" s="87">
        <v>25590.84</v>
      </c>
      <c r="Y28" s="86">
        <v>36</v>
      </c>
      <c r="Z28" s="86">
        <v>46</v>
      </c>
      <c r="AA28" s="86">
        <v>51</v>
      </c>
      <c r="AB28" s="86">
        <v>71</v>
      </c>
      <c r="AC28" s="86">
        <v>46</v>
      </c>
      <c r="AD28" s="86">
        <v>55</v>
      </c>
      <c r="AE28" s="88">
        <v>83.636363636363598</v>
      </c>
      <c r="AF28" s="87">
        <v>49453.23</v>
      </c>
      <c r="AG28" s="87">
        <v>755.5</v>
      </c>
      <c r="AH28" s="87">
        <v>56210.58</v>
      </c>
      <c r="AI28" s="87">
        <v>755.5</v>
      </c>
      <c r="AJ28" s="88">
        <v>1.5277060770348101</v>
      </c>
      <c r="AK28" s="88">
        <v>1.3440530234699599</v>
      </c>
    </row>
    <row r="29" spans="1:37" x14ac:dyDescent="0.2">
      <c r="A29" s="1" t="s">
        <v>180</v>
      </c>
      <c r="B29" s="1" t="s">
        <v>180</v>
      </c>
      <c r="C29" s="1" t="s">
        <v>127</v>
      </c>
      <c r="D29" s="1" t="s">
        <v>181</v>
      </c>
      <c r="E29" s="1" t="s">
        <v>0</v>
      </c>
      <c r="F29" s="1" t="s">
        <v>92</v>
      </c>
      <c r="G29" s="82">
        <v>44004</v>
      </c>
      <c r="H29" s="82" t="s">
        <v>87</v>
      </c>
      <c r="I29" s="82" t="s">
        <v>100</v>
      </c>
      <c r="J29" s="82" t="s">
        <v>107</v>
      </c>
      <c r="K29" s="82" t="s">
        <v>90</v>
      </c>
      <c r="L29" s="82" t="s">
        <v>91</v>
      </c>
      <c r="M29" s="83">
        <v>0</v>
      </c>
      <c r="N29" s="83">
        <v>30</v>
      </c>
      <c r="O29" s="89" t="s">
        <v>180</v>
      </c>
      <c r="P29" s="90">
        <v>44531</v>
      </c>
      <c r="Q29" s="91">
        <v>30</v>
      </c>
      <c r="R29" s="91">
        <v>9</v>
      </c>
      <c r="S29" s="91">
        <v>143</v>
      </c>
      <c r="T29" s="91">
        <v>34</v>
      </c>
      <c r="U29" s="92">
        <v>18801.830000000002</v>
      </c>
      <c r="V29" s="92">
        <v>17290.05</v>
      </c>
      <c r="W29" s="92">
        <v>36091.879999999997</v>
      </c>
      <c r="X29" s="92">
        <v>6013.16</v>
      </c>
      <c r="Y29" s="91">
        <v>7</v>
      </c>
      <c r="Z29" s="91">
        <v>30</v>
      </c>
      <c r="AA29" s="91">
        <v>9</v>
      </c>
      <c r="AB29" s="91">
        <v>39</v>
      </c>
      <c r="AC29" s="91">
        <v>30</v>
      </c>
      <c r="AD29" s="91">
        <v>32</v>
      </c>
      <c r="AE29" s="93">
        <v>93.75</v>
      </c>
      <c r="AF29" s="92">
        <v>24214.13</v>
      </c>
      <c r="AG29" s="92">
        <v>458.15</v>
      </c>
      <c r="AH29" s="92">
        <v>25714.400000000001</v>
      </c>
      <c r="AI29" s="92">
        <v>458.15</v>
      </c>
      <c r="AJ29" s="93">
        <v>1.89207706409439</v>
      </c>
      <c r="AK29" s="93">
        <v>1.78168652583766</v>
      </c>
    </row>
    <row r="30" spans="1:37" x14ac:dyDescent="0.2">
      <c r="A30" s="1" t="s">
        <v>182</v>
      </c>
      <c r="B30" s="1" t="s">
        <v>182</v>
      </c>
      <c r="C30" s="1" t="s">
        <v>127</v>
      </c>
      <c r="D30" s="1" t="s">
        <v>183</v>
      </c>
      <c r="E30" s="1" t="s">
        <v>0</v>
      </c>
      <c r="F30" s="1" t="s">
        <v>92</v>
      </c>
      <c r="G30" s="82">
        <v>44004</v>
      </c>
      <c r="H30" s="82" t="s">
        <v>87</v>
      </c>
      <c r="I30" s="82" t="s">
        <v>100</v>
      </c>
      <c r="J30" s="82" t="s">
        <v>107</v>
      </c>
      <c r="K30" s="82" t="s">
        <v>90</v>
      </c>
      <c r="L30" s="82" t="s">
        <v>91</v>
      </c>
      <c r="M30" s="83">
        <v>0</v>
      </c>
      <c r="N30" s="83">
        <v>0</v>
      </c>
      <c r="O30" s="89" t="s">
        <v>182</v>
      </c>
      <c r="P30" s="90">
        <v>44531</v>
      </c>
      <c r="Q30" s="91">
        <v>0</v>
      </c>
      <c r="R30" s="91">
        <v>10</v>
      </c>
      <c r="S30" s="91">
        <v>55</v>
      </c>
      <c r="T30" s="91">
        <v>79</v>
      </c>
      <c r="U30" s="92">
        <v>-1055.26</v>
      </c>
      <c r="V30" s="92">
        <v>1794.7</v>
      </c>
      <c r="W30" s="92">
        <v>739.44</v>
      </c>
      <c r="X30" s="92">
        <v>4446.76</v>
      </c>
      <c r="Y30" s="91">
        <v>6</v>
      </c>
      <c r="Z30" s="91">
        <v>2</v>
      </c>
      <c r="AA30" s="91">
        <v>10</v>
      </c>
      <c r="AB30" s="91">
        <v>4</v>
      </c>
      <c r="AC30" s="91">
        <v>2</v>
      </c>
      <c r="AD30" s="91">
        <v>6</v>
      </c>
      <c r="AE30" s="93">
        <v>33.3333333333333</v>
      </c>
      <c r="AF30" s="92">
        <v>3203.14</v>
      </c>
      <c r="AG30" s="92">
        <v>0</v>
      </c>
      <c r="AH30" s="92">
        <v>4097.03</v>
      </c>
      <c r="AI30" s="92">
        <v>0</v>
      </c>
      <c r="AJ30" s="93">
        <v>0</v>
      </c>
      <c r="AK30" s="93">
        <v>0</v>
      </c>
    </row>
    <row r="31" spans="1:37" x14ac:dyDescent="0.2">
      <c r="A31" s="1" t="s">
        <v>184</v>
      </c>
      <c r="B31" s="1" t="s">
        <v>184</v>
      </c>
      <c r="C31" s="1" t="s">
        <v>127</v>
      </c>
      <c r="D31" s="1" t="s">
        <v>185</v>
      </c>
      <c r="E31" s="1" t="s">
        <v>0</v>
      </c>
      <c r="F31" s="1" t="s">
        <v>92</v>
      </c>
      <c r="G31" s="82">
        <v>44004</v>
      </c>
      <c r="H31" s="82" t="s">
        <v>87</v>
      </c>
      <c r="I31" s="82" t="s">
        <v>100</v>
      </c>
      <c r="J31" s="82" t="s">
        <v>107</v>
      </c>
      <c r="K31" s="82" t="s">
        <v>90</v>
      </c>
      <c r="L31" s="82" t="s">
        <v>91</v>
      </c>
      <c r="M31" s="83">
        <v>0</v>
      </c>
      <c r="N31" s="83">
        <v>4</v>
      </c>
      <c r="O31" s="84" t="s">
        <v>184</v>
      </c>
      <c r="P31" s="85">
        <v>44531</v>
      </c>
      <c r="Q31" s="86">
        <v>4</v>
      </c>
      <c r="R31" s="86">
        <v>0</v>
      </c>
      <c r="S31" s="86">
        <v>59</v>
      </c>
      <c r="T31" s="86">
        <v>0</v>
      </c>
      <c r="U31" s="87">
        <v>1356.79</v>
      </c>
      <c r="V31" s="87">
        <v>0</v>
      </c>
      <c r="W31" s="87">
        <v>1356.79</v>
      </c>
      <c r="X31" s="87">
        <v>0</v>
      </c>
      <c r="Y31" s="86">
        <v>0</v>
      </c>
      <c r="Z31" s="86">
        <v>3</v>
      </c>
      <c r="AA31" s="86">
        <v>0</v>
      </c>
      <c r="AB31" s="86">
        <v>4</v>
      </c>
      <c r="AC31" s="86">
        <v>3</v>
      </c>
      <c r="AD31" s="86">
        <v>3</v>
      </c>
      <c r="AE31" s="88">
        <v>100</v>
      </c>
      <c r="AF31" s="87">
        <v>977.48</v>
      </c>
      <c r="AG31" s="87">
        <v>4535.3999999999996</v>
      </c>
      <c r="AH31" s="87">
        <v>977.48</v>
      </c>
      <c r="AI31" s="87">
        <v>4535.3999999999996</v>
      </c>
      <c r="AJ31" s="88">
        <v>463.98903302369399</v>
      </c>
      <c r="AK31" s="88">
        <v>463.98903302369399</v>
      </c>
    </row>
    <row r="32" spans="1:37" x14ac:dyDescent="0.2">
      <c r="A32" s="1" t="s">
        <v>186</v>
      </c>
      <c r="B32" s="1" t="s">
        <v>186</v>
      </c>
      <c r="C32" s="1" t="s">
        <v>127</v>
      </c>
      <c r="D32" s="1" t="s">
        <v>187</v>
      </c>
      <c r="E32" s="1" t="s">
        <v>0</v>
      </c>
      <c r="F32" s="1" t="s">
        <v>92</v>
      </c>
      <c r="G32" s="82">
        <v>44004</v>
      </c>
      <c r="H32" s="82" t="s">
        <v>87</v>
      </c>
      <c r="I32" s="82" t="s">
        <v>100</v>
      </c>
      <c r="J32" s="82" t="s">
        <v>107</v>
      </c>
      <c r="K32" s="82" t="s">
        <v>90</v>
      </c>
      <c r="L32" s="82" t="s">
        <v>91</v>
      </c>
      <c r="M32" s="83">
        <v>0</v>
      </c>
      <c r="N32" s="83">
        <v>35</v>
      </c>
      <c r="O32" s="84" t="s">
        <v>186</v>
      </c>
      <c r="P32" s="85">
        <v>44531</v>
      </c>
      <c r="Q32" s="86">
        <v>35</v>
      </c>
      <c r="R32" s="86">
        <v>45</v>
      </c>
      <c r="S32" s="86">
        <v>401</v>
      </c>
      <c r="T32" s="86">
        <v>343</v>
      </c>
      <c r="U32" s="87">
        <v>16065.21</v>
      </c>
      <c r="V32" s="87">
        <v>34007.25</v>
      </c>
      <c r="W32" s="87">
        <v>50072.46</v>
      </c>
      <c r="X32" s="87">
        <v>20852.7</v>
      </c>
      <c r="Y32" s="86">
        <v>32</v>
      </c>
      <c r="Z32" s="86">
        <v>56</v>
      </c>
      <c r="AA32" s="86">
        <v>43</v>
      </c>
      <c r="AB32" s="86">
        <v>70</v>
      </c>
      <c r="AC32" s="86">
        <v>56</v>
      </c>
      <c r="AD32" s="86">
        <v>62</v>
      </c>
      <c r="AE32" s="88">
        <v>90.322580645161295</v>
      </c>
      <c r="AF32" s="87">
        <v>46229.19</v>
      </c>
      <c r="AG32" s="87">
        <v>173.33</v>
      </c>
      <c r="AH32" s="87">
        <v>52514.2</v>
      </c>
      <c r="AI32" s="87">
        <v>173.33</v>
      </c>
      <c r="AJ32" s="88">
        <v>0.37493626862162199</v>
      </c>
      <c r="AK32" s="88">
        <v>0.33006310674065298</v>
      </c>
    </row>
    <row r="33" spans="1:37" x14ac:dyDescent="0.2">
      <c r="A33" s="1" t="s">
        <v>188</v>
      </c>
      <c r="B33" s="1" t="s">
        <v>188</v>
      </c>
      <c r="C33" s="1" t="s">
        <v>127</v>
      </c>
      <c r="D33" s="1" t="s">
        <v>189</v>
      </c>
      <c r="E33" s="1" t="s">
        <v>0</v>
      </c>
      <c r="F33" s="1" t="s">
        <v>92</v>
      </c>
      <c r="G33" s="82">
        <v>44004</v>
      </c>
      <c r="H33" s="82" t="s">
        <v>87</v>
      </c>
      <c r="I33" s="82" t="s">
        <v>100</v>
      </c>
      <c r="J33" s="82" t="s">
        <v>107</v>
      </c>
      <c r="K33" s="82" t="s">
        <v>90</v>
      </c>
      <c r="L33" s="82" t="s">
        <v>91</v>
      </c>
      <c r="M33" s="83">
        <v>0</v>
      </c>
      <c r="N33" s="83">
        <v>0</v>
      </c>
      <c r="O33" s="84" t="s">
        <v>188</v>
      </c>
      <c r="P33" s="85">
        <v>44531</v>
      </c>
      <c r="Q33" s="86">
        <v>0</v>
      </c>
      <c r="R33" s="86">
        <v>1</v>
      </c>
      <c r="S33" s="86">
        <v>0</v>
      </c>
      <c r="T33" s="86">
        <v>23</v>
      </c>
      <c r="U33" s="87">
        <v>0</v>
      </c>
      <c r="V33" s="87">
        <v>0</v>
      </c>
      <c r="W33" s="87">
        <v>0</v>
      </c>
      <c r="X33" s="87">
        <v>80.7</v>
      </c>
      <c r="Y33" s="86">
        <v>0</v>
      </c>
      <c r="Z33" s="86">
        <v>0</v>
      </c>
      <c r="AA33" s="86">
        <v>0</v>
      </c>
      <c r="AB33" s="86">
        <v>0</v>
      </c>
      <c r="AC33" s="86">
        <v>0</v>
      </c>
      <c r="AD33" s="86">
        <v>0</v>
      </c>
      <c r="AE33" s="88">
        <v>0</v>
      </c>
      <c r="AF33" s="87">
        <v>-1.41</v>
      </c>
      <c r="AG33" s="87">
        <v>0</v>
      </c>
      <c r="AH33" s="87">
        <v>80.7</v>
      </c>
      <c r="AI33" s="87">
        <v>0</v>
      </c>
      <c r="AJ33" s="88">
        <v>0</v>
      </c>
      <c r="AK33" s="88">
        <v>0</v>
      </c>
    </row>
    <row r="34" spans="1:37" x14ac:dyDescent="0.2">
      <c r="A34" s="1" t="s">
        <v>190</v>
      </c>
      <c r="B34" s="1" t="s">
        <v>190</v>
      </c>
      <c r="C34" s="1" t="s">
        <v>127</v>
      </c>
      <c r="D34" s="1" t="s">
        <v>191</v>
      </c>
      <c r="E34" s="1" t="s">
        <v>0</v>
      </c>
      <c r="F34" s="1" t="s">
        <v>92</v>
      </c>
      <c r="G34" s="82">
        <v>44005</v>
      </c>
      <c r="H34" s="82" t="s">
        <v>87</v>
      </c>
      <c r="I34" s="82" t="s">
        <v>100</v>
      </c>
      <c r="J34" s="82" t="s">
        <v>113</v>
      </c>
      <c r="K34" s="82" t="s">
        <v>90</v>
      </c>
      <c r="L34" s="82" t="s">
        <v>91</v>
      </c>
      <c r="M34" s="83">
        <v>0</v>
      </c>
      <c r="N34" s="83">
        <v>75</v>
      </c>
      <c r="O34" s="84" t="s">
        <v>190</v>
      </c>
      <c r="P34" s="85">
        <v>44531</v>
      </c>
      <c r="Q34" s="86">
        <v>75</v>
      </c>
      <c r="R34" s="86">
        <v>38</v>
      </c>
      <c r="S34" s="86">
        <v>447</v>
      </c>
      <c r="T34" s="86">
        <v>224</v>
      </c>
      <c r="U34" s="87">
        <v>57831.6</v>
      </c>
      <c r="V34" s="87">
        <v>44817.93</v>
      </c>
      <c r="W34" s="87">
        <v>102649.53</v>
      </c>
      <c r="X34" s="87">
        <v>23049.79</v>
      </c>
      <c r="Y34" s="86">
        <v>25</v>
      </c>
      <c r="Z34" s="86">
        <v>73</v>
      </c>
      <c r="AA34" s="86">
        <v>36</v>
      </c>
      <c r="AB34" s="86">
        <v>106</v>
      </c>
      <c r="AC34" s="86">
        <v>73</v>
      </c>
      <c r="AD34" s="86">
        <v>78</v>
      </c>
      <c r="AE34" s="88">
        <v>93.589743589743605</v>
      </c>
      <c r="AF34" s="87">
        <v>68733.78</v>
      </c>
      <c r="AG34" s="87">
        <v>15627.76</v>
      </c>
      <c r="AH34" s="87">
        <v>75431.100000000006</v>
      </c>
      <c r="AI34" s="87">
        <v>15627.76</v>
      </c>
      <c r="AJ34" s="88">
        <v>22.7366514688993</v>
      </c>
      <c r="AK34" s="88">
        <v>20.7179266907151</v>
      </c>
    </row>
    <row r="35" spans="1:37" x14ac:dyDescent="0.2">
      <c r="A35" s="1" t="s">
        <v>192</v>
      </c>
      <c r="B35" s="1" t="s">
        <v>192</v>
      </c>
      <c r="C35" s="1" t="s">
        <v>127</v>
      </c>
      <c r="D35" s="1" t="s">
        <v>193</v>
      </c>
      <c r="E35" s="1" t="s">
        <v>0</v>
      </c>
      <c r="F35" s="1" t="s">
        <v>92</v>
      </c>
      <c r="G35" s="82">
        <v>44006</v>
      </c>
      <c r="H35" s="82" t="s">
        <v>87</v>
      </c>
      <c r="I35" s="82" t="s">
        <v>100</v>
      </c>
      <c r="J35" s="82" t="s">
        <v>107</v>
      </c>
      <c r="K35" s="82" t="s">
        <v>90</v>
      </c>
      <c r="L35" s="82" t="s">
        <v>91</v>
      </c>
      <c r="M35" s="83">
        <v>0</v>
      </c>
      <c r="N35" s="83">
        <v>0</v>
      </c>
      <c r="O35" s="84" t="s">
        <v>192</v>
      </c>
      <c r="P35" s="85">
        <v>44531</v>
      </c>
      <c r="Q35" s="86">
        <v>0</v>
      </c>
      <c r="R35" s="86">
        <v>0</v>
      </c>
      <c r="S35" s="86">
        <v>0</v>
      </c>
      <c r="T35" s="86">
        <v>6</v>
      </c>
      <c r="U35" s="87">
        <v>0</v>
      </c>
      <c r="V35" s="87">
        <v>0</v>
      </c>
      <c r="W35" s="87">
        <v>0</v>
      </c>
      <c r="X35" s="87">
        <v>0</v>
      </c>
      <c r="Y35" s="86">
        <v>0</v>
      </c>
      <c r="Z35" s="86">
        <v>0</v>
      </c>
      <c r="AA35" s="86">
        <v>0</v>
      </c>
      <c r="AB35" s="86">
        <v>0</v>
      </c>
      <c r="AC35" s="86">
        <v>0</v>
      </c>
      <c r="AD35" s="86">
        <v>0</v>
      </c>
      <c r="AE35" s="88">
        <v>0</v>
      </c>
      <c r="AF35" s="87">
        <v>0</v>
      </c>
      <c r="AG35" s="87">
        <v>0</v>
      </c>
      <c r="AH35" s="87">
        <v>0</v>
      </c>
      <c r="AI35" s="87">
        <v>0</v>
      </c>
      <c r="AJ35" s="88">
        <v>0</v>
      </c>
      <c r="AK35" s="88">
        <v>0</v>
      </c>
    </row>
    <row r="36" spans="1:37" x14ac:dyDescent="0.2">
      <c r="A36" s="1" t="s">
        <v>194</v>
      </c>
      <c r="B36" s="1" t="s">
        <v>194</v>
      </c>
      <c r="C36" s="1" t="s">
        <v>127</v>
      </c>
      <c r="D36" s="1" t="s">
        <v>195</v>
      </c>
      <c r="E36" s="1" t="s">
        <v>0</v>
      </c>
      <c r="F36" s="1" t="s">
        <v>92</v>
      </c>
      <c r="G36" s="82">
        <v>44006</v>
      </c>
      <c r="H36" s="82" t="s">
        <v>87</v>
      </c>
      <c r="I36" s="82" t="s">
        <v>100</v>
      </c>
      <c r="J36" s="82" t="s">
        <v>107</v>
      </c>
      <c r="K36" s="82" t="s">
        <v>90</v>
      </c>
      <c r="L36" s="82" t="s">
        <v>91</v>
      </c>
      <c r="M36" s="83">
        <v>0</v>
      </c>
      <c r="N36" s="83">
        <v>18</v>
      </c>
      <c r="O36" s="84" t="s">
        <v>194</v>
      </c>
      <c r="P36" s="85">
        <v>44531</v>
      </c>
      <c r="Q36" s="86">
        <v>18</v>
      </c>
      <c r="R36" s="86">
        <v>25</v>
      </c>
      <c r="S36" s="86">
        <v>75</v>
      </c>
      <c r="T36" s="86">
        <v>58</v>
      </c>
      <c r="U36" s="87">
        <v>10312.77</v>
      </c>
      <c r="V36" s="87">
        <v>17820.09</v>
      </c>
      <c r="W36" s="87">
        <v>28132.86</v>
      </c>
      <c r="X36" s="87">
        <v>11673.12</v>
      </c>
      <c r="Y36" s="86">
        <v>19</v>
      </c>
      <c r="Z36" s="86">
        <v>27</v>
      </c>
      <c r="AA36" s="86">
        <v>24</v>
      </c>
      <c r="AB36" s="86">
        <v>33</v>
      </c>
      <c r="AC36" s="86">
        <v>27</v>
      </c>
      <c r="AD36" s="86">
        <v>35</v>
      </c>
      <c r="AE36" s="88">
        <v>77.142857142857196</v>
      </c>
      <c r="AF36" s="87">
        <v>26372.87</v>
      </c>
      <c r="AG36" s="87">
        <v>7811.62</v>
      </c>
      <c r="AH36" s="87">
        <v>29514.74</v>
      </c>
      <c r="AI36" s="87">
        <v>7811.62</v>
      </c>
      <c r="AJ36" s="88">
        <v>29.6199086409632</v>
      </c>
      <c r="AK36" s="88">
        <v>26.466843346748099</v>
      </c>
    </row>
    <row r="37" spans="1:37" x14ac:dyDescent="0.2">
      <c r="A37" s="1" t="s">
        <v>196</v>
      </c>
      <c r="B37" s="1" t="s">
        <v>196</v>
      </c>
      <c r="C37" s="1" t="s">
        <v>127</v>
      </c>
      <c r="D37" s="1" t="s">
        <v>197</v>
      </c>
      <c r="E37" s="1" t="s">
        <v>0</v>
      </c>
      <c r="F37" s="1" t="s">
        <v>92</v>
      </c>
      <c r="G37" s="82">
        <v>44007</v>
      </c>
      <c r="H37" s="82" t="s">
        <v>87</v>
      </c>
      <c r="I37" s="82" t="s">
        <v>100</v>
      </c>
      <c r="J37" s="82" t="s">
        <v>107</v>
      </c>
      <c r="K37" s="82" t="s">
        <v>90</v>
      </c>
      <c r="L37" s="82" t="s">
        <v>91</v>
      </c>
      <c r="M37" s="83">
        <v>0</v>
      </c>
      <c r="N37" s="83">
        <v>0</v>
      </c>
      <c r="O37" s="89" t="s">
        <v>196</v>
      </c>
      <c r="P37" s="90">
        <v>44531</v>
      </c>
      <c r="Q37" s="91">
        <v>0</v>
      </c>
      <c r="R37" s="91">
        <v>0</v>
      </c>
      <c r="S37" s="91">
        <v>3</v>
      </c>
      <c r="T37" s="91">
        <v>0</v>
      </c>
      <c r="U37" s="92">
        <v>0</v>
      </c>
      <c r="V37" s="92">
        <v>0</v>
      </c>
      <c r="W37" s="92">
        <v>0</v>
      </c>
      <c r="X37" s="92">
        <v>0</v>
      </c>
      <c r="Y37" s="91">
        <v>0</v>
      </c>
      <c r="Z37" s="91">
        <v>0</v>
      </c>
      <c r="AA37" s="91">
        <v>0</v>
      </c>
      <c r="AB37" s="91">
        <v>0</v>
      </c>
      <c r="AC37" s="91">
        <v>0</v>
      </c>
      <c r="AD37" s="91">
        <v>0</v>
      </c>
      <c r="AE37" s="93">
        <v>0</v>
      </c>
      <c r="AF37" s="92">
        <v>0</v>
      </c>
      <c r="AG37" s="92">
        <v>0</v>
      </c>
      <c r="AH37" s="92">
        <v>0</v>
      </c>
      <c r="AI37" s="92">
        <v>0</v>
      </c>
      <c r="AJ37" s="93">
        <v>0</v>
      </c>
      <c r="AK37" s="93">
        <v>0</v>
      </c>
    </row>
    <row r="38" spans="1:37" x14ac:dyDescent="0.2">
      <c r="A38" s="1" t="s">
        <v>198</v>
      </c>
      <c r="B38" s="1" t="s">
        <v>198</v>
      </c>
      <c r="C38" s="1" t="s">
        <v>127</v>
      </c>
      <c r="D38" s="1" t="s">
        <v>199</v>
      </c>
      <c r="E38" s="1" t="s">
        <v>0</v>
      </c>
      <c r="F38" s="1" t="s">
        <v>92</v>
      </c>
      <c r="G38" s="82">
        <v>44008</v>
      </c>
      <c r="H38" s="82" t="s">
        <v>87</v>
      </c>
      <c r="I38" s="82" t="s">
        <v>100</v>
      </c>
      <c r="J38" s="82" t="s">
        <v>107</v>
      </c>
      <c r="K38" s="82" t="s">
        <v>90</v>
      </c>
      <c r="L38" s="82" t="s">
        <v>91</v>
      </c>
      <c r="M38" s="83">
        <v>0</v>
      </c>
      <c r="N38" s="83">
        <v>4</v>
      </c>
      <c r="O38" s="84" t="s">
        <v>198</v>
      </c>
      <c r="P38" s="85">
        <v>44531</v>
      </c>
      <c r="Q38" s="86">
        <v>4</v>
      </c>
      <c r="R38" s="86">
        <v>0</v>
      </c>
      <c r="S38" s="86">
        <v>21</v>
      </c>
      <c r="T38" s="86">
        <v>0</v>
      </c>
      <c r="U38" s="87">
        <v>1878.46</v>
      </c>
      <c r="V38" s="87">
        <v>908.8</v>
      </c>
      <c r="W38" s="87">
        <v>2787.26</v>
      </c>
      <c r="X38" s="87">
        <v>0</v>
      </c>
      <c r="Y38" s="86">
        <v>0</v>
      </c>
      <c r="Z38" s="86">
        <v>2</v>
      </c>
      <c r="AA38" s="86">
        <v>0</v>
      </c>
      <c r="AB38" s="86">
        <v>3</v>
      </c>
      <c r="AC38" s="86">
        <v>2</v>
      </c>
      <c r="AD38" s="86">
        <v>2</v>
      </c>
      <c r="AE38" s="88">
        <v>100</v>
      </c>
      <c r="AF38" s="87">
        <v>1569.01</v>
      </c>
      <c r="AG38" s="87">
        <v>0</v>
      </c>
      <c r="AH38" s="87">
        <v>1569.01</v>
      </c>
      <c r="AI38" s="87">
        <v>0</v>
      </c>
      <c r="AJ38" s="88">
        <v>0</v>
      </c>
      <c r="AK38" s="88">
        <v>0</v>
      </c>
    </row>
    <row r="39" spans="1:37" x14ac:dyDescent="0.2">
      <c r="A39" s="1" t="s">
        <v>200</v>
      </c>
      <c r="B39" s="1" t="s">
        <v>200</v>
      </c>
      <c r="C39" s="1" t="s">
        <v>127</v>
      </c>
      <c r="D39" s="1" t="s">
        <v>201</v>
      </c>
      <c r="E39" s="1" t="s">
        <v>0</v>
      </c>
      <c r="F39" s="1" t="s">
        <v>92</v>
      </c>
      <c r="G39" s="82">
        <v>44011</v>
      </c>
      <c r="H39" s="82" t="s">
        <v>87</v>
      </c>
      <c r="I39" s="82" t="s">
        <v>100</v>
      </c>
      <c r="J39" s="82" t="s">
        <v>108</v>
      </c>
      <c r="K39" s="82" t="s">
        <v>90</v>
      </c>
      <c r="L39" s="82" t="s">
        <v>91</v>
      </c>
      <c r="M39" s="83">
        <v>0</v>
      </c>
      <c r="N39" s="83">
        <v>19</v>
      </c>
      <c r="O39" s="84" t="s">
        <v>200</v>
      </c>
      <c r="P39" s="85">
        <v>44531</v>
      </c>
      <c r="Q39" s="86">
        <v>19</v>
      </c>
      <c r="R39" s="86">
        <v>25</v>
      </c>
      <c r="S39" s="86">
        <v>518</v>
      </c>
      <c r="T39" s="86">
        <v>275</v>
      </c>
      <c r="U39" s="87">
        <v>10416.450000000001</v>
      </c>
      <c r="V39" s="87">
        <v>16759.66</v>
      </c>
      <c r="W39" s="87">
        <v>27176.11</v>
      </c>
      <c r="X39" s="87">
        <v>11421.62</v>
      </c>
      <c r="Y39" s="86">
        <v>20</v>
      </c>
      <c r="Z39" s="86">
        <v>30</v>
      </c>
      <c r="AA39" s="86">
        <v>24</v>
      </c>
      <c r="AB39" s="86">
        <v>37</v>
      </c>
      <c r="AC39" s="86">
        <v>30</v>
      </c>
      <c r="AD39" s="86">
        <v>34</v>
      </c>
      <c r="AE39" s="88">
        <v>88.235294117647101</v>
      </c>
      <c r="AF39" s="87">
        <v>22559.25</v>
      </c>
      <c r="AG39" s="87">
        <v>4853.18</v>
      </c>
      <c r="AH39" s="87">
        <v>25811.98</v>
      </c>
      <c r="AI39" s="87">
        <v>4853.18</v>
      </c>
      <c r="AJ39" s="88">
        <v>21.513037889114202</v>
      </c>
      <c r="AK39" s="88">
        <v>18.8020446319887</v>
      </c>
    </row>
    <row r="40" spans="1:37" x14ac:dyDescent="0.2">
      <c r="A40" s="1" t="s">
        <v>202</v>
      </c>
      <c r="B40" s="1" t="s">
        <v>202</v>
      </c>
      <c r="C40" s="1" t="s">
        <v>127</v>
      </c>
      <c r="D40" s="1" t="s">
        <v>203</v>
      </c>
      <c r="E40" s="1" t="s">
        <v>0</v>
      </c>
      <c r="F40" s="1" t="s">
        <v>92</v>
      </c>
      <c r="G40" s="82">
        <v>44011</v>
      </c>
      <c r="H40" s="82" t="s">
        <v>87</v>
      </c>
      <c r="I40" s="82" t="s">
        <v>100</v>
      </c>
      <c r="J40" s="82" t="s">
        <v>107</v>
      </c>
      <c r="K40" s="82" t="s">
        <v>90</v>
      </c>
      <c r="L40" s="82" t="s">
        <v>91</v>
      </c>
      <c r="M40" s="83">
        <v>0</v>
      </c>
      <c r="N40" s="83">
        <v>1</v>
      </c>
      <c r="O40" s="84" t="s">
        <v>202</v>
      </c>
      <c r="P40" s="85">
        <v>44531</v>
      </c>
      <c r="Q40" s="86">
        <v>1</v>
      </c>
      <c r="R40" s="86">
        <v>0</v>
      </c>
      <c r="S40" s="86">
        <v>4</v>
      </c>
      <c r="T40" s="86">
        <v>3</v>
      </c>
      <c r="U40" s="87">
        <v>509.32</v>
      </c>
      <c r="V40" s="87">
        <v>519.12</v>
      </c>
      <c r="W40" s="87">
        <v>1028.44</v>
      </c>
      <c r="X40" s="87">
        <v>0</v>
      </c>
      <c r="Y40" s="86">
        <v>0</v>
      </c>
      <c r="Z40" s="86">
        <v>1</v>
      </c>
      <c r="AA40" s="86">
        <v>0</v>
      </c>
      <c r="AB40" s="86">
        <v>1</v>
      </c>
      <c r="AC40" s="86">
        <v>1</v>
      </c>
      <c r="AD40" s="86">
        <v>1</v>
      </c>
      <c r="AE40" s="88">
        <v>100</v>
      </c>
      <c r="AF40" s="87">
        <v>985.18</v>
      </c>
      <c r="AG40" s="87">
        <v>5084.79</v>
      </c>
      <c r="AH40" s="87">
        <v>985.18</v>
      </c>
      <c r="AI40" s="87">
        <v>5084.79</v>
      </c>
      <c r="AJ40" s="88">
        <v>516.12801721512801</v>
      </c>
      <c r="AK40" s="88">
        <v>516.12801721512801</v>
      </c>
    </row>
    <row r="41" spans="1:37" x14ac:dyDescent="0.2">
      <c r="A41" s="1" t="s">
        <v>204</v>
      </c>
      <c r="B41" s="1" t="s">
        <v>204</v>
      </c>
      <c r="C41" s="1" t="s">
        <v>127</v>
      </c>
      <c r="D41" s="1" t="s">
        <v>205</v>
      </c>
      <c r="E41" s="1" t="s">
        <v>0</v>
      </c>
      <c r="F41" s="1" t="s">
        <v>92</v>
      </c>
      <c r="G41" s="82">
        <v>44011</v>
      </c>
      <c r="H41" s="82" t="s">
        <v>87</v>
      </c>
      <c r="I41" s="82" t="s">
        <v>100</v>
      </c>
      <c r="J41" s="82" t="s">
        <v>107</v>
      </c>
      <c r="K41" s="82" t="s">
        <v>90</v>
      </c>
      <c r="L41" s="82" t="s">
        <v>91</v>
      </c>
      <c r="M41" s="83">
        <v>0</v>
      </c>
      <c r="N41" s="83">
        <v>0</v>
      </c>
      <c r="O41" s="84" t="s">
        <v>204</v>
      </c>
      <c r="P41" s="85">
        <v>44531</v>
      </c>
      <c r="Q41" s="86">
        <v>0</v>
      </c>
      <c r="R41" s="86">
        <v>0</v>
      </c>
      <c r="S41" s="86">
        <v>3</v>
      </c>
      <c r="T41" s="86">
        <v>14</v>
      </c>
      <c r="U41" s="87">
        <v>0</v>
      </c>
      <c r="V41" s="87">
        <v>0</v>
      </c>
      <c r="W41" s="87">
        <v>0</v>
      </c>
      <c r="X41" s="87">
        <v>0</v>
      </c>
      <c r="Y41" s="86">
        <v>0</v>
      </c>
      <c r="Z41" s="86">
        <v>0</v>
      </c>
      <c r="AA41" s="86">
        <v>0</v>
      </c>
      <c r="AB41" s="86">
        <v>0</v>
      </c>
      <c r="AC41" s="86">
        <v>0</v>
      </c>
      <c r="AD41" s="86">
        <v>0</v>
      </c>
      <c r="AE41" s="88">
        <v>0</v>
      </c>
      <c r="AF41" s="87">
        <v>0</v>
      </c>
      <c r="AG41" s="87">
        <v>0</v>
      </c>
      <c r="AH41" s="87">
        <v>0</v>
      </c>
      <c r="AI41" s="87">
        <v>0</v>
      </c>
      <c r="AJ41" s="88">
        <v>0</v>
      </c>
      <c r="AK41" s="88">
        <v>0</v>
      </c>
    </row>
    <row r="42" spans="1:37" x14ac:dyDescent="0.2">
      <c r="A42" s="1" t="s">
        <v>206</v>
      </c>
      <c r="B42" s="1" t="s">
        <v>206</v>
      </c>
      <c r="C42" s="1" t="s">
        <v>127</v>
      </c>
      <c r="D42" s="1" t="s">
        <v>207</v>
      </c>
      <c r="E42" s="1" t="s">
        <v>0</v>
      </c>
      <c r="F42" s="1" t="s">
        <v>92</v>
      </c>
      <c r="G42" s="82">
        <v>44013</v>
      </c>
      <c r="H42" s="82" t="s">
        <v>87</v>
      </c>
      <c r="I42" s="82" t="s">
        <v>100</v>
      </c>
      <c r="J42" s="82" t="s">
        <v>107</v>
      </c>
      <c r="K42" s="82" t="s">
        <v>90</v>
      </c>
      <c r="L42" s="82" t="s">
        <v>91</v>
      </c>
      <c r="M42" s="83">
        <v>0</v>
      </c>
      <c r="N42" s="83">
        <v>0</v>
      </c>
      <c r="O42" s="84" t="s">
        <v>206</v>
      </c>
      <c r="P42" s="85">
        <v>44531</v>
      </c>
      <c r="Q42" s="86">
        <v>0</v>
      </c>
      <c r="R42" s="86">
        <v>0</v>
      </c>
      <c r="S42" s="86">
        <v>5</v>
      </c>
      <c r="T42" s="86">
        <v>10</v>
      </c>
      <c r="U42" s="87">
        <v>0</v>
      </c>
      <c r="V42" s="87">
        <v>0</v>
      </c>
      <c r="W42" s="87">
        <v>0</v>
      </c>
      <c r="X42" s="87">
        <v>0</v>
      </c>
      <c r="Y42" s="86">
        <v>0</v>
      </c>
      <c r="Z42" s="86">
        <v>0</v>
      </c>
      <c r="AA42" s="86">
        <v>0</v>
      </c>
      <c r="AB42" s="86">
        <v>0</v>
      </c>
      <c r="AC42" s="86">
        <v>0</v>
      </c>
      <c r="AD42" s="86">
        <v>0</v>
      </c>
      <c r="AE42" s="88">
        <v>0</v>
      </c>
      <c r="AF42" s="87">
        <v>0</v>
      </c>
      <c r="AG42" s="87">
        <v>0</v>
      </c>
      <c r="AH42" s="87">
        <v>0</v>
      </c>
      <c r="AI42" s="87">
        <v>0</v>
      </c>
      <c r="AJ42" s="88">
        <v>0</v>
      </c>
      <c r="AK42" s="88">
        <v>0</v>
      </c>
    </row>
    <row r="43" spans="1:37" x14ac:dyDescent="0.2">
      <c r="A43" s="1" t="s">
        <v>208</v>
      </c>
      <c r="B43" s="1" t="s">
        <v>208</v>
      </c>
      <c r="C43" s="1" t="s">
        <v>127</v>
      </c>
      <c r="D43" s="1" t="s">
        <v>209</v>
      </c>
      <c r="E43" s="1" t="s">
        <v>0</v>
      </c>
      <c r="F43" s="1" t="s">
        <v>92</v>
      </c>
      <c r="G43" s="82">
        <v>44014</v>
      </c>
      <c r="H43" s="82" t="s">
        <v>87</v>
      </c>
      <c r="I43" s="82" t="s">
        <v>100</v>
      </c>
      <c r="J43" s="82" t="s">
        <v>107</v>
      </c>
      <c r="K43" s="82" t="s">
        <v>90</v>
      </c>
      <c r="L43" s="82" t="s">
        <v>91</v>
      </c>
      <c r="M43" s="83">
        <v>0</v>
      </c>
      <c r="N43" s="83">
        <v>1</v>
      </c>
      <c r="O43" s="84" t="s">
        <v>208</v>
      </c>
      <c r="P43" s="85">
        <v>44531</v>
      </c>
      <c r="Q43" s="86">
        <v>1</v>
      </c>
      <c r="R43" s="86">
        <v>3</v>
      </c>
      <c r="S43" s="86">
        <v>25</v>
      </c>
      <c r="T43" s="86">
        <v>32</v>
      </c>
      <c r="U43" s="87">
        <v>846.5</v>
      </c>
      <c r="V43" s="87">
        <v>1637.57</v>
      </c>
      <c r="W43" s="87">
        <v>2484.0700000000002</v>
      </c>
      <c r="X43" s="87">
        <v>950.77</v>
      </c>
      <c r="Y43" s="86">
        <v>1</v>
      </c>
      <c r="Z43" s="86">
        <v>2</v>
      </c>
      <c r="AA43" s="86">
        <v>3</v>
      </c>
      <c r="AB43" s="86">
        <v>5</v>
      </c>
      <c r="AC43" s="86">
        <v>2</v>
      </c>
      <c r="AD43" s="86">
        <v>2</v>
      </c>
      <c r="AE43" s="88">
        <v>100</v>
      </c>
      <c r="AF43" s="87">
        <v>2332.92</v>
      </c>
      <c r="AG43" s="87">
        <v>0</v>
      </c>
      <c r="AH43" s="87">
        <v>2729.07</v>
      </c>
      <c r="AI43" s="87">
        <v>0</v>
      </c>
      <c r="AJ43" s="88">
        <v>0</v>
      </c>
      <c r="AK43" s="88">
        <v>0</v>
      </c>
    </row>
    <row r="44" spans="1:37" x14ac:dyDescent="0.2">
      <c r="A44" s="1" t="s">
        <v>210</v>
      </c>
      <c r="B44" s="1" t="s">
        <v>210</v>
      </c>
      <c r="C44" s="1" t="s">
        <v>127</v>
      </c>
      <c r="D44" s="1" t="s">
        <v>211</v>
      </c>
      <c r="E44" s="1" t="s">
        <v>0</v>
      </c>
      <c r="F44" s="1" t="s">
        <v>92</v>
      </c>
      <c r="G44" s="82">
        <v>44018</v>
      </c>
      <c r="H44" s="82" t="s">
        <v>87</v>
      </c>
      <c r="I44" s="82" t="s">
        <v>100</v>
      </c>
      <c r="J44" s="82" t="s">
        <v>107</v>
      </c>
      <c r="K44" s="82" t="s">
        <v>90</v>
      </c>
      <c r="L44" s="82" t="s">
        <v>91</v>
      </c>
      <c r="M44" s="83">
        <v>0</v>
      </c>
      <c r="N44" s="83">
        <v>0</v>
      </c>
      <c r="O44" s="84" t="s">
        <v>210</v>
      </c>
      <c r="P44" s="85">
        <v>44531</v>
      </c>
      <c r="Q44" s="86">
        <v>0</v>
      </c>
      <c r="R44" s="86">
        <v>0</v>
      </c>
      <c r="S44" s="86">
        <v>9</v>
      </c>
      <c r="T44" s="86">
        <v>39</v>
      </c>
      <c r="U44" s="87">
        <v>0</v>
      </c>
      <c r="V44" s="87">
        <v>0</v>
      </c>
      <c r="W44" s="87">
        <v>0</v>
      </c>
      <c r="X44" s="87">
        <v>0</v>
      </c>
      <c r="Y44" s="86">
        <v>0</v>
      </c>
      <c r="Z44" s="86">
        <v>0</v>
      </c>
      <c r="AA44" s="86">
        <v>0</v>
      </c>
      <c r="AB44" s="86">
        <v>0</v>
      </c>
      <c r="AC44" s="86">
        <v>0</v>
      </c>
      <c r="AD44" s="86">
        <v>0</v>
      </c>
      <c r="AE44" s="88">
        <v>0</v>
      </c>
      <c r="AF44" s="87">
        <v>0</v>
      </c>
      <c r="AG44" s="87">
        <v>0</v>
      </c>
      <c r="AH44" s="87">
        <v>0</v>
      </c>
      <c r="AI44" s="87">
        <v>0</v>
      </c>
      <c r="AJ44" s="88">
        <v>0</v>
      </c>
      <c r="AK44" s="88">
        <v>0</v>
      </c>
    </row>
    <row r="45" spans="1:37" x14ac:dyDescent="0.2">
      <c r="A45" s="1" t="s">
        <v>212</v>
      </c>
      <c r="B45" s="1" t="s">
        <v>212</v>
      </c>
      <c r="C45" s="1" t="s">
        <v>127</v>
      </c>
      <c r="D45" s="1" t="s">
        <v>213</v>
      </c>
      <c r="E45" s="1" t="s">
        <v>0</v>
      </c>
      <c r="F45" s="1" t="s">
        <v>92</v>
      </c>
      <c r="G45" s="82">
        <v>44018</v>
      </c>
      <c r="H45" s="82" t="s">
        <v>87</v>
      </c>
      <c r="I45" s="82" t="s">
        <v>89</v>
      </c>
      <c r="J45" s="82" t="s">
        <v>109</v>
      </c>
      <c r="K45" s="82" t="s">
        <v>90</v>
      </c>
      <c r="L45" s="82" t="s">
        <v>91</v>
      </c>
      <c r="M45" s="83">
        <v>0</v>
      </c>
      <c r="N45" s="83">
        <v>3</v>
      </c>
      <c r="O45" s="84" t="s">
        <v>212</v>
      </c>
      <c r="P45" s="85">
        <v>44531</v>
      </c>
      <c r="Q45" s="86">
        <v>3</v>
      </c>
      <c r="R45" s="86">
        <v>0</v>
      </c>
      <c r="S45" s="86">
        <v>25</v>
      </c>
      <c r="T45" s="86">
        <v>7</v>
      </c>
      <c r="U45" s="87">
        <v>1377.6</v>
      </c>
      <c r="V45" s="87">
        <v>0</v>
      </c>
      <c r="W45" s="87">
        <v>1377.6</v>
      </c>
      <c r="X45" s="87">
        <v>0</v>
      </c>
      <c r="Y45" s="86">
        <v>0</v>
      </c>
      <c r="Z45" s="86">
        <v>2</v>
      </c>
      <c r="AA45" s="86">
        <v>0</v>
      </c>
      <c r="AB45" s="86">
        <v>3</v>
      </c>
      <c r="AC45" s="86">
        <v>2</v>
      </c>
      <c r="AD45" s="86">
        <v>2</v>
      </c>
      <c r="AE45" s="88">
        <v>100</v>
      </c>
      <c r="AF45" s="87">
        <v>216.27</v>
      </c>
      <c r="AG45" s="87">
        <v>0</v>
      </c>
      <c r="AH45" s="87">
        <v>216.27</v>
      </c>
      <c r="AI45" s="87">
        <v>0</v>
      </c>
      <c r="AJ45" s="88">
        <v>0</v>
      </c>
      <c r="AK45" s="88">
        <v>0</v>
      </c>
    </row>
    <row r="46" spans="1:37" x14ac:dyDescent="0.2">
      <c r="A46" s="1" t="s">
        <v>214</v>
      </c>
      <c r="B46" s="1" t="s">
        <v>214</v>
      </c>
      <c r="C46" s="1" t="s">
        <v>127</v>
      </c>
      <c r="D46" s="1" t="s">
        <v>215</v>
      </c>
      <c r="E46" s="1" t="s">
        <v>0</v>
      </c>
      <c r="F46" s="1" t="s">
        <v>92</v>
      </c>
      <c r="G46" s="82">
        <v>44018</v>
      </c>
      <c r="H46" s="82" t="s">
        <v>87</v>
      </c>
      <c r="I46" s="82" t="s">
        <v>96</v>
      </c>
      <c r="J46" s="82" t="s">
        <v>97</v>
      </c>
      <c r="K46" s="82" t="s">
        <v>90</v>
      </c>
      <c r="L46" s="82" t="s">
        <v>91</v>
      </c>
      <c r="M46" s="83">
        <v>0</v>
      </c>
      <c r="N46" s="83">
        <v>5</v>
      </c>
      <c r="O46" s="84" t="s">
        <v>214</v>
      </c>
      <c r="P46" s="85">
        <v>44531</v>
      </c>
      <c r="Q46" s="86">
        <v>88</v>
      </c>
      <c r="R46" s="86">
        <v>8</v>
      </c>
      <c r="S46" s="86">
        <v>41</v>
      </c>
      <c r="T46" s="86">
        <v>34</v>
      </c>
      <c r="U46" s="87">
        <v>63355.21</v>
      </c>
      <c r="V46" s="87">
        <v>37018.870000000003</v>
      </c>
      <c r="W46" s="87">
        <v>100374.08</v>
      </c>
      <c r="X46" s="87">
        <v>4052.28</v>
      </c>
      <c r="Y46" s="86">
        <v>5</v>
      </c>
      <c r="Z46" s="86">
        <v>43</v>
      </c>
      <c r="AA46" s="86">
        <v>8</v>
      </c>
      <c r="AB46" s="86">
        <v>89</v>
      </c>
      <c r="AC46" s="86">
        <v>43</v>
      </c>
      <c r="AD46" s="86">
        <v>51</v>
      </c>
      <c r="AE46" s="88">
        <v>84.313725490196106</v>
      </c>
      <c r="AF46" s="87">
        <v>68474.94</v>
      </c>
      <c r="AG46" s="87">
        <v>48192.27</v>
      </c>
      <c r="AH46" s="87">
        <v>70336.78</v>
      </c>
      <c r="AI46" s="87">
        <v>48192.27</v>
      </c>
      <c r="AJ46" s="88">
        <v>70.379426400373603</v>
      </c>
      <c r="AK46" s="88">
        <v>68.516457534734997</v>
      </c>
    </row>
    <row r="47" spans="1:37" x14ac:dyDescent="0.2">
      <c r="A47" s="1" t="s">
        <v>216</v>
      </c>
      <c r="B47" s="1" t="s">
        <v>216</v>
      </c>
      <c r="C47" s="1" t="s">
        <v>127</v>
      </c>
      <c r="D47" s="1" t="s">
        <v>217</v>
      </c>
      <c r="E47" s="1" t="s">
        <v>0</v>
      </c>
      <c r="F47" s="1" t="s">
        <v>92</v>
      </c>
      <c r="G47" s="82">
        <v>44018</v>
      </c>
      <c r="H47" s="82" t="s">
        <v>87</v>
      </c>
      <c r="I47" s="82" t="s">
        <v>100</v>
      </c>
      <c r="J47" s="82" t="s">
        <v>107</v>
      </c>
      <c r="K47" s="82" t="s">
        <v>90</v>
      </c>
      <c r="L47" s="82" t="s">
        <v>91</v>
      </c>
      <c r="M47" s="83">
        <v>0</v>
      </c>
      <c r="N47" s="83">
        <v>6</v>
      </c>
      <c r="O47" s="84" t="s">
        <v>216</v>
      </c>
      <c r="P47" s="85">
        <v>44531</v>
      </c>
      <c r="Q47" s="86">
        <v>6</v>
      </c>
      <c r="R47" s="86">
        <v>9</v>
      </c>
      <c r="S47" s="86">
        <v>75</v>
      </c>
      <c r="T47" s="86">
        <v>84</v>
      </c>
      <c r="U47" s="87">
        <v>5616.36</v>
      </c>
      <c r="V47" s="87">
        <v>7762.43</v>
      </c>
      <c r="W47" s="87">
        <v>13378.79</v>
      </c>
      <c r="X47" s="87">
        <v>8328.44</v>
      </c>
      <c r="Y47" s="86">
        <v>5</v>
      </c>
      <c r="Z47" s="86">
        <v>6</v>
      </c>
      <c r="AA47" s="86">
        <v>8</v>
      </c>
      <c r="AB47" s="86">
        <v>7</v>
      </c>
      <c r="AC47" s="86">
        <v>6</v>
      </c>
      <c r="AD47" s="86">
        <v>8</v>
      </c>
      <c r="AE47" s="88">
        <v>75</v>
      </c>
      <c r="AF47" s="87">
        <v>13803.56</v>
      </c>
      <c r="AG47" s="87">
        <v>0</v>
      </c>
      <c r="AH47" s="87">
        <v>17223.88</v>
      </c>
      <c r="AI47" s="87">
        <v>0</v>
      </c>
      <c r="AJ47" s="88">
        <v>0</v>
      </c>
      <c r="AK47" s="88">
        <v>0</v>
      </c>
    </row>
    <row r="48" spans="1:37" x14ac:dyDescent="0.2">
      <c r="A48" s="1" t="s">
        <v>218</v>
      </c>
      <c r="B48" s="1" t="s">
        <v>218</v>
      </c>
      <c r="C48" s="1" t="s">
        <v>127</v>
      </c>
      <c r="D48" s="1" t="s">
        <v>219</v>
      </c>
      <c r="E48" s="1" t="s">
        <v>0</v>
      </c>
      <c r="F48" s="1" t="s">
        <v>92</v>
      </c>
      <c r="G48" s="82">
        <v>44019</v>
      </c>
      <c r="H48" s="82" t="s">
        <v>87</v>
      </c>
      <c r="I48" s="82" t="s">
        <v>100</v>
      </c>
      <c r="J48" s="82" t="s">
        <v>107</v>
      </c>
      <c r="K48" s="82" t="s">
        <v>90</v>
      </c>
      <c r="L48" s="82" t="s">
        <v>91</v>
      </c>
      <c r="M48" s="83">
        <v>0</v>
      </c>
      <c r="N48" s="83">
        <v>10</v>
      </c>
      <c r="O48" s="84" t="s">
        <v>218</v>
      </c>
      <c r="P48" s="85">
        <v>44531</v>
      </c>
      <c r="Q48" s="86">
        <v>10</v>
      </c>
      <c r="R48" s="86">
        <v>3</v>
      </c>
      <c r="S48" s="86">
        <v>105</v>
      </c>
      <c r="T48" s="86">
        <v>34</v>
      </c>
      <c r="U48" s="87">
        <v>6619.74</v>
      </c>
      <c r="V48" s="87">
        <v>4152.07</v>
      </c>
      <c r="W48" s="87">
        <v>10771.81</v>
      </c>
      <c r="X48" s="87">
        <v>2517.88</v>
      </c>
      <c r="Y48" s="86">
        <v>3</v>
      </c>
      <c r="Z48" s="86">
        <v>10</v>
      </c>
      <c r="AA48" s="86">
        <v>3</v>
      </c>
      <c r="AB48" s="86">
        <v>12</v>
      </c>
      <c r="AC48" s="86">
        <v>10</v>
      </c>
      <c r="AD48" s="86">
        <v>11</v>
      </c>
      <c r="AE48" s="88">
        <v>90.909090909090907</v>
      </c>
      <c r="AF48" s="87">
        <v>6716.17</v>
      </c>
      <c r="AG48" s="87">
        <v>155.46</v>
      </c>
      <c r="AH48" s="87">
        <v>6849.6</v>
      </c>
      <c r="AI48" s="87">
        <v>155.46</v>
      </c>
      <c r="AJ48" s="88">
        <v>2.31471210526237</v>
      </c>
      <c r="AK48" s="88">
        <v>2.2696215837421199</v>
      </c>
    </row>
    <row r="49" spans="1:37" x14ac:dyDescent="0.2">
      <c r="A49" s="1" t="s">
        <v>220</v>
      </c>
      <c r="B49" s="1" t="s">
        <v>220</v>
      </c>
      <c r="C49" s="1" t="s">
        <v>127</v>
      </c>
      <c r="D49" s="1" t="s">
        <v>221</v>
      </c>
      <c r="E49" s="1" t="s">
        <v>0</v>
      </c>
      <c r="F49" s="1" t="s">
        <v>92</v>
      </c>
      <c r="G49" s="82">
        <v>44019</v>
      </c>
      <c r="H49" s="82" t="s">
        <v>87</v>
      </c>
      <c r="I49" s="82" t="s">
        <v>100</v>
      </c>
      <c r="J49" s="82" t="s">
        <v>107</v>
      </c>
      <c r="K49" s="82" t="s">
        <v>90</v>
      </c>
      <c r="L49" s="82" t="s">
        <v>91</v>
      </c>
      <c r="M49" s="83">
        <v>0</v>
      </c>
      <c r="N49" s="83">
        <v>21</v>
      </c>
      <c r="O49" s="84" t="s">
        <v>220</v>
      </c>
      <c r="P49" s="85">
        <v>44531</v>
      </c>
      <c r="Q49" s="86">
        <v>21</v>
      </c>
      <c r="R49" s="86">
        <v>28</v>
      </c>
      <c r="S49" s="86">
        <v>115</v>
      </c>
      <c r="T49" s="86">
        <v>67</v>
      </c>
      <c r="U49" s="87">
        <v>12833.97</v>
      </c>
      <c r="V49" s="87">
        <v>22199.040000000001</v>
      </c>
      <c r="W49" s="87">
        <v>35033.01</v>
      </c>
      <c r="X49" s="87">
        <v>12653.26</v>
      </c>
      <c r="Y49" s="86">
        <v>13</v>
      </c>
      <c r="Z49" s="86">
        <v>28</v>
      </c>
      <c r="AA49" s="86">
        <v>22</v>
      </c>
      <c r="AB49" s="86">
        <v>46</v>
      </c>
      <c r="AC49" s="86">
        <v>28</v>
      </c>
      <c r="AD49" s="86">
        <v>31</v>
      </c>
      <c r="AE49" s="88">
        <v>90.322580645161295</v>
      </c>
      <c r="AF49" s="87">
        <v>31859.439999999999</v>
      </c>
      <c r="AG49" s="87">
        <v>9619.73</v>
      </c>
      <c r="AH49" s="87">
        <v>34265.870000000003</v>
      </c>
      <c r="AI49" s="87">
        <v>9619.73</v>
      </c>
      <c r="AJ49" s="88">
        <v>30.194284645304499</v>
      </c>
      <c r="AK49" s="88">
        <v>28.073794711764201</v>
      </c>
    </row>
    <row r="50" spans="1:37" x14ac:dyDescent="0.2">
      <c r="A50" s="1" t="s">
        <v>222</v>
      </c>
      <c r="B50" s="1" t="s">
        <v>222</v>
      </c>
      <c r="C50" s="1" t="s">
        <v>127</v>
      </c>
      <c r="D50" s="1" t="s">
        <v>223</v>
      </c>
      <c r="E50" s="1" t="s">
        <v>0</v>
      </c>
      <c r="F50" s="1" t="s">
        <v>92</v>
      </c>
      <c r="G50" s="82">
        <v>44020</v>
      </c>
      <c r="H50" s="82" t="s">
        <v>87</v>
      </c>
      <c r="I50" s="82" t="s">
        <v>89</v>
      </c>
      <c r="J50" s="82" t="s">
        <v>98</v>
      </c>
      <c r="K50" s="82" t="s">
        <v>90</v>
      </c>
      <c r="L50" s="82" t="s">
        <v>91</v>
      </c>
      <c r="M50" s="83">
        <v>0</v>
      </c>
      <c r="N50" s="83">
        <v>0</v>
      </c>
      <c r="O50" s="84" t="s">
        <v>222</v>
      </c>
      <c r="P50" s="85">
        <v>44531</v>
      </c>
      <c r="Q50" s="86">
        <v>0</v>
      </c>
      <c r="R50" s="86">
        <v>0</v>
      </c>
      <c r="S50" s="86">
        <v>0</v>
      </c>
      <c r="T50" s="86">
        <v>3</v>
      </c>
      <c r="U50" s="87">
        <v>0</v>
      </c>
      <c r="V50" s="87">
        <v>0</v>
      </c>
      <c r="W50" s="87">
        <v>0</v>
      </c>
      <c r="X50" s="87">
        <v>0</v>
      </c>
      <c r="Y50" s="86">
        <v>0</v>
      </c>
      <c r="Z50" s="86">
        <v>0</v>
      </c>
      <c r="AA50" s="86">
        <v>0</v>
      </c>
      <c r="AB50" s="86">
        <v>0</v>
      </c>
      <c r="AC50" s="86">
        <v>0</v>
      </c>
      <c r="AD50" s="86">
        <v>0</v>
      </c>
      <c r="AE50" s="88">
        <v>0</v>
      </c>
      <c r="AF50" s="87">
        <v>0</v>
      </c>
      <c r="AG50" s="87">
        <v>0</v>
      </c>
      <c r="AH50" s="87">
        <v>0</v>
      </c>
      <c r="AI50" s="87">
        <v>0</v>
      </c>
      <c r="AJ50" s="88">
        <v>0</v>
      </c>
      <c r="AK50" s="88">
        <v>0</v>
      </c>
    </row>
    <row r="51" spans="1:37" x14ac:dyDescent="0.2">
      <c r="A51" s="1" t="s">
        <v>224</v>
      </c>
      <c r="B51" s="1" t="s">
        <v>224</v>
      </c>
      <c r="C51" s="1" t="s">
        <v>127</v>
      </c>
      <c r="D51" s="1" t="s">
        <v>225</v>
      </c>
      <c r="E51" s="1" t="s">
        <v>0</v>
      </c>
      <c r="F51" s="1" t="s">
        <v>92</v>
      </c>
      <c r="G51" s="82">
        <v>44025</v>
      </c>
      <c r="H51" s="82" t="s">
        <v>87</v>
      </c>
      <c r="I51" s="82" t="s">
        <v>100</v>
      </c>
      <c r="J51" s="82" t="s">
        <v>107</v>
      </c>
      <c r="K51" s="82" t="s">
        <v>90</v>
      </c>
      <c r="L51" s="82" t="s">
        <v>91</v>
      </c>
      <c r="M51" s="83">
        <v>0</v>
      </c>
      <c r="N51" s="83">
        <v>0</v>
      </c>
      <c r="O51" s="84" t="s">
        <v>224</v>
      </c>
      <c r="P51" s="85">
        <v>44531</v>
      </c>
      <c r="Q51" s="86">
        <v>0</v>
      </c>
      <c r="R51" s="86">
        <v>0</v>
      </c>
      <c r="S51" s="86">
        <v>2</v>
      </c>
      <c r="T51" s="86">
        <v>1</v>
      </c>
      <c r="U51" s="87">
        <v>0</v>
      </c>
      <c r="V51" s="87">
        <v>0</v>
      </c>
      <c r="W51" s="87">
        <v>0</v>
      </c>
      <c r="X51" s="87">
        <v>0</v>
      </c>
      <c r="Y51" s="86">
        <v>0</v>
      </c>
      <c r="Z51" s="86">
        <v>0</v>
      </c>
      <c r="AA51" s="86">
        <v>0</v>
      </c>
      <c r="AB51" s="86">
        <v>0</v>
      </c>
      <c r="AC51" s="86">
        <v>0</v>
      </c>
      <c r="AD51" s="86">
        <v>0</v>
      </c>
      <c r="AE51" s="88">
        <v>0</v>
      </c>
      <c r="AF51" s="87">
        <v>0</v>
      </c>
      <c r="AG51" s="87">
        <v>0</v>
      </c>
      <c r="AH51" s="87">
        <v>0</v>
      </c>
      <c r="AI51" s="87">
        <v>0</v>
      </c>
      <c r="AJ51" s="88">
        <v>0</v>
      </c>
      <c r="AK51" s="88">
        <v>0</v>
      </c>
    </row>
    <row r="52" spans="1:37" x14ac:dyDescent="0.2">
      <c r="A52" s="1" t="s">
        <v>226</v>
      </c>
      <c r="B52" s="1" t="s">
        <v>226</v>
      </c>
      <c r="C52" s="1" t="s">
        <v>127</v>
      </c>
      <c r="D52" s="1" t="s">
        <v>227</v>
      </c>
      <c r="E52" s="1" t="s">
        <v>0</v>
      </c>
      <c r="F52" s="1" t="s">
        <v>92</v>
      </c>
      <c r="G52" s="82">
        <v>44018</v>
      </c>
      <c r="H52" s="82" t="s">
        <v>87</v>
      </c>
      <c r="I52" s="82" t="s">
        <v>100</v>
      </c>
      <c r="J52" s="82" t="s">
        <v>107</v>
      </c>
      <c r="K52" s="82" t="s">
        <v>90</v>
      </c>
      <c r="L52" s="82" t="s">
        <v>91</v>
      </c>
      <c r="M52" s="83">
        <v>0</v>
      </c>
      <c r="N52" s="83">
        <v>6</v>
      </c>
      <c r="O52" s="84" t="s">
        <v>226</v>
      </c>
      <c r="P52" s="85">
        <v>44531</v>
      </c>
      <c r="Q52" s="86">
        <v>6</v>
      </c>
      <c r="R52" s="86">
        <v>5</v>
      </c>
      <c r="S52" s="86">
        <v>15</v>
      </c>
      <c r="T52" s="86">
        <v>33</v>
      </c>
      <c r="U52" s="87">
        <v>1892.13</v>
      </c>
      <c r="V52" s="87">
        <v>1409.03</v>
      </c>
      <c r="W52" s="87">
        <v>3301.16</v>
      </c>
      <c r="X52" s="87">
        <v>2214.65</v>
      </c>
      <c r="Y52" s="86">
        <v>2</v>
      </c>
      <c r="Z52" s="86">
        <v>3</v>
      </c>
      <c r="AA52" s="86">
        <v>5</v>
      </c>
      <c r="AB52" s="86">
        <v>5</v>
      </c>
      <c r="AC52" s="86">
        <v>3</v>
      </c>
      <c r="AD52" s="86">
        <v>5</v>
      </c>
      <c r="AE52" s="88">
        <v>60</v>
      </c>
      <c r="AF52" s="87">
        <v>3087.39</v>
      </c>
      <c r="AG52" s="87">
        <v>0</v>
      </c>
      <c r="AH52" s="87">
        <v>4284.82</v>
      </c>
      <c r="AI52" s="87">
        <v>0</v>
      </c>
      <c r="AJ52" s="88">
        <v>0</v>
      </c>
      <c r="AK52" s="88">
        <v>0</v>
      </c>
    </row>
    <row r="53" spans="1:37" x14ac:dyDescent="0.2">
      <c r="A53" s="1" t="s">
        <v>228</v>
      </c>
      <c r="B53" s="1" t="s">
        <v>228</v>
      </c>
      <c r="C53" s="1" t="s">
        <v>127</v>
      </c>
      <c r="D53" s="1" t="s">
        <v>229</v>
      </c>
      <c r="E53" s="1" t="s">
        <v>0</v>
      </c>
      <c r="F53" s="1" t="s">
        <v>92</v>
      </c>
      <c r="G53" s="82">
        <v>44029</v>
      </c>
      <c r="H53" s="82" t="s">
        <v>87</v>
      </c>
      <c r="I53" s="82" t="s">
        <v>89</v>
      </c>
      <c r="J53" s="82" t="s">
        <v>95</v>
      </c>
      <c r="K53" s="82" t="s">
        <v>90</v>
      </c>
      <c r="L53" s="82" t="s">
        <v>91</v>
      </c>
      <c r="M53" s="83">
        <v>0</v>
      </c>
      <c r="N53" s="83">
        <v>1</v>
      </c>
      <c r="O53" s="84" t="s">
        <v>228</v>
      </c>
      <c r="P53" s="85">
        <v>44531</v>
      </c>
      <c r="Q53" s="86">
        <v>1</v>
      </c>
      <c r="R53" s="86">
        <v>0</v>
      </c>
      <c r="S53" s="86">
        <v>117</v>
      </c>
      <c r="T53" s="86">
        <v>16</v>
      </c>
      <c r="U53" s="87">
        <v>870.5</v>
      </c>
      <c r="V53" s="87">
        <v>837.66</v>
      </c>
      <c r="W53" s="87">
        <v>1708.16</v>
      </c>
      <c r="X53" s="87">
        <v>0</v>
      </c>
      <c r="Y53" s="86">
        <v>0</v>
      </c>
      <c r="Z53" s="86">
        <v>1</v>
      </c>
      <c r="AA53" s="86">
        <v>0</v>
      </c>
      <c r="AB53" s="86">
        <v>1</v>
      </c>
      <c r="AC53" s="86">
        <v>1</v>
      </c>
      <c r="AD53" s="86">
        <v>1</v>
      </c>
      <c r="AE53" s="88">
        <v>100</v>
      </c>
      <c r="AF53" s="87">
        <v>1045.02</v>
      </c>
      <c r="AG53" s="87">
        <v>0</v>
      </c>
      <c r="AH53" s="87">
        <v>1045.02</v>
      </c>
      <c r="AI53" s="87">
        <v>0</v>
      </c>
      <c r="AJ53" s="88">
        <v>0</v>
      </c>
      <c r="AK53" s="88">
        <v>0</v>
      </c>
    </row>
    <row r="54" spans="1:37" x14ac:dyDescent="0.2">
      <c r="A54" s="1" t="s">
        <v>230</v>
      </c>
      <c r="B54" s="1" t="s">
        <v>230</v>
      </c>
      <c r="C54" s="1" t="s">
        <v>127</v>
      </c>
      <c r="D54" s="1" t="s">
        <v>231</v>
      </c>
      <c r="E54" s="1" t="s">
        <v>0</v>
      </c>
      <c r="F54" s="1" t="s">
        <v>92</v>
      </c>
      <c r="G54" s="82">
        <v>44029</v>
      </c>
      <c r="H54" s="82" t="s">
        <v>87</v>
      </c>
      <c r="I54" s="82" t="s">
        <v>94</v>
      </c>
      <c r="J54" s="82" t="s">
        <v>121</v>
      </c>
      <c r="K54" s="82" t="s">
        <v>90</v>
      </c>
      <c r="L54" s="82" t="s">
        <v>91</v>
      </c>
      <c r="M54" s="83">
        <v>0</v>
      </c>
      <c r="N54" s="83">
        <v>26</v>
      </c>
      <c r="O54" s="84" t="s">
        <v>230</v>
      </c>
      <c r="P54" s="85">
        <v>44531</v>
      </c>
      <c r="Q54" s="86">
        <v>26</v>
      </c>
      <c r="R54" s="86">
        <v>0</v>
      </c>
      <c r="S54" s="86">
        <v>68</v>
      </c>
      <c r="T54" s="86">
        <v>2</v>
      </c>
      <c r="U54" s="87">
        <v>25734.37</v>
      </c>
      <c r="V54" s="87">
        <v>5128.22</v>
      </c>
      <c r="W54" s="87">
        <v>30862.59</v>
      </c>
      <c r="X54" s="87">
        <v>0</v>
      </c>
      <c r="Y54" s="86">
        <v>0</v>
      </c>
      <c r="Z54" s="86">
        <v>17</v>
      </c>
      <c r="AA54" s="86">
        <v>0</v>
      </c>
      <c r="AB54" s="86">
        <v>26</v>
      </c>
      <c r="AC54" s="86">
        <v>17</v>
      </c>
      <c r="AD54" s="86">
        <v>17</v>
      </c>
      <c r="AE54" s="88">
        <v>100</v>
      </c>
      <c r="AF54" s="87">
        <v>21233.4</v>
      </c>
      <c r="AG54" s="87">
        <v>2800</v>
      </c>
      <c r="AH54" s="87">
        <v>21233.4</v>
      </c>
      <c r="AI54" s="87">
        <v>2800</v>
      </c>
      <c r="AJ54" s="88">
        <v>13.186771784076001</v>
      </c>
      <c r="AK54" s="88">
        <v>13.186771784076001</v>
      </c>
    </row>
    <row r="55" spans="1:37" x14ac:dyDescent="0.2">
      <c r="A55" s="1" t="s">
        <v>232</v>
      </c>
      <c r="B55" s="1" t="s">
        <v>232</v>
      </c>
      <c r="C55" s="1" t="s">
        <v>127</v>
      </c>
      <c r="D55" s="1" t="s">
        <v>233</v>
      </c>
      <c r="E55" s="1" t="s">
        <v>0</v>
      </c>
      <c r="F55" s="1" t="s">
        <v>92</v>
      </c>
      <c r="G55" s="82">
        <v>44029</v>
      </c>
      <c r="H55" s="82" t="s">
        <v>87</v>
      </c>
      <c r="I55" s="82" t="s">
        <v>100</v>
      </c>
      <c r="J55" s="82" t="s">
        <v>107</v>
      </c>
      <c r="K55" s="82" t="s">
        <v>90</v>
      </c>
      <c r="L55" s="82" t="s">
        <v>91</v>
      </c>
      <c r="M55" s="83">
        <v>0</v>
      </c>
      <c r="N55" s="83">
        <v>2</v>
      </c>
      <c r="O55" s="84" t="s">
        <v>232</v>
      </c>
      <c r="P55" s="85">
        <v>44531</v>
      </c>
      <c r="Q55" s="86">
        <v>2</v>
      </c>
      <c r="R55" s="86">
        <v>0</v>
      </c>
      <c r="S55" s="86">
        <v>233</v>
      </c>
      <c r="T55" s="86">
        <v>35</v>
      </c>
      <c r="U55" s="87">
        <v>725.3</v>
      </c>
      <c r="V55" s="87">
        <v>862.66</v>
      </c>
      <c r="W55" s="87">
        <v>1587.96</v>
      </c>
      <c r="X55" s="87">
        <v>0</v>
      </c>
      <c r="Y55" s="86">
        <v>0</v>
      </c>
      <c r="Z55" s="86">
        <v>1</v>
      </c>
      <c r="AA55" s="86">
        <v>0</v>
      </c>
      <c r="AB55" s="86">
        <v>2</v>
      </c>
      <c r="AC55" s="86">
        <v>1</v>
      </c>
      <c r="AD55" s="86">
        <v>1</v>
      </c>
      <c r="AE55" s="88">
        <v>100</v>
      </c>
      <c r="AF55" s="87">
        <v>1363.23</v>
      </c>
      <c r="AG55" s="87">
        <v>0</v>
      </c>
      <c r="AH55" s="87">
        <v>1363.23</v>
      </c>
      <c r="AI55" s="87">
        <v>0</v>
      </c>
      <c r="AJ55" s="88">
        <v>0</v>
      </c>
      <c r="AK55" s="88">
        <v>0</v>
      </c>
    </row>
    <row r="56" spans="1:37" x14ac:dyDescent="0.2">
      <c r="A56" s="1" t="s">
        <v>234</v>
      </c>
      <c r="B56" s="1" t="s">
        <v>234</v>
      </c>
      <c r="C56" s="1" t="s">
        <v>127</v>
      </c>
      <c r="D56" s="1" t="s">
        <v>235</v>
      </c>
      <c r="E56" s="1" t="s">
        <v>0</v>
      </c>
      <c r="F56" s="1" t="s">
        <v>92</v>
      </c>
      <c r="G56" s="82">
        <v>44039</v>
      </c>
      <c r="H56" s="82" t="s">
        <v>87</v>
      </c>
      <c r="I56" s="82" t="s">
        <v>100</v>
      </c>
      <c r="J56" s="82" t="s">
        <v>107</v>
      </c>
      <c r="K56" s="82" t="s">
        <v>90</v>
      </c>
      <c r="L56" s="82" t="s">
        <v>91</v>
      </c>
      <c r="M56" s="83">
        <v>0</v>
      </c>
      <c r="N56" s="83">
        <v>4</v>
      </c>
      <c r="O56" s="84" t="s">
        <v>234</v>
      </c>
      <c r="P56" s="85">
        <v>44531</v>
      </c>
      <c r="Q56" s="86">
        <v>4</v>
      </c>
      <c r="R56" s="86">
        <v>3</v>
      </c>
      <c r="S56" s="86">
        <v>735</v>
      </c>
      <c r="T56" s="86">
        <v>216</v>
      </c>
      <c r="U56" s="87">
        <v>2132.08</v>
      </c>
      <c r="V56" s="87">
        <v>3742.56</v>
      </c>
      <c r="W56" s="87">
        <v>5874.64</v>
      </c>
      <c r="X56" s="87">
        <v>2168.1799999999998</v>
      </c>
      <c r="Y56" s="86">
        <v>3</v>
      </c>
      <c r="Z56" s="86">
        <v>7</v>
      </c>
      <c r="AA56" s="86">
        <v>3</v>
      </c>
      <c r="AB56" s="86">
        <v>7</v>
      </c>
      <c r="AC56" s="86">
        <v>7</v>
      </c>
      <c r="AD56" s="86">
        <v>7</v>
      </c>
      <c r="AE56" s="88">
        <v>100</v>
      </c>
      <c r="AF56" s="87">
        <v>4944.7700000000004</v>
      </c>
      <c r="AG56" s="87">
        <v>0</v>
      </c>
      <c r="AH56" s="87">
        <v>5253.85</v>
      </c>
      <c r="AI56" s="87">
        <v>0</v>
      </c>
      <c r="AJ56" s="88">
        <v>0</v>
      </c>
      <c r="AK56" s="88">
        <v>0</v>
      </c>
    </row>
    <row r="57" spans="1:37" x14ac:dyDescent="0.2">
      <c r="A57" s="1" t="s">
        <v>236</v>
      </c>
      <c r="B57" s="1" t="s">
        <v>236</v>
      </c>
      <c r="C57" s="1" t="s">
        <v>127</v>
      </c>
      <c r="D57" s="1" t="s">
        <v>237</v>
      </c>
      <c r="E57" s="1" t="s">
        <v>0</v>
      </c>
      <c r="F57" s="1" t="s">
        <v>92</v>
      </c>
      <c r="G57" s="82">
        <v>44039</v>
      </c>
      <c r="H57" s="82" t="s">
        <v>87</v>
      </c>
      <c r="I57" s="82" t="s">
        <v>89</v>
      </c>
      <c r="J57" s="82" t="s">
        <v>111</v>
      </c>
      <c r="K57" s="82" t="s">
        <v>90</v>
      </c>
      <c r="L57" s="82" t="s">
        <v>91</v>
      </c>
      <c r="M57" s="83">
        <v>0</v>
      </c>
      <c r="N57" s="83">
        <v>48</v>
      </c>
      <c r="O57" s="84" t="s">
        <v>236</v>
      </c>
      <c r="P57" s="85">
        <v>44531</v>
      </c>
      <c r="Q57" s="86">
        <v>48</v>
      </c>
      <c r="R57" s="86">
        <v>6</v>
      </c>
      <c r="S57" s="86">
        <v>835</v>
      </c>
      <c r="T57" s="86">
        <v>245</v>
      </c>
      <c r="U57" s="87">
        <v>36780.199999999997</v>
      </c>
      <c r="V57" s="87">
        <v>14161.89</v>
      </c>
      <c r="W57" s="87">
        <v>50942.09</v>
      </c>
      <c r="X57" s="87">
        <v>8501.7999999999993</v>
      </c>
      <c r="Y57" s="86">
        <v>4</v>
      </c>
      <c r="Z57" s="86">
        <v>31</v>
      </c>
      <c r="AA57" s="86">
        <v>6</v>
      </c>
      <c r="AB57" s="86">
        <v>45</v>
      </c>
      <c r="AC57" s="86">
        <v>31</v>
      </c>
      <c r="AD57" s="86">
        <v>40</v>
      </c>
      <c r="AE57" s="88">
        <v>77.5</v>
      </c>
      <c r="AF57" s="87">
        <v>36416.76</v>
      </c>
      <c r="AG57" s="87">
        <v>1628.88</v>
      </c>
      <c r="AH57" s="87">
        <v>39600.79</v>
      </c>
      <c r="AI57" s="87">
        <v>1628.88</v>
      </c>
      <c r="AJ57" s="88">
        <v>4.4728855614832304</v>
      </c>
      <c r="AK57" s="88">
        <v>4.1132512760477802</v>
      </c>
    </row>
    <row r="58" spans="1:37" x14ac:dyDescent="0.2">
      <c r="A58" s="1" t="s">
        <v>238</v>
      </c>
      <c r="B58" s="1" t="s">
        <v>238</v>
      </c>
      <c r="C58" s="1" t="s">
        <v>127</v>
      </c>
      <c r="D58" s="1" t="s">
        <v>239</v>
      </c>
      <c r="E58" s="1" t="s">
        <v>0</v>
      </c>
      <c r="F58" s="1" t="s">
        <v>92</v>
      </c>
      <c r="G58" s="82">
        <v>44039</v>
      </c>
      <c r="H58" s="82" t="s">
        <v>87</v>
      </c>
      <c r="I58" s="82" t="s">
        <v>89</v>
      </c>
      <c r="J58" s="82" t="s">
        <v>95</v>
      </c>
      <c r="K58" s="82" t="s">
        <v>90</v>
      </c>
      <c r="L58" s="82" t="s">
        <v>91</v>
      </c>
      <c r="M58" s="83">
        <v>0</v>
      </c>
      <c r="N58" s="83">
        <v>0</v>
      </c>
      <c r="O58" s="84" t="s">
        <v>238</v>
      </c>
      <c r="P58" s="85">
        <v>44531</v>
      </c>
      <c r="Q58" s="86">
        <v>0</v>
      </c>
      <c r="R58" s="86">
        <v>0</v>
      </c>
      <c r="S58" s="86">
        <v>1459</v>
      </c>
      <c r="T58" s="86">
        <v>262</v>
      </c>
      <c r="U58" s="87">
        <v>0</v>
      </c>
      <c r="V58" s="87">
        <v>0</v>
      </c>
      <c r="W58" s="87">
        <v>0</v>
      </c>
      <c r="X58" s="87">
        <v>0</v>
      </c>
      <c r="Y58" s="86">
        <v>0</v>
      </c>
      <c r="Z58" s="86">
        <v>0</v>
      </c>
      <c r="AA58" s="86">
        <v>0</v>
      </c>
      <c r="AB58" s="86">
        <v>0</v>
      </c>
      <c r="AC58" s="86">
        <v>0</v>
      </c>
      <c r="AD58" s="86">
        <v>0</v>
      </c>
      <c r="AE58" s="88">
        <v>0</v>
      </c>
      <c r="AF58" s="87">
        <v>0</v>
      </c>
      <c r="AG58" s="87">
        <v>0</v>
      </c>
      <c r="AH58" s="87">
        <v>0</v>
      </c>
      <c r="AI58" s="87">
        <v>0</v>
      </c>
      <c r="AJ58" s="88">
        <v>0</v>
      </c>
      <c r="AK58" s="88">
        <v>0</v>
      </c>
    </row>
    <row r="59" spans="1:37" x14ac:dyDescent="0.2">
      <c r="A59" s="1" t="s">
        <v>240</v>
      </c>
      <c r="B59" s="1" t="s">
        <v>240</v>
      </c>
      <c r="C59" s="1" t="s">
        <v>127</v>
      </c>
      <c r="D59" s="1" t="s">
        <v>241</v>
      </c>
      <c r="E59" s="1" t="s">
        <v>0</v>
      </c>
      <c r="F59" s="1" t="s">
        <v>92</v>
      </c>
      <c r="G59" s="82">
        <v>44039</v>
      </c>
      <c r="H59" s="82" t="s">
        <v>87</v>
      </c>
      <c r="I59" s="82" t="s">
        <v>89</v>
      </c>
      <c r="J59" s="82" t="s">
        <v>109</v>
      </c>
      <c r="K59" s="82" t="s">
        <v>90</v>
      </c>
      <c r="L59" s="82" t="s">
        <v>91</v>
      </c>
      <c r="M59" s="83">
        <v>0</v>
      </c>
      <c r="N59" s="83">
        <v>1</v>
      </c>
      <c r="O59" s="84" t="s">
        <v>240</v>
      </c>
      <c r="P59" s="85">
        <v>44531</v>
      </c>
      <c r="Q59" s="86">
        <v>1</v>
      </c>
      <c r="R59" s="86">
        <v>1</v>
      </c>
      <c r="S59" s="86">
        <v>47</v>
      </c>
      <c r="T59" s="86">
        <v>26</v>
      </c>
      <c r="U59" s="87">
        <v>1163</v>
      </c>
      <c r="V59" s="87">
        <v>812</v>
      </c>
      <c r="W59" s="87">
        <v>1975</v>
      </c>
      <c r="X59" s="87">
        <v>863</v>
      </c>
      <c r="Y59" s="86">
        <v>1</v>
      </c>
      <c r="Z59" s="86">
        <v>2</v>
      </c>
      <c r="AA59" s="86">
        <v>1</v>
      </c>
      <c r="AB59" s="86">
        <v>2</v>
      </c>
      <c r="AC59" s="86">
        <v>2</v>
      </c>
      <c r="AD59" s="86">
        <v>2</v>
      </c>
      <c r="AE59" s="88">
        <v>100</v>
      </c>
      <c r="AF59" s="87">
        <v>1671.91</v>
      </c>
      <c r="AG59" s="87">
        <v>0</v>
      </c>
      <c r="AH59" s="87">
        <v>1923.62</v>
      </c>
      <c r="AI59" s="87">
        <v>0</v>
      </c>
      <c r="AJ59" s="88">
        <v>0</v>
      </c>
      <c r="AK59" s="88">
        <v>0</v>
      </c>
    </row>
    <row r="60" spans="1:37" x14ac:dyDescent="0.2">
      <c r="A60" s="1" t="s">
        <v>242</v>
      </c>
      <c r="B60" s="1" t="s">
        <v>242</v>
      </c>
      <c r="C60" s="1" t="s">
        <v>127</v>
      </c>
      <c r="D60" s="1" t="s">
        <v>243</v>
      </c>
      <c r="E60" s="1" t="s">
        <v>0</v>
      </c>
      <c r="F60" s="1" t="s">
        <v>92</v>
      </c>
      <c r="G60" s="82">
        <v>44039</v>
      </c>
      <c r="H60" s="82" t="s">
        <v>87</v>
      </c>
      <c r="I60" s="82" t="s">
        <v>100</v>
      </c>
      <c r="J60" s="82" t="s">
        <v>112</v>
      </c>
      <c r="K60" s="82" t="s">
        <v>90</v>
      </c>
      <c r="L60" s="82" t="s">
        <v>91</v>
      </c>
      <c r="M60" s="83">
        <v>0</v>
      </c>
      <c r="N60" s="83">
        <v>33</v>
      </c>
      <c r="O60" s="84" t="s">
        <v>242</v>
      </c>
      <c r="P60" s="85">
        <v>44531</v>
      </c>
      <c r="Q60" s="86">
        <v>33</v>
      </c>
      <c r="R60" s="86">
        <v>18</v>
      </c>
      <c r="S60" s="86">
        <v>1029</v>
      </c>
      <c r="T60" s="86">
        <v>328</v>
      </c>
      <c r="U60" s="87">
        <v>33267.089999999997</v>
      </c>
      <c r="V60" s="87">
        <v>26098.39</v>
      </c>
      <c r="W60" s="87">
        <v>59365.48</v>
      </c>
      <c r="X60" s="87">
        <v>11136.22</v>
      </c>
      <c r="Y60" s="86">
        <v>11</v>
      </c>
      <c r="Z60" s="86">
        <v>34</v>
      </c>
      <c r="AA60" s="86">
        <v>17</v>
      </c>
      <c r="AB60" s="86">
        <v>47</v>
      </c>
      <c r="AC60" s="86">
        <v>34</v>
      </c>
      <c r="AD60" s="86">
        <v>37</v>
      </c>
      <c r="AE60" s="88">
        <v>91.891891891891902</v>
      </c>
      <c r="AF60" s="87">
        <v>42930.74</v>
      </c>
      <c r="AG60" s="87">
        <v>0</v>
      </c>
      <c r="AH60" s="87">
        <v>47642.07</v>
      </c>
      <c r="AI60" s="87">
        <v>0</v>
      </c>
      <c r="AJ60" s="88">
        <v>0</v>
      </c>
      <c r="AK60" s="88">
        <v>0</v>
      </c>
    </row>
    <row r="61" spans="1:37" x14ac:dyDescent="0.2">
      <c r="A61" s="1" t="s">
        <v>244</v>
      </c>
      <c r="B61" s="1" t="s">
        <v>244</v>
      </c>
      <c r="C61" s="1" t="s">
        <v>127</v>
      </c>
      <c r="D61" s="1" t="s">
        <v>245</v>
      </c>
      <c r="E61" s="1" t="s">
        <v>0</v>
      </c>
      <c r="F61" s="1" t="s">
        <v>92</v>
      </c>
      <c r="G61" s="82">
        <v>44039</v>
      </c>
      <c r="H61" s="82" t="s">
        <v>87</v>
      </c>
      <c r="I61" s="82" t="s">
        <v>89</v>
      </c>
      <c r="J61" s="82" t="s">
        <v>118</v>
      </c>
      <c r="K61" s="82" t="s">
        <v>90</v>
      </c>
      <c r="L61" s="82" t="s">
        <v>91</v>
      </c>
      <c r="M61" s="83">
        <v>0</v>
      </c>
      <c r="N61" s="83">
        <v>6</v>
      </c>
      <c r="O61" s="84" t="s">
        <v>244</v>
      </c>
      <c r="P61" s="85">
        <v>44531</v>
      </c>
      <c r="Q61" s="86">
        <v>6</v>
      </c>
      <c r="R61" s="86">
        <v>2</v>
      </c>
      <c r="S61" s="86">
        <v>1592</v>
      </c>
      <c r="T61" s="86">
        <v>212</v>
      </c>
      <c r="U61" s="87">
        <v>6044.67</v>
      </c>
      <c r="V61" s="87">
        <v>2518.98</v>
      </c>
      <c r="W61" s="87">
        <v>8563.65</v>
      </c>
      <c r="X61" s="87">
        <v>2375.09</v>
      </c>
      <c r="Y61" s="86">
        <v>2</v>
      </c>
      <c r="Z61" s="86">
        <v>6</v>
      </c>
      <c r="AA61" s="86">
        <v>2</v>
      </c>
      <c r="AB61" s="86">
        <v>7</v>
      </c>
      <c r="AC61" s="86">
        <v>6</v>
      </c>
      <c r="AD61" s="86">
        <v>6</v>
      </c>
      <c r="AE61" s="88">
        <v>100</v>
      </c>
      <c r="AF61" s="87">
        <v>5559.99</v>
      </c>
      <c r="AG61" s="87">
        <v>0</v>
      </c>
      <c r="AH61" s="87">
        <v>5973.36</v>
      </c>
      <c r="AI61" s="87">
        <v>0</v>
      </c>
      <c r="AJ61" s="88">
        <v>0</v>
      </c>
      <c r="AK61" s="88">
        <v>0</v>
      </c>
    </row>
    <row r="62" spans="1:37" x14ac:dyDescent="0.2">
      <c r="A62" s="1" t="s">
        <v>246</v>
      </c>
      <c r="B62" s="1" t="s">
        <v>246</v>
      </c>
      <c r="C62" s="1" t="s">
        <v>127</v>
      </c>
      <c r="D62" s="1" t="s">
        <v>247</v>
      </c>
      <c r="E62" s="1" t="s">
        <v>0</v>
      </c>
      <c r="F62" s="1" t="s">
        <v>92</v>
      </c>
      <c r="G62" s="82">
        <v>44040</v>
      </c>
      <c r="H62" s="82" t="s">
        <v>87</v>
      </c>
      <c r="I62" s="82" t="s">
        <v>100</v>
      </c>
      <c r="J62" s="82" t="s">
        <v>108</v>
      </c>
      <c r="K62" s="82" t="s">
        <v>90</v>
      </c>
      <c r="L62" s="82" t="s">
        <v>91</v>
      </c>
      <c r="M62" s="83">
        <v>0</v>
      </c>
      <c r="N62" s="83">
        <v>0</v>
      </c>
      <c r="O62" s="89" t="s">
        <v>246</v>
      </c>
      <c r="P62" s="90">
        <v>44531</v>
      </c>
      <c r="Q62" s="91">
        <v>0</v>
      </c>
      <c r="R62" s="91">
        <v>0</v>
      </c>
      <c r="S62" s="91">
        <v>6</v>
      </c>
      <c r="T62" s="91">
        <v>0</v>
      </c>
      <c r="U62" s="92">
        <v>0</v>
      </c>
      <c r="V62" s="92">
        <v>0</v>
      </c>
      <c r="W62" s="92">
        <v>0</v>
      </c>
      <c r="X62" s="92">
        <v>0</v>
      </c>
      <c r="Y62" s="91">
        <v>0</v>
      </c>
      <c r="Z62" s="91">
        <v>0</v>
      </c>
      <c r="AA62" s="91">
        <v>0</v>
      </c>
      <c r="AB62" s="91">
        <v>0</v>
      </c>
      <c r="AC62" s="91">
        <v>0</v>
      </c>
      <c r="AD62" s="91">
        <v>0</v>
      </c>
      <c r="AE62" s="93">
        <v>0</v>
      </c>
      <c r="AF62" s="92">
        <v>0</v>
      </c>
      <c r="AG62" s="92">
        <v>0</v>
      </c>
      <c r="AH62" s="92">
        <v>0</v>
      </c>
      <c r="AI62" s="92">
        <v>0</v>
      </c>
      <c r="AJ62" s="93">
        <v>0</v>
      </c>
      <c r="AK62" s="93">
        <v>0</v>
      </c>
    </row>
    <row r="63" spans="1:37" x14ac:dyDescent="0.2">
      <c r="A63" s="1" t="s">
        <v>248</v>
      </c>
      <c r="B63" s="1" t="s">
        <v>248</v>
      </c>
      <c r="C63" s="1" t="s">
        <v>127</v>
      </c>
      <c r="D63" s="1" t="s">
        <v>249</v>
      </c>
      <c r="E63" s="1" t="s">
        <v>0</v>
      </c>
      <c r="F63" s="1" t="s">
        <v>92</v>
      </c>
      <c r="G63" s="82">
        <v>44040</v>
      </c>
      <c r="H63" s="82" t="s">
        <v>87</v>
      </c>
      <c r="I63" s="82" t="s">
        <v>100</v>
      </c>
      <c r="J63" s="82" t="s">
        <v>108</v>
      </c>
      <c r="K63" s="82" t="s">
        <v>90</v>
      </c>
      <c r="L63" s="82" t="s">
        <v>91</v>
      </c>
      <c r="M63" s="83">
        <v>0</v>
      </c>
      <c r="N63" s="83">
        <v>1</v>
      </c>
      <c r="O63" s="89" t="s">
        <v>248</v>
      </c>
      <c r="P63" s="90">
        <v>44531</v>
      </c>
      <c r="Q63" s="91">
        <v>1</v>
      </c>
      <c r="R63" s="91">
        <v>3</v>
      </c>
      <c r="S63" s="91">
        <v>198</v>
      </c>
      <c r="T63" s="91">
        <v>104</v>
      </c>
      <c r="U63" s="92">
        <v>1623.16</v>
      </c>
      <c r="V63" s="92">
        <v>2059.52</v>
      </c>
      <c r="W63" s="92">
        <v>3682.68</v>
      </c>
      <c r="X63" s="92">
        <v>2063.11</v>
      </c>
      <c r="Y63" s="91">
        <v>2</v>
      </c>
      <c r="Z63" s="91">
        <v>2</v>
      </c>
      <c r="AA63" s="91">
        <v>3</v>
      </c>
      <c r="AB63" s="91">
        <v>3</v>
      </c>
      <c r="AC63" s="91">
        <v>2</v>
      </c>
      <c r="AD63" s="91">
        <v>3</v>
      </c>
      <c r="AE63" s="93">
        <v>66.6666666666667</v>
      </c>
      <c r="AF63" s="92">
        <v>3886.64</v>
      </c>
      <c r="AG63" s="92">
        <v>0</v>
      </c>
      <c r="AH63" s="92">
        <v>4018.96</v>
      </c>
      <c r="AI63" s="92">
        <v>0</v>
      </c>
      <c r="AJ63" s="93">
        <v>0</v>
      </c>
      <c r="AK63" s="93">
        <v>0</v>
      </c>
    </row>
    <row r="64" spans="1:37" x14ac:dyDescent="0.2">
      <c r="A64" s="1" t="s">
        <v>250</v>
      </c>
      <c r="B64" s="1" t="s">
        <v>250</v>
      </c>
      <c r="C64" s="1" t="s">
        <v>127</v>
      </c>
      <c r="D64" s="1" t="s">
        <v>125</v>
      </c>
      <c r="E64" s="1" t="s">
        <v>0</v>
      </c>
      <c r="F64" s="1" t="s">
        <v>88</v>
      </c>
      <c r="G64" s="82">
        <v>44040</v>
      </c>
      <c r="H64" s="82">
        <v>44524</v>
      </c>
      <c r="I64" s="82" t="s">
        <v>96</v>
      </c>
      <c r="J64" s="82" t="s">
        <v>97</v>
      </c>
      <c r="K64" s="82" t="s">
        <v>90</v>
      </c>
      <c r="L64" s="82" t="s">
        <v>91</v>
      </c>
      <c r="M64" s="83">
        <v>0</v>
      </c>
      <c r="N64" s="83">
        <v>83</v>
      </c>
      <c r="O64" s="89" t="s">
        <v>250</v>
      </c>
      <c r="P64" s="90">
        <v>44531</v>
      </c>
      <c r="Q64" s="91">
        <v>0</v>
      </c>
      <c r="R64" s="91">
        <v>0</v>
      </c>
      <c r="S64" s="91">
        <v>153</v>
      </c>
      <c r="T64" s="91">
        <v>17</v>
      </c>
      <c r="U64" s="92">
        <v>0</v>
      </c>
      <c r="V64" s="92">
        <v>0</v>
      </c>
      <c r="W64" s="92">
        <v>0</v>
      </c>
      <c r="X64" s="92">
        <v>2629.35</v>
      </c>
      <c r="Y64" s="91">
        <v>0</v>
      </c>
      <c r="Z64" s="91">
        <v>0</v>
      </c>
      <c r="AA64" s="91">
        <v>0</v>
      </c>
      <c r="AB64" s="91">
        <v>0</v>
      </c>
      <c r="AC64" s="91">
        <v>0</v>
      </c>
      <c r="AD64" s="91">
        <v>0</v>
      </c>
      <c r="AE64" s="93">
        <v>0</v>
      </c>
      <c r="AF64" s="92">
        <v>0</v>
      </c>
      <c r="AG64" s="92">
        <v>0</v>
      </c>
      <c r="AH64" s="92">
        <v>0</v>
      </c>
      <c r="AI64" s="92">
        <v>0</v>
      </c>
      <c r="AJ64" s="93">
        <v>0</v>
      </c>
      <c r="AK64" s="93">
        <v>0</v>
      </c>
    </row>
    <row r="65" spans="1:37" x14ac:dyDescent="0.2">
      <c r="A65" s="1" t="s">
        <v>251</v>
      </c>
      <c r="B65" s="1" t="s">
        <v>251</v>
      </c>
      <c r="C65" s="1" t="s">
        <v>127</v>
      </c>
      <c r="D65" s="1" t="s">
        <v>252</v>
      </c>
      <c r="E65" s="1" t="s">
        <v>0</v>
      </c>
      <c r="F65" s="1" t="s">
        <v>92</v>
      </c>
      <c r="G65" s="82">
        <v>44040</v>
      </c>
      <c r="H65" s="82" t="s">
        <v>87</v>
      </c>
      <c r="I65" s="82" t="s">
        <v>100</v>
      </c>
      <c r="J65" s="82" t="s">
        <v>113</v>
      </c>
      <c r="K65" s="82" t="s">
        <v>90</v>
      </c>
      <c r="L65" s="82" t="s">
        <v>91</v>
      </c>
      <c r="M65" s="83">
        <v>0</v>
      </c>
      <c r="N65" s="83">
        <v>68</v>
      </c>
      <c r="O65" s="89" t="s">
        <v>251</v>
      </c>
      <c r="P65" s="90">
        <v>44531</v>
      </c>
      <c r="Q65" s="91">
        <v>68</v>
      </c>
      <c r="R65" s="91">
        <v>159</v>
      </c>
      <c r="S65" s="91">
        <v>766</v>
      </c>
      <c r="T65" s="91">
        <v>397</v>
      </c>
      <c r="U65" s="92">
        <v>52150.21</v>
      </c>
      <c r="V65" s="92">
        <v>148572.13</v>
      </c>
      <c r="W65" s="92">
        <v>200722.34</v>
      </c>
      <c r="X65" s="92">
        <v>100917.8</v>
      </c>
      <c r="Y65" s="91">
        <v>100</v>
      </c>
      <c r="Z65" s="91">
        <v>121</v>
      </c>
      <c r="AA65" s="91">
        <v>152</v>
      </c>
      <c r="AB65" s="91">
        <v>186</v>
      </c>
      <c r="AC65" s="91">
        <v>121</v>
      </c>
      <c r="AD65" s="91">
        <v>152</v>
      </c>
      <c r="AE65" s="93">
        <v>79.605263157894697</v>
      </c>
      <c r="AF65" s="92">
        <v>197423.06</v>
      </c>
      <c r="AG65" s="92">
        <v>152125.76000000001</v>
      </c>
      <c r="AH65" s="92">
        <v>226776.13</v>
      </c>
      <c r="AI65" s="92">
        <v>161343.39000000001</v>
      </c>
      <c r="AJ65" s="93">
        <v>77.055719833336596</v>
      </c>
      <c r="AK65" s="93">
        <v>71.146548801234104</v>
      </c>
    </row>
    <row r="66" spans="1:37" x14ac:dyDescent="0.2">
      <c r="A66" s="1" t="s">
        <v>253</v>
      </c>
      <c r="B66" s="1" t="s">
        <v>253</v>
      </c>
      <c r="C66" s="1" t="s">
        <v>127</v>
      </c>
      <c r="D66" s="1" t="s">
        <v>254</v>
      </c>
      <c r="E66" s="1" t="s">
        <v>0</v>
      </c>
      <c r="F66" s="1" t="s">
        <v>92</v>
      </c>
      <c r="G66" s="82">
        <v>44040</v>
      </c>
      <c r="H66" s="82" t="s">
        <v>87</v>
      </c>
      <c r="I66" s="82" t="s">
        <v>89</v>
      </c>
      <c r="J66" s="82" t="s">
        <v>98</v>
      </c>
      <c r="K66" s="82" t="s">
        <v>90</v>
      </c>
      <c r="L66" s="82" t="s">
        <v>91</v>
      </c>
      <c r="M66" s="83">
        <v>0</v>
      </c>
      <c r="N66" s="83">
        <v>5</v>
      </c>
      <c r="O66" s="89" t="s">
        <v>253</v>
      </c>
      <c r="P66" s="90">
        <v>44531</v>
      </c>
      <c r="Q66" s="91">
        <v>5</v>
      </c>
      <c r="R66" s="91">
        <v>0</v>
      </c>
      <c r="S66" s="91">
        <v>75</v>
      </c>
      <c r="T66" s="91">
        <v>21</v>
      </c>
      <c r="U66" s="92">
        <v>3179.96</v>
      </c>
      <c r="V66" s="92">
        <v>2053.9299999999998</v>
      </c>
      <c r="W66" s="92">
        <v>5233.8900000000003</v>
      </c>
      <c r="X66" s="92">
        <v>0</v>
      </c>
      <c r="Y66" s="91">
        <v>0</v>
      </c>
      <c r="Z66" s="91">
        <v>2</v>
      </c>
      <c r="AA66" s="91">
        <v>0</v>
      </c>
      <c r="AB66" s="91">
        <v>5</v>
      </c>
      <c r="AC66" s="91">
        <v>2</v>
      </c>
      <c r="AD66" s="91">
        <v>2</v>
      </c>
      <c r="AE66" s="93">
        <v>100</v>
      </c>
      <c r="AF66" s="92">
        <v>3145.53</v>
      </c>
      <c r="AG66" s="92">
        <v>0</v>
      </c>
      <c r="AH66" s="92">
        <v>3145.53</v>
      </c>
      <c r="AI66" s="92">
        <v>0</v>
      </c>
      <c r="AJ66" s="93">
        <v>0</v>
      </c>
      <c r="AK66" s="93">
        <v>0</v>
      </c>
    </row>
    <row r="67" spans="1:37" x14ac:dyDescent="0.2">
      <c r="A67" s="1" t="s">
        <v>255</v>
      </c>
      <c r="B67" s="1" t="s">
        <v>255</v>
      </c>
      <c r="C67" s="1" t="s">
        <v>127</v>
      </c>
      <c r="D67" s="1" t="s">
        <v>256</v>
      </c>
      <c r="E67" s="1" t="s">
        <v>0</v>
      </c>
      <c r="F67" s="1" t="s">
        <v>92</v>
      </c>
      <c r="G67" s="82">
        <v>44040</v>
      </c>
      <c r="H67" s="82" t="s">
        <v>87</v>
      </c>
      <c r="I67" s="82" t="s">
        <v>89</v>
      </c>
      <c r="J67" s="82" t="s">
        <v>111</v>
      </c>
      <c r="K67" s="82" t="s">
        <v>90</v>
      </c>
      <c r="L67" s="82" t="s">
        <v>91</v>
      </c>
      <c r="M67" s="83">
        <v>0</v>
      </c>
      <c r="N67" s="83">
        <v>3</v>
      </c>
      <c r="O67" s="89" t="s">
        <v>255</v>
      </c>
      <c r="P67" s="90">
        <v>44531</v>
      </c>
      <c r="Q67" s="91">
        <v>3</v>
      </c>
      <c r="R67" s="91">
        <v>2</v>
      </c>
      <c r="S67" s="91">
        <v>14</v>
      </c>
      <c r="T67" s="91">
        <v>17</v>
      </c>
      <c r="U67" s="92">
        <v>3599.13</v>
      </c>
      <c r="V67" s="92">
        <v>2398.16</v>
      </c>
      <c r="W67" s="92">
        <v>5997.29</v>
      </c>
      <c r="X67" s="92">
        <v>2219.1</v>
      </c>
      <c r="Y67" s="91">
        <v>2</v>
      </c>
      <c r="Z67" s="91">
        <v>5</v>
      </c>
      <c r="AA67" s="91">
        <v>2</v>
      </c>
      <c r="AB67" s="91">
        <v>5</v>
      </c>
      <c r="AC67" s="91">
        <v>5</v>
      </c>
      <c r="AD67" s="91">
        <v>5</v>
      </c>
      <c r="AE67" s="93">
        <v>100</v>
      </c>
      <c r="AF67" s="92">
        <v>3578.24</v>
      </c>
      <c r="AG67" s="92">
        <v>0</v>
      </c>
      <c r="AH67" s="92">
        <v>4410.3999999999996</v>
      </c>
      <c r="AI67" s="92">
        <v>0</v>
      </c>
      <c r="AJ67" s="93">
        <v>0</v>
      </c>
      <c r="AK67" s="93">
        <v>0</v>
      </c>
    </row>
    <row r="68" spans="1:37" x14ac:dyDescent="0.2">
      <c r="A68" s="1" t="s">
        <v>257</v>
      </c>
      <c r="B68" s="1" t="s">
        <v>257</v>
      </c>
      <c r="C68" s="1" t="s">
        <v>127</v>
      </c>
      <c r="D68" s="1" t="s">
        <v>258</v>
      </c>
      <c r="E68" s="1" t="s">
        <v>0</v>
      </c>
      <c r="F68" s="1" t="s">
        <v>92</v>
      </c>
      <c r="G68" s="82">
        <v>44026</v>
      </c>
      <c r="H68" s="82" t="s">
        <v>87</v>
      </c>
      <c r="I68" s="82" t="s">
        <v>100</v>
      </c>
      <c r="J68" s="82" t="s">
        <v>103</v>
      </c>
      <c r="K68" s="82" t="s">
        <v>90</v>
      </c>
      <c r="L68" s="82" t="s">
        <v>91</v>
      </c>
      <c r="M68" s="83">
        <v>0</v>
      </c>
      <c r="N68" s="83">
        <v>105</v>
      </c>
      <c r="O68" s="89" t="s">
        <v>257</v>
      </c>
      <c r="P68" s="90">
        <v>44531</v>
      </c>
      <c r="Q68" s="91">
        <v>105</v>
      </c>
      <c r="R68" s="91">
        <v>41</v>
      </c>
      <c r="S68" s="91">
        <v>1726</v>
      </c>
      <c r="T68" s="91">
        <v>535</v>
      </c>
      <c r="U68" s="92">
        <v>157671.48000000001</v>
      </c>
      <c r="V68" s="92">
        <v>54521.86</v>
      </c>
      <c r="W68" s="92">
        <v>212193.34</v>
      </c>
      <c r="X68" s="92">
        <v>48648.43</v>
      </c>
      <c r="Y68" s="91">
        <v>30</v>
      </c>
      <c r="Z68" s="91">
        <v>120</v>
      </c>
      <c r="AA68" s="91">
        <v>34</v>
      </c>
      <c r="AB68" s="91">
        <v>127</v>
      </c>
      <c r="AC68" s="91">
        <v>120</v>
      </c>
      <c r="AD68" s="91">
        <v>133</v>
      </c>
      <c r="AE68" s="93">
        <v>90.225563909774394</v>
      </c>
      <c r="AF68" s="92">
        <v>131166.84</v>
      </c>
      <c r="AG68" s="92">
        <v>41704.47</v>
      </c>
      <c r="AH68" s="92">
        <v>141349.49</v>
      </c>
      <c r="AI68" s="92">
        <v>41704.47</v>
      </c>
      <c r="AJ68" s="93">
        <v>31.794979584779199</v>
      </c>
      <c r="AK68" s="93">
        <v>29.504506878659399</v>
      </c>
    </row>
    <row r="69" spans="1:37" x14ac:dyDescent="0.2">
      <c r="A69" s="1" t="s">
        <v>259</v>
      </c>
      <c r="B69" s="1" t="s">
        <v>259</v>
      </c>
      <c r="C69" s="1" t="s">
        <v>127</v>
      </c>
      <c r="D69" s="1" t="s">
        <v>260</v>
      </c>
      <c r="E69" s="1" t="s">
        <v>0</v>
      </c>
      <c r="F69" s="1" t="s">
        <v>92</v>
      </c>
      <c r="G69" s="82">
        <v>44041</v>
      </c>
      <c r="H69" s="82" t="s">
        <v>87</v>
      </c>
      <c r="I69" s="82" t="s">
        <v>100</v>
      </c>
      <c r="J69" s="82" t="s">
        <v>108</v>
      </c>
      <c r="K69" s="82" t="s">
        <v>90</v>
      </c>
      <c r="L69" s="82" t="s">
        <v>91</v>
      </c>
      <c r="M69" s="83">
        <v>0</v>
      </c>
      <c r="N69" s="83">
        <v>4</v>
      </c>
      <c r="O69" s="89" t="s">
        <v>259</v>
      </c>
      <c r="P69" s="90">
        <v>44531</v>
      </c>
      <c r="Q69" s="91">
        <v>4</v>
      </c>
      <c r="R69" s="91">
        <v>7</v>
      </c>
      <c r="S69" s="91">
        <v>86</v>
      </c>
      <c r="T69" s="91">
        <v>34</v>
      </c>
      <c r="U69" s="92">
        <v>2820.77</v>
      </c>
      <c r="V69" s="92">
        <v>4608.37</v>
      </c>
      <c r="W69" s="92">
        <v>7429.14</v>
      </c>
      <c r="X69" s="92">
        <v>3360</v>
      </c>
      <c r="Y69" s="91">
        <v>5</v>
      </c>
      <c r="Z69" s="91">
        <v>8</v>
      </c>
      <c r="AA69" s="91">
        <v>7</v>
      </c>
      <c r="AB69" s="91">
        <v>11</v>
      </c>
      <c r="AC69" s="91">
        <v>8</v>
      </c>
      <c r="AD69" s="91">
        <v>8</v>
      </c>
      <c r="AE69" s="93">
        <v>100</v>
      </c>
      <c r="AF69" s="92">
        <v>5984.96</v>
      </c>
      <c r="AG69" s="92">
        <v>0</v>
      </c>
      <c r="AH69" s="92">
        <v>7408.29</v>
      </c>
      <c r="AI69" s="92">
        <v>0</v>
      </c>
      <c r="AJ69" s="93">
        <v>0</v>
      </c>
      <c r="AK69" s="93">
        <v>0</v>
      </c>
    </row>
    <row r="70" spans="1:37" x14ac:dyDescent="0.2">
      <c r="A70" s="1" t="s">
        <v>261</v>
      </c>
      <c r="B70" s="1" t="s">
        <v>261</v>
      </c>
      <c r="C70" s="1" t="s">
        <v>127</v>
      </c>
      <c r="D70" s="1" t="s">
        <v>262</v>
      </c>
      <c r="E70" s="1" t="s">
        <v>0</v>
      </c>
      <c r="F70" s="1" t="s">
        <v>92</v>
      </c>
      <c r="G70" s="82">
        <v>44042</v>
      </c>
      <c r="H70" s="82" t="s">
        <v>87</v>
      </c>
      <c r="I70" s="82" t="s">
        <v>89</v>
      </c>
      <c r="J70" s="82" t="s">
        <v>120</v>
      </c>
      <c r="K70" s="82" t="s">
        <v>90</v>
      </c>
      <c r="L70" s="82" t="s">
        <v>91</v>
      </c>
      <c r="M70" s="83">
        <v>0</v>
      </c>
      <c r="N70" s="83">
        <v>0</v>
      </c>
      <c r="O70" s="89" t="s">
        <v>261</v>
      </c>
      <c r="P70" s="90">
        <v>44531</v>
      </c>
      <c r="Q70" s="91">
        <v>0</v>
      </c>
      <c r="R70" s="91">
        <v>0</v>
      </c>
      <c r="S70" s="91">
        <v>4</v>
      </c>
      <c r="T70" s="91">
        <v>27</v>
      </c>
      <c r="U70" s="92">
        <v>0</v>
      </c>
      <c r="V70" s="92">
        <v>0</v>
      </c>
      <c r="W70" s="92">
        <v>0</v>
      </c>
      <c r="X70" s="92">
        <v>0</v>
      </c>
      <c r="Y70" s="91">
        <v>0</v>
      </c>
      <c r="Z70" s="91">
        <v>0</v>
      </c>
      <c r="AA70" s="91">
        <v>0</v>
      </c>
      <c r="AB70" s="91">
        <v>0</v>
      </c>
      <c r="AC70" s="91">
        <v>0</v>
      </c>
      <c r="AD70" s="91">
        <v>0</v>
      </c>
      <c r="AE70" s="93">
        <v>0</v>
      </c>
      <c r="AF70" s="92">
        <v>0</v>
      </c>
      <c r="AG70" s="92">
        <v>0</v>
      </c>
      <c r="AH70" s="92">
        <v>0</v>
      </c>
      <c r="AI70" s="92">
        <v>0</v>
      </c>
      <c r="AJ70" s="93">
        <v>0</v>
      </c>
      <c r="AK70" s="93">
        <v>0</v>
      </c>
    </row>
    <row r="71" spans="1:37" x14ac:dyDescent="0.2">
      <c r="A71" s="1" t="s">
        <v>263</v>
      </c>
      <c r="B71" s="1" t="s">
        <v>263</v>
      </c>
      <c r="C71" s="1" t="s">
        <v>127</v>
      </c>
      <c r="D71" s="1" t="s">
        <v>264</v>
      </c>
      <c r="E71" s="1" t="s">
        <v>0</v>
      </c>
      <c r="F71" s="1" t="s">
        <v>92</v>
      </c>
      <c r="G71" s="82">
        <v>44042</v>
      </c>
      <c r="H71" s="82" t="s">
        <v>87</v>
      </c>
      <c r="I71" s="82" t="s">
        <v>96</v>
      </c>
      <c r="J71" s="82" t="s">
        <v>97</v>
      </c>
      <c r="K71" s="82" t="s">
        <v>90</v>
      </c>
      <c r="L71" s="82" t="s">
        <v>91</v>
      </c>
      <c r="M71" s="83">
        <v>0</v>
      </c>
      <c r="N71" s="83">
        <v>6</v>
      </c>
      <c r="O71" s="89" t="s">
        <v>263</v>
      </c>
      <c r="P71" s="90">
        <v>44531</v>
      </c>
      <c r="Q71" s="91">
        <v>6</v>
      </c>
      <c r="R71" s="91">
        <v>2</v>
      </c>
      <c r="S71" s="91">
        <v>250</v>
      </c>
      <c r="T71" s="91">
        <v>157</v>
      </c>
      <c r="U71" s="92">
        <v>2848.08</v>
      </c>
      <c r="V71" s="92">
        <v>862.35</v>
      </c>
      <c r="W71" s="92">
        <v>3710.43</v>
      </c>
      <c r="X71" s="92">
        <v>8271.6</v>
      </c>
      <c r="Y71" s="91">
        <v>2</v>
      </c>
      <c r="Z71" s="91">
        <v>5</v>
      </c>
      <c r="AA71" s="91">
        <v>2</v>
      </c>
      <c r="AB71" s="91">
        <v>5</v>
      </c>
      <c r="AC71" s="91">
        <v>5</v>
      </c>
      <c r="AD71" s="91">
        <v>7</v>
      </c>
      <c r="AE71" s="93">
        <v>71.428571428571402</v>
      </c>
      <c r="AF71" s="92">
        <v>10920.45</v>
      </c>
      <c r="AG71" s="92">
        <v>0</v>
      </c>
      <c r="AH71" s="92">
        <v>11353.69</v>
      </c>
      <c r="AI71" s="92">
        <v>0</v>
      </c>
      <c r="AJ71" s="93">
        <v>0</v>
      </c>
      <c r="AK71" s="93">
        <v>0</v>
      </c>
    </row>
    <row r="72" spans="1:37" x14ac:dyDescent="0.2">
      <c r="A72" s="1" t="s">
        <v>265</v>
      </c>
      <c r="B72" s="1" t="s">
        <v>265</v>
      </c>
      <c r="C72" s="1" t="s">
        <v>127</v>
      </c>
      <c r="D72" s="1" t="s">
        <v>266</v>
      </c>
      <c r="E72" s="1" t="s">
        <v>0</v>
      </c>
      <c r="F72" s="1" t="s">
        <v>92</v>
      </c>
      <c r="G72" s="82">
        <v>44043</v>
      </c>
      <c r="H72" s="82" t="s">
        <v>87</v>
      </c>
      <c r="I72" s="82" t="s">
        <v>100</v>
      </c>
      <c r="J72" s="82" t="s">
        <v>107</v>
      </c>
      <c r="K72" s="82" t="s">
        <v>90</v>
      </c>
      <c r="L72" s="82" t="s">
        <v>91</v>
      </c>
      <c r="M72" s="83">
        <v>0</v>
      </c>
      <c r="N72" s="83">
        <v>4</v>
      </c>
      <c r="O72" s="89" t="s">
        <v>265</v>
      </c>
      <c r="P72" s="90">
        <v>44531</v>
      </c>
      <c r="Q72" s="91">
        <v>4</v>
      </c>
      <c r="R72" s="91">
        <v>0</v>
      </c>
      <c r="S72" s="91">
        <v>67</v>
      </c>
      <c r="T72" s="91">
        <v>39</v>
      </c>
      <c r="U72" s="92">
        <v>3560.39</v>
      </c>
      <c r="V72" s="92">
        <v>615.09</v>
      </c>
      <c r="W72" s="92">
        <v>4175.4799999999996</v>
      </c>
      <c r="X72" s="92">
        <v>0</v>
      </c>
      <c r="Y72" s="91">
        <v>0</v>
      </c>
      <c r="Z72" s="91">
        <v>2</v>
      </c>
      <c r="AA72" s="91">
        <v>0</v>
      </c>
      <c r="AB72" s="91">
        <v>2</v>
      </c>
      <c r="AC72" s="91">
        <v>2</v>
      </c>
      <c r="AD72" s="91">
        <v>5</v>
      </c>
      <c r="AE72" s="93">
        <v>40</v>
      </c>
      <c r="AF72" s="92">
        <v>3239.15</v>
      </c>
      <c r="AG72" s="92">
        <v>6663.45</v>
      </c>
      <c r="AH72" s="92">
        <v>3239.15</v>
      </c>
      <c r="AI72" s="92">
        <v>6663.45</v>
      </c>
      <c r="AJ72" s="93">
        <v>205.71600574224701</v>
      </c>
      <c r="AK72" s="93">
        <v>205.71600574224701</v>
      </c>
    </row>
    <row r="73" spans="1:37" x14ac:dyDescent="0.2">
      <c r="A73" s="1" t="s">
        <v>267</v>
      </c>
      <c r="B73" s="1" t="s">
        <v>267</v>
      </c>
      <c r="C73" s="1" t="s">
        <v>127</v>
      </c>
      <c r="D73" s="1" t="s">
        <v>124</v>
      </c>
      <c r="E73" s="1" t="s">
        <v>0</v>
      </c>
      <c r="F73" s="1" t="s">
        <v>92</v>
      </c>
      <c r="G73" s="82">
        <v>44043</v>
      </c>
      <c r="H73" s="82" t="s">
        <v>87</v>
      </c>
      <c r="I73" s="82" t="s">
        <v>100</v>
      </c>
      <c r="J73" s="82" t="s">
        <v>112</v>
      </c>
      <c r="K73" s="82" t="s">
        <v>90</v>
      </c>
      <c r="L73" s="82" t="s">
        <v>91</v>
      </c>
      <c r="M73" s="83">
        <v>0</v>
      </c>
      <c r="N73" s="83">
        <v>53</v>
      </c>
      <c r="O73" s="89" t="s">
        <v>267</v>
      </c>
      <c r="P73" s="90">
        <v>44531</v>
      </c>
      <c r="Q73" s="91">
        <v>53</v>
      </c>
      <c r="R73" s="91">
        <v>3</v>
      </c>
      <c r="S73" s="91">
        <v>193</v>
      </c>
      <c r="T73" s="91">
        <v>41</v>
      </c>
      <c r="U73" s="92">
        <v>43784.67</v>
      </c>
      <c r="V73" s="92">
        <v>10899.19</v>
      </c>
      <c r="W73" s="92">
        <v>54683.86</v>
      </c>
      <c r="X73" s="92">
        <v>2562.6799999999998</v>
      </c>
      <c r="Y73" s="91">
        <v>3</v>
      </c>
      <c r="Z73" s="91">
        <v>40</v>
      </c>
      <c r="AA73" s="91">
        <v>3</v>
      </c>
      <c r="AB73" s="91">
        <v>49</v>
      </c>
      <c r="AC73" s="91">
        <v>40</v>
      </c>
      <c r="AD73" s="91">
        <v>43</v>
      </c>
      <c r="AE73" s="93">
        <v>93.023255813953497</v>
      </c>
      <c r="AF73" s="92">
        <v>31435.57</v>
      </c>
      <c r="AG73" s="92">
        <v>119820.48</v>
      </c>
      <c r="AH73" s="92">
        <v>32512.34</v>
      </c>
      <c r="AI73" s="92">
        <v>119820.48</v>
      </c>
      <c r="AJ73" s="93">
        <v>381.16210394785298</v>
      </c>
      <c r="AK73" s="93">
        <v>368.53846877831597</v>
      </c>
    </row>
    <row r="74" spans="1:37" x14ac:dyDescent="0.2">
      <c r="A74" s="1" t="s">
        <v>268</v>
      </c>
      <c r="B74" s="1" t="s">
        <v>268</v>
      </c>
      <c r="C74" s="1" t="s">
        <v>127</v>
      </c>
      <c r="D74" s="1" t="s">
        <v>269</v>
      </c>
      <c r="E74" s="1" t="s">
        <v>0</v>
      </c>
      <c r="F74" s="1" t="s">
        <v>92</v>
      </c>
      <c r="G74" s="82">
        <v>44047</v>
      </c>
      <c r="H74" s="82" t="s">
        <v>87</v>
      </c>
      <c r="I74" s="82" t="s">
        <v>89</v>
      </c>
      <c r="J74" s="82" t="s">
        <v>120</v>
      </c>
      <c r="K74" s="82" t="s">
        <v>90</v>
      </c>
      <c r="L74" s="82" t="s">
        <v>91</v>
      </c>
      <c r="M74" s="83">
        <v>0</v>
      </c>
      <c r="N74" s="83">
        <v>0</v>
      </c>
      <c r="O74" s="84" t="s">
        <v>268</v>
      </c>
      <c r="P74" s="85">
        <v>44531</v>
      </c>
      <c r="Q74" s="86">
        <v>0</v>
      </c>
      <c r="R74" s="86">
        <v>0</v>
      </c>
      <c r="S74" s="86">
        <v>61</v>
      </c>
      <c r="T74" s="86">
        <v>13</v>
      </c>
      <c r="U74" s="87">
        <v>0</v>
      </c>
      <c r="V74" s="87">
        <v>0</v>
      </c>
      <c r="W74" s="87">
        <v>0</v>
      </c>
      <c r="X74" s="87">
        <v>0</v>
      </c>
      <c r="Y74" s="86">
        <v>0</v>
      </c>
      <c r="Z74" s="86">
        <v>0</v>
      </c>
      <c r="AA74" s="86">
        <v>0</v>
      </c>
      <c r="AB74" s="86">
        <v>0</v>
      </c>
      <c r="AC74" s="86">
        <v>0</v>
      </c>
      <c r="AD74" s="86">
        <v>0</v>
      </c>
      <c r="AE74" s="88">
        <v>0</v>
      </c>
      <c r="AF74" s="87">
        <v>0</v>
      </c>
      <c r="AG74" s="87">
        <v>0</v>
      </c>
      <c r="AH74" s="87">
        <v>0</v>
      </c>
      <c r="AI74" s="87">
        <v>0</v>
      </c>
      <c r="AJ74" s="88">
        <v>0</v>
      </c>
      <c r="AK74" s="88">
        <v>0</v>
      </c>
    </row>
    <row r="75" spans="1:37" x14ac:dyDescent="0.2">
      <c r="A75" s="1" t="s">
        <v>270</v>
      </c>
      <c r="B75" s="1" t="s">
        <v>270</v>
      </c>
      <c r="C75" s="1" t="s">
        <v>127</v>
      </c>
      <c r="D75" s="1" t="s">
        <v>271</v>
      </c>
      <c r="E75" s="1" t="s">
        <v>0</v>
      </c>
      <c r="F75" s="1" t="s">
        <v>92</v>
      </c>
      <c r="G75" s="82">
        <v>44048</v>
      </c>
      <c r="H75" s="82" t="s">
        <v>87</v>
      </c>
      <c r="I75" s="82" t="s">
        <v>96</v>
      </c>
      <c r="J75" s="82" t="s">
        <v>115</v>
      </c>
      <c r="K75" s="82" t="s">
        <v>90</v>
      </c>
      <c r="L75" s="82" t="s">
        <v>91</v>
      </c>
      <c r="M75" s="83">
        <v>0</v>
      </c>
      <c r="N75" s="83">
        <v>0</v>
      </c>
      <c r="O75" s="84" t="s">
        <v>270</v>
      </c>
      <c r="P75" s="85">
        <v>44531</v>
      </c>
      <c r="Q75" s="86">
        <v>0</v>
      </c>
      <c r="R75" s="86">
        <v>5</v>
      </c>
      <c r="S75" s="86">
        <v>15</v>
      </c>
      <c r="T75" s="86">
        <v>30</v>
      </c>
      <c r="U75" s="87">
        <v>-3919.53</v>
      </c>
      <c r="V75" s="87">
        <v>1490.63</v>
      </c>
      <c r="W75" s="87">
        <v>-2428.9</v>
      </c>
      <c r="X75" s="87">
        <v>5522.54</v>
      </c>
      <c r="Y75" s="86">
        <v>3</v>
      </c>
      <c r="Z75" s="86">
        <v>1</v>
      </c>
      <c r="AA75" s="86">
        <v>4</v>
      </c>
      <c r="AB75" s="86">
        <v>2</v>
      </c>
      <c r="AC75" s="86">
        <v>1</v>
      </c>
      <c r="AD75" s="86">
        <v>3</v>
      </c>
      <c r="AE75" s="88">
        <v>33.3333333333333</v>
      </c>
      <c r="AF75" s="87">
        <v>2156.36</v>
      </c>
      <c r="AG75" s="87">
        <v>0</v>
      </c>
      <c r="AH75" s="87">
        <v>2679.65</v>
      </c>
      <c r="AI75" s="87">
        <v>0</v>
      </c>
      <c r="AJ75" s="88">
        <v>0</v>
      </c>
      <c r="AK75" s="88">
        <v>0</v>
      </c>
    </row>
    <row r="76" spans="1:37" x14ac:dyDescent="0.2">
      <c r="A76" s="1" t="s">
        <v>273</v>
      </c>
      <c r="B76" s="1" t="s">
        <v>273</v>
      </c>
      <c r="C76" s="1" t="s">
        <v>127</v>
      </c>
      <c r="D76" s="1" t="s">
        <v>274</v>
      </c>
      <c r="E76" s="1" t="s">
        <v>0</v>
      </c>
      <c r="F76" s="1" t="s">
        <v>88</v>
      </c>
      <c r="G76" s="82">
        <v>44057</v>
      </c>
      <c r="H76" s="82">
        <v>44439</v>
      </c>
      <c r="I76" s="82" t="s">
        <v>89</v>
      </c>
      <c r="J76" s="82" t="s">
        <v>122</v>
      </c>
      <c r="K76" s="82" t="s">
        <v>90</v>
      </c>
      <c r="L76" s="82" t="s">
        <v>91</v>
      </c>
      <c r="M76" s="83">
        <v>0</v>
      </c>
      <c r="N76" s="83">
        <v>81</v>
      </c>
      <c r="O76" s="89" t="s">
        <v>273</v>
      </c>
      <c r="P76" s="90">
        <v>44531</v>
      </c>
      <c r="Q76" s="91">
        <v>0</v>
      </c>
      <c r="R76" s="91">
        <v>0</v>
      </c>
      <c r="S76" s="91">
        <v>491</v>
      </c>
      <c r="T76" s="91">
        <v>427</v>
      </c>
      <c r="U76" s="92">
        <v>0</v>
      </c>
      <c r="V76" s="92">
        <v>0</v>
      </c>
      <c r="W76" s="92">
        <v>0</v>
      </c>
      <c r="X76" s="92">
        <v>38093.33</v>
      </c>
      <c r="Y76" s="91">
        <v>0</v>
      </c>
      <c r="Z76" s="91">
        <v>0</v>
      </c>
      <c r="AA76" s="91">
        <v>0</v>
      </c>
      <c r="AB76" s="91">
        <v>0</v>
      </c>
      <c r="AC76" s="91">
        <v>0</v>
      </c>
      <c r="AD76" s="91">
        <v>0</v>
      </c>
      <c r="AE76" s="93">
        <v>0</v>
      </c>
      <c r="AF76" s="92">
        <v>0</v>
      </c>
      <c r="AG76" s="92">
        <v>0</v>
      </c>
      <c r="AH76" s="92">
        <v>0</v>
      </c>
      <c r="AI76" s="92">
        <v>0</v>
      </c>
      <c r="AJ76" s="93">
        <v>0</v>
      </c>
      <c r="AK76" s="93">
        <v>0</v>
      </c>
    </row>
    <row r="77" spans="1:37" x14ac:dyDescent="0.2">
      <c r="A77" s="1" t="s">
        <v>275</v>
      </c>
      <c r="B77" s="1" t="s">
        <v>275</v>
      </c>
      <c r="C77" s="1" t="s">
        <v>127</v>
      </c>
      <c r="D77" s="1" t="s">
        <v>276</v>
      </c>
      <c r="E77" s="1" t="s">
        <v>0</v>
      </c>
      <c r="F77" s="1" t="s">
        <v>92</v>
      </c>
      <c r="G77" s="82">
        <v>44060</v>
      </c>
      <c r="H77" s="82" t="s">
        <v>87</v>
      </c>
      <c r="I77" s="82" t="s">
        <v>89</v>
      </c>
      <c r="J77" s="82" t="s">
        <v>120</v>
      </c>
      <c r="K77" s="82" t="s">
        <v>90</v>
      </c>
      <c r="L77" s="82" t="s">
        <v>91</v>
      </c>
      <c r="M77" s="83">
        <v>0</v>
      </c>
      <c r="N77" s="83">
        <v>1</v>
      </c>
      <c r="O77" s="84" t="s">
        <v>275</v>
      </c>
      <c r="P77" s="85">
        <v>44531</v>
      </c>
      <c r="Q77" s="86">
        <v>1</v>
      </c>
      <c r="R77" s="86">
        <v>0</v>
      </c>
      <c r="S77" s="86">
        <v>56</v>
      </c>
      <c r="T77" s="86">
        <v>5</v>
      </c>
      <c r="U77" s="87">
        <v>256.44</v>
      </c>
      <c r="V77" s="87">
        <v>0</v>
      </c>
      <c r="W77" s="87">
        <v>256.44</v>
      </c>
      <c r="X77" s="87">
        <v>0</v>
      </c>
      <c r="Y77" s="86">
        <v>0</v>
      </c>
      <c r="Z77" s="86">
        <v>1</v>
      </c>
      <c r="AA77" s="86">
        <v>0</v>
      </c>
      <c r="AB77" s="86">
        <v>1</v>
      </c>
      <c r="AC77" s="86">
        <v>1</v>
      </c>
      <c r="AD77" s="86">
        <v>1</v>
      </c>
      <c r="AE77" s="88">
        <v>100</v>
      </c>
      <c r="AF77" s="87">
        <v>228.02</v>
      </c>
      <c r="AG77" s="87">
        <v>0</v>
      </c>
      <c r="AH77" s="87">
        <v>228.02</v>
      </c>
      <c r="AI77" s="87">
        <v>0</v>
      </c>
      <c r="AJ77" s="88">
        <v>0</v>
      </c>
      <c r="AK77" s="88">
        <v>0</v>
      </c>
    </row>
    <row r="78" spans="1:37" x14ac:dyDescent="0.2">
      <c r="A78" s="1" t="s">
        <v>277</v>
      </c>
      <c r="B78" s="1" t="s">
        <v>277</v>
      </c>
      <c r="C78" s="1" t="s">
        <v>127</v>
      </c>
      <c r="D78" s="1" t="s">
        <v>278</v>
      </c>
      <c r="E78" s="1" t="s">
        <v>0</v>
      </c>
      <c r="F78" s="1" t="s">
        <v>92</v>
      </c>
      <c r="G78" s="82">
        <v>44069</v>
      </c>
      <c r="H78" s="82" t="s">
        <v>87</v>
      </c>
      <c r="I78" s="82" t="s">
        <v>100</v>
      </c>
      <c r="J78" s="82" t="s">
        <v>117</v>
      </c>
      <c r="K78" s="82" t="s">
        <v>90</v>
      </c>
      <c r="L78" s="82" t="s">
        <v>91</v>
      </c>
      <c r="M78" s="83">
        <v>0</v>
      </c>
      <c r="N78" s="83">
        <v>3</v>
      </c>
      <c r="O78" s="89" t="s">
        <v>277</v>
      </c>
      <c r="P78" s="90">
        <v>44531</v>
      </c>
      <c r="Q78" s="91">
        <v>3</v>
      </c>
      <c r="R78" s="91">
        <v>4</v>
      </c>
      <c r="S78" s="91">
        <v>1596</v>
      </c>
      <c r="T78" s="91">
        <v>120</v>
      </c>
      <c r="U78" s="92">
        <v>1993.02</v>
      </c>
      <c r="V78" s="92">
        <v>4702.37</v>
      </c>
      <c r="W78" s="92">
        <v>6695.39</v>
      </c>
      <c r="X78" s="92">
        <v>2835.27</v>
      </c>
      <c r="Y78" s="91">
        <v>2</v>
      </c>
      <c r="Z78" s="91">
        <v>5</v>
      </c>
      <c r="AA78" s="91">
        <v>4</v>
      </c>
      <c r="AB78" s="91">
        <v>6</v>
      </c>
      <c r="AC78" s="91">
        <v>5</v>
      </c>
      <c r="AD78" s="91">
        <v>5</v>
      </c>
      <c r="AE78" s="93">
        <v>100</v>
      </c>
      <c r="AF78" s="92">
        <v>6390.48</v>
      </c>
      <c r="AG78" s="92">
        <v>15</v>
      </c>
      <c r="AH78" s="92">
        <v>7045.56</v>
      </c>
      <c r="AI78" s="92">
        <v>15</v>
      </c>
      <c r="AJ78" s="93">
        <v>0.234724152176362</v>
      </c>
      <c r="AK78" s="93">
        <v>0.212900039173607</v>
      </c>
    </row>
    <row r="79" spans="1:37" x14ac:dyDescent="0.2">
      <c r="A79" s="1" t="s">
        <v>279</v>
      </c>
      <c r="B79" s="1" t="s">
        <v>279</v>
      </c>
      <c r="C79" s="1" t="s">
        <v>127</v>
      </c>
      <c r="D79" s="1" t="s">
        <v>280</v>
      </c>
      <c r="E79" s="1" t="s">
        <v>0</v>
      </c>
      <c r="F79" s="1" t="s">
        <v>92</v>
      </c>
      <c r="G79" s="82">
        <v>44070</v>
      </c>
      <c r="H79" s="82" t="s">
        <v>87</v>
      </c>
      <c r="I79" s="82" t="s">
        <v>100</v>
      </c>
      <c r="J79" s="82" t="s">
        <v>107</v>
      </c>
      <c r="K79" s="82" t="s">
        <v>90</v>
      </c>
      <c r="L79" s="82" t="s">
        <v>91</v>
      </c>
      <c r="M79" s="83">
        <v>0</v>
      </c>
      <c r="N79" s="83">
        <v>1</v>
      </c>
      <c r="O79" s="89" t="s">
        <v>279</v>
      </c>
      <c r="P79" s="90">
        <v>44531</v>
      </c>
      <c r="Q79" s="91">
        <v>1</v>
      </c>
      <c r="R79" s="91">
        <v>0</v>
      </c>
      <c r="S79" s="91">
        <v>582</v>
      </c>
      <c r="T79" s="91">
        <v>175</v>
      </c>
      <c r="U79" s="92">
        <v>1546.76</v>
      </c>
      <c r="V79" s="92">
        <v>1703.18</v>
      </c>
      <c r="W79" s="92">
        <v>3249.94</v>
      </c>
      <c r="X79" s="92">
        <v>75.680000000000007</v>
      </c>
      <c r="Y79" s="91">
        <v>0</v>
      </c>
      <c r="Z79" s="91">
        <v>1</v>
      </c>
      <c r="AA79" s="91">
        <v>0</v>
      </c>
      <c r="AB79" s="91">
        <v>1</v>
      </c>
      <c r="AC79" s="91">
        <v>1</v>
      </c>
      <c r="AD79" s="91">
        <v>1</v>
      </c>
      <c r="AE79" s="93">
        <v>100</v>
      </c>
      <c r="AF79" s="92">
        <v>3108</v>
      </c>
      <c r="AG79" s="92">
        <v>12633.48</v>
      </c>
      <c r="AH79" s="92">
        <v>3183.68</v>
      </c>
      <c r="AI79" s="92">
        <v>12633.48</v>
      </c>
      <c r="AJ79" s="93">
        <v>406.482625482625</v>
      </c>
      <c r="AK79" s="93">
        <v>396.820032164037</v>
      </c>
    </row>
    <row r="80" spans="1:37" x14ac:dyDescent="0.2">
      <c r="A80" s="1" t="s">
        <v>281</v>
      </c>
      <c r="B80" s="1" t="s">
        <v>281</v>
      </c>
      <c r="C80" s="1" t="s">
        <v>127</v>
      </c>
      <c r="D80" s="1" t="s">
        <v>282</v>
      </c>
      <c r="E80" s="1" t="s">
        <v>0</v>
      </c>
      <c r="F80" s="1" t="s">
        <v>92</v>
      </c>
      <c r="G80" s="82">
        <v>44076</v>
      </c>
      <c r="H80" s="82" t="s">
        <v>87</v>
      </c>
      <c r="I80" s="82" t="s">
        <v>100</v>
      </c>
      <c r="J80" s="82" t="s">
        <v>113</v>
      </c>
      <c r="K80" s="82" t="s">
        <v>90</v>
      </c>
      <c r="L80" s="82" t="s">
        <v>91</v>
      </c>
      <c r="M80" s="83">
        <v>0</v>
      </c>
      <c r="N80" s="83">
        <v>10</v>
      </c>
      <c r="O80" s="89" t="s">
        <v>281</v>
      </c>
      <c r="P80" s="90">
        <v>44531</v>
      </c>
      <c r="Q80" s="91">
        <v>10</v>
      </c>
      <c r="R80" s="91">
        <v>10</v>
      </c>
      <c r="S80" s="91">
        <v>320</v>
      </c>
      <c r="T80" s="91">
        <v>126</v>
      </c>
      <c r="U80" s="92">
        <v>10157.85</v>
      </c>
      <c r="V80" s="92">
        <v>8547.73</v>
      </c>
      <c r="W80" s="92">
        <v>18705.580000000002</v>
      </c>
      <c r="X80" s="92">
        <v>5537.68</v>
      </c>
      <c r="Y80" s="91">
        <v>8</v>
      </c>
      <c r="Z80" s="91">
        <v>11</v>
      </c>
      <c r="AA80" s="91">
        <v>10</v>
      </c>
      <c r="AB80" s="91">
        <v>13</v>
      </c>
      <c r="AC80" s="91">
        <v>11</v>
      </c>
      <c r="AD80" s="91">
        <v>16</v>
      </c>
      <c r="AE80" s="93">
        <v>68.75</v>
      </c>
      <c r="AF80" s="92">
        <v>17485.18</v>
      </c>
      <c r="AG80" s="92">
        <v>1073.1199999999999</v>
      </c>
      <c r="AH80" s="92">
        <v>18371.080000000002</v>
      </c>
      <c r="AI80" s="92">
        <v>1073.1199999999999</v>
      </c>
      <c r="AJ80" s="93">
        <v>6.1373117119755101</v>
      </c>
      <c r="AK80" s="93">
        <v>5.8413549992705898</v>
      </c>
    </row>
    <row r="81" spans="1:37" x14ac:dyDescent="0.2">
      <c r="A81" s="1" t="s">
        <v>283</v>
      </c>
      <c r="B81" s="1" t="s">
        <v>283</v>
      </c>
      <c r="C81" s="1" t="s">
        <v>127</v>
      </c>
      <c r="D81" s="1" t="s">
        <v>284</v>
      </c>
      <c r="E81" s="1" t="s">
        <v>0</v>
      </c>
      <c r="F81" s="1" t="s">
        <v>92</v>
      </c>
      <c r="G81" s="82">
        <v>44078</v>
      </c>
      <c r="H81" s="82" t="s">
        <v>87</v>
      </c>
      <c r="I81" s="82" t="s">
        <v>96</v>
      </c>
      <c r="J81" s="82" t="s">
        <v>97</v>
      </c>
      <c r="K81" s="82" t="s">
        <v>90</v>
      </c>
      <c r="L81" s="82" t="s">
        <v>91</v>
      </c>
      <c r="M81" s="83">
        <v>0</v>
      </c>
      <c r="N81" s="83">
        <v>17</v>
      </c>
      <c r="O81" s="89" t="s">
        <v>283</v>
      </c>
      <c r="P81" s="90">
        <v>44531</v>
      </c>
      <c r="Q81" s="91">
        <v>17</v>
      </c>
      <c r="R81" s="91">
        <v>13</v>
      </c>
      <c r="S81" s="91">
        <v>1081</v>
      </c>
      <c r="T81" s="91">
        <v>187</v>
      </c>
      <c r="U81" s="92">
        <v>11730.04</v>
      </c>
      <c r="V81" s="92">
        <v>17639.52</v>
      </c>
      <c r="W81" s="92">
        <v>29369.56</v>
      </c>
      <c r="X81" s="92">
        <v>10043.629999999999</v>
      </c>
      <c r="Y81" s="91">
        <v>9</v>
      </c>
      <c r="Z81" s="91">
        <v>18</v>
      </c>
      <c r="AA81" s="91">
        <v>13</v>
      </c>
      <c r="AB81" s="91">
        <v>28</v>
      </c>
      <c r="AC81" s="91">
        <v>18</v>
      </c>
      <c r="AD81" s="91">
        <v>20</v>
      </c>
      <c r="AE81" s="93">
        <v>90</v>
      </c>
      <c r="AF81" s="92">
        <v>23320.74</v>
      </c>
      <c r="AG81" s="92">
        <v>2481.64</v>
      </c>
      <c r="AH81" s="92">
        <v>25114.36</v>
      </c>
      <c r="AI81" s="92">
        <v>2481.64</v>
      </c>
      <c r="AJ81" s="93">
        <v>10.6413432849901</v>
      </c>
      <c r="AK81" s="93">
        <v>9.8813587127045999</v>
      </c>
    </row>
    <row r="82" spans="1:37" x14ac:dyDescent="0.2">
      <c r="A82" s="1" t="s">
        <v>285</v>
      </c>
      <c r="B82" s="1" t="s">
        <v>285</v>
      </c>
      <c r="C82" s="1" t="s">
        <v>127</v>
      </c>
      <c r="D82" s="1" t="s">
        <v>286</v>
      </c>
      <c r="E82" s="1" t="s">
        <v>0</v>
      </c>
      <c r="F82" s="1" t="s">
        <v>92</v>
      </c>
      <c r="G82" s="82">
        <v>44084</v>
      </c>
      <c r="H82" s="82" t="s">
        <v>87</v>
      </c>
      <c r="I82" s="82" t="s">
        <v>96</v>
      </c>
      <c r="J82" s="82" t="s">
        <v>97</v>
      </c>
      <c r="K82" s="82" t="s">
        <v>90</v>
      </c>
      <c r="L82" s="82" t="s">
        <v>91</v>
      </c>
      <c r="M82" s="83">
        <v>0</v>
      </c>
      <c r="N82" s="83">
        <v>0</v>
      </c>
      <c r="O82" s="84" t="s">
        <v>285</v>
      </c>
      <c r="P82" s="85">
        <v>44531</v>
      </c>
      <c r="Q82" s="86">
        <v>0</v>
      </c>
      <c r="R82" s="86">
        <v>0</v>
      </c>
      <c r="S82" s="86">
        <v>718</v>
      </c>
      <c r="T82" s="86">
        <v>73</v>
      </c>
      <c r="U82" s="87">
        <v>392.64</v>
      </c>
      <c r="V82" s="87">
        <v>0</v>
      </c>
      <c r="W82" s="87">
        <v>392.64</v>
      </c>
      <c r="X82" s="87">
        <v>0</v>
      </c>
      <c r="Y82" s="86">
        <v>0</v>
      </c>
      <c r="Z82" s="86">
        <v>0</v>
      </c>
      <c r="AA82" s="86">
        <v>0</v>
      </c>
      <c r="AB82" s="86">
        <v>0</v>
      </c>
      <c r="AC82" s="86">
        <v>0</v>
      </c>
      <c r="AD82" s="86">
        <v>0</v>
      </c>
      <c r="AE82" s="88">
        <v>0</v>
      </c>
      <c r="AF82" s="87">
        <v>128.77000000000001</v>
      </c>
      <c r="AG82" s="87">
        <v>0</v>
      </c>
      <c r="AH82" s="87">
        <v>128.77000000000001</v>
      </c>
      <c r="AI82" s="87">
        <v>0</v>
      </c>
      <c r="AJ82" s="88">
        <v>0</v>
      </c>
      <c r="AK82" s="88">
        <v>0</v>
      </c>
    </row>
    <row r="83" spans="1:37" x14ac:dyDescent="0.2">
      <c r="A83" s="1" t="s">
        <v>287</v>
      </c>
      <c r="B83" s="1" t="s">
        <v>287</v>
      </c>
      <c r="C83" s="1" t="s">
        <v>127</v>
      </c>
      <c r="D83" s="1" t="s">
        <v>288</v>
      </c>
      <c r="E83" s="1" t="s">
        <v>0</v>
      </c>
      <c r="F83" s="1" t="s">
        <v>92</v>
      </c>
      <c r="G83" s="82">
        <v>44084</v>
      </c>
      <c r="H83" s="82" t="s">
        <v>87</v>
      </c>
      <c r="I83" s="82" t="s">
        <v>89</v>
      </c>
      <c r="J83" s="82" t="s">
        <v>120</v>
      </c>
      <c r="K83" s="82" t="s">
        <v>90</v>
      </c>
      <c r="L83" s="82" t="s">
        <v>91</v>
      </c>
      <c r="M83" s="83">
        <v>0</v>
      </c>
      <c r="N83" s="83">
        <v>0</v>
      </c>
      <c r="O83" s="84" t="s">
        <v>287</v>
      </c>
      <c r="P83" s="85">
        <v>44531</v>
      </c>
      <c r="Q83" s="86">
        <v>0</v>
      </c>
      <c r="R83" s="86">
        <v>1</v>
      </c>
      <c r="S83" s="86">
        <v>22</v>
      </c>
      <c r="T83" s="86">
        <v>10</v>
      </c>
      <c r="U83" s="87">
        <v>0</v>
      </c>
      <c r="V83" s="87">
        <v>0</v>
      </c>
      <c r="W83" s="87">
        <v>0</v>
      </c>
      <c r="X83" s="87">
        <v>671</v>
      </c>
      <c r="Y83" s="86">
        <v>1</v>
      </c>
      <c r="Z83" s="86">
        <v>0</v>
      </c>
      <c r="AA83" s="86">
        <v>1</v>
      </c>
      <c r="AB83" s="86">
        <v>0</v>
      </c>
      <c r="AC83" s="86">
        <v>0</v>
      </c>
      <c r="AD83" s="86">
        <v>1</v>
      </c>
      <c r="AE83" s="88">
        <v>0</v>
      </c>
      <c r="AF83" s="87">
        <v>373.91</v>
      </c>
      <c r="AG83" s="87">
        <v>0</v>
      </c>
      <c r="AH83" s="87">
        <v>671</v>
      </c>
      <c r="AI83" s="87">
        <v>0</v>
      </c>
      <c r="AJ83" s="88">
        <v>0</v>
      </c>
      <c r="AK83" s="88">
        <v>0</v>
      </c>
    </row>
    <row r="84" spans="1:37" x14ac:dyDescent="0.2">
      <c r="A84" s="1" t="s">
        <v>289</v>
      </c>
      <c r="B84" s="1" t="s">
        <v>289</v>
      </c>
      <c r="C84" s="1" t="s">
        <v>127</v>
      </c>
      <c r="D84" s="1" t="s">
        <v>290</v>
      </c>
      <c r="E84" s="1" t="s">
        <v>0</v>
      </c>
      <c r="F84" s="1" t="s">
        <v>92</v>
      </c>
      <c r="G84" s="82">
        <v>44084</v>
      </c>
      <c r="H84" s="82" t="s">
        <v>87</v>
      </c>
      <c r="I84" s="82" t="s">
        <v>89</v>
      </c>
      <c r="J84" s="82" t="s">
        <v>109</v>
      </c>
      <c r="K84" s="82" t="s">
        <v>90</v>
      </c>
      <c r="L84" s="82" t="s">
        <v>91</v>
      </c>
      <c r="M84" s="83">
        <v>0</v>
      </c>
      <c r="N84" s="83">
        <v>9</v>
      </c>
      <c r="O84" s="84" t="s">
        <v>289</v>
      </c>
      <c r="P84" s="85">
        <v>44531</v>
      </c>
      <c r="Q84" s="86">
        <v>9</v>
      </c>
      <c r="R84" s="86">
        <v>9</v>
      </c>
      <c r="S84" s="86">
        <v>236</v>
      </c>
      <c r="T84" s="86">
        <v>166</v>
      </c>
      <c r="U84" s="87">
        <v>2592.56</v>
      </c>
      <c r="V84" s="87">
        <v>12173.7</v>
      </c>
      <c r="W84" s="87">
        <v>14766.26</v>
      </c>
      <c r="X84" s="87">
        <v>10910.19</v>
      </c>
      <c r="Y84" s="86">
        <v>3</v>
      </c>
      <c r="Z84" s="86">
        <v>5</v>
      </c>
      <c r="AA84" s="86">
        <v>9</v>
      </c>
      <c r="AB84" s="86">
        <v>18</v>
      </c>
      <c r="AC84" s="86">
        <v>5</v>
      </c>
      <c r="AD84" s="86">
        <v>6</v>
      </c>
      <c r="AE84" s="88">
        <v>83.3333333333333</v>
      </c>
      <c r="AF84" s="87">
        <v>14276.91</v>
      </c>
      <c r="AG84" s="87">
        <v>2115.89</v>
      </c>
      <c r="AH84" s="87">
        <v>14942.92</v>
      </c>
      <c r="AI84" s="87">
        <v>2115.89</v>
      </c>
      <c r="AJ84" s="88">
        <v>14.820363790203899</v>
      </c>
      <c r="AK84" s="88">
        <v>14.159816153736999</v>
      </c>
    </row>
    <row r="85" spans="1:37" x14ac:dyDescent="0.2">
      <c r="A85" s="1" t="s">
        <v>291</v>
      </c>
      <c r="B85" s="1" t="s">
        <v>291</v>
      </c>
      <c r="C85" s="1" t="s">
        <v>127</v>
      </c>
      <c r="D85" s="1" t="s">
        <v>292</v>
      </c>
      <c r="E85" s="1" t="s">
        <v>0</v>
      </c>
      <c r="F85" s="1" t="s">
        <v>92</v>
      </c>
      <c r="G85" s="82">
        <v>44088</v>
      </c>
      <c r="H85" s="82" t="s">
        <v>87</v>
      </c>
      <c r="I85" s="82" t="s">
        <v>89</v>
      </c>
      <c r="J85" s="82" t="s">
        <v>95</v>
      </c>
      <c r="K85" s="82" t="s">
        <v>90</v>
      </c>
      <c r="L85" s="82" t="s">
        <v>91</v>
      </c>
      <c r="M85" s="83">
        <v>0</v>
      </c>
      <c r="N85" s="83">
        <v>1</v>
      </c>
      <c r="O85" s="84" t="s">
        <v>291</v>
      </c>
      <c r="P85" s="85">
        <v>44531</v>
      </c>
      <c r="Q85" s="86">
        <v>1</v>
      </c>
      <c r="R85" s="86">
        <v>8</v>
      </c>
      <c r="S85" s="86">
        <v>1591</v>
      </c>
      <c r="T85" s="86">
        <v>367</v>
      </c>
      <c r="U85" s="87">
        <v>1299.47</v>
      </c>
      <c r="V85" s="87">
        <v>12826.43</v>
      </c>
      <c r="W85" s="87">
        <v>14125.9</v>
      </c>
      <c r="X85" s="87">
        <v>5026.18</v>
      </c>
      <c r="Y85" s="86">
        <v>8</v>
      </c>
      <c r="Z85" s="86">
        <v>6</v>
      </c>
      <c r="AA85" s="86">
        <v>8</v>
      </c>
      <c r="AB85" s="86">
        <v>11</v>
      </c>
      <c r="AC85" s="86">
        <v>6</v>
      </c>
      <c r="AD85" s="86">
        <v>9</v>
      </c>
      <c r="AE85" s="88">
        <v>66.6666666666667</v>
      </c>
      <c r="AF85" s="87">
        <v>13390.01</v>
      </c>
      <c r="AG85" s="87">
        <v>6671.24</v>
      </c>
      <c r="AH85" s="87">
        <v>18990.62</v>
      </c>
      <c r="AI85" s="87">
        <v>6671.24</v>
      </c>
      <c r="AJ85" s="88">
        <v>49.822516936133702</v>
      </c>
      <c r="AK85" s="88">
        <v>35.129132171566802</v>
      </c>
    </row>
    <row r="86" spans="1:37" x14ac:dyDescent="0.2">
      <c r="A86" s="1" t="s">
        <v>293</v>
      </c>
      <c r="B86" s="1" t="s">
        <v>293</v>
      </c>
      <c r="C86" s="1" t="s">
        <v>127</v>
      </c>
      <c r="D86" s="1" t="s">
        <v>294</v>
      </c>
      <c r="E86" s="1" t="s">
        <v>0</v>
      </c>
      <c r="F86" s="1" t="s">
        <v>92</v>
      </c>
      <c r="G86" s="82">
        <v>44088</v>
      </c>
      <c r="H86" s="82" t="s">
        <v>87</v>
      </c>
      <c r="I86" s="82" t="s">
        <v>94</v>
      </c>
      <c r="J86" s="82" t="s">
        <v>99</v>
      </c>
      <c r="K86" s="82" t="s">
        <v>90</v>
      </c>
      <c r="L86" s="82" t="s">
        <v>91</v>
      </c>
      <c r="M86" s="83">
        <v>0</v>
      </c>
      <c r="N86" s="83">
        <v>42</v>
      </c>
      <c r="O86" s="84" t="s">
        <v>293</v>
      </c>
      <c r="P86" s="85">
        <v>44531</v>
      </c>
      <c r="Q86" s="86">
        <v>42</v>
      </c>
      <c r="R86" s="86">
        <v>15</v>
      </c>
      <c r="S86" s="86">
        <v>1945</v>
      </c>
      <c r="T86" s="86">
        <v>403</v>
      </c>
      <c r="U86" s="87">
        <v>24665.45</v>
      </c>
      <c r="V86" s="87">
        <v>14072.21</v>
      </c>
      <c r="W86" s="87">
        <v>38737.660000000003</v>
      </c>
      <c r="X86" s="87">
        <v>8907.0499999999993</v>
      </c>
      <c r="Y86" s="86">
        <v>11</v>
      </c>
      <c r="Z86" s="86">
        <v>33</v>
      </c>
      <c r="AA86" s="86">
        <v>15</v>
      </c>
      <c r="AB86" s="86">
        <v>42</v>
      </c>
      <c r="AC86" s="86">
        <v>33</v>
      </c>
      <c r="AD86" s="86">
        <v>44</v>
      </c>
      <c r="AE86" s="88">
        <v>75</v>
      </c>
      <c r="AF86" s="87">
        <v>32975.160000000003</v>
      </c>
      <c r="AG86" s="87">
        <v>893.26</v>
      </c>
      <c r="AH86" s="87">
        <v>34840.57</v>
      </c>
      <c r="AI86" s="87">
        <v>893.26</v>
      </c>
      <c r="AJ86" s="88">
        <v>2.7088875383773701</v>
      </c>
      <c r="AK86" s="88">
        <v>2.56385013218785</v>
      </c>
    </row>
    <row r="87" spans="1:37" x14ac:dyDescent="0.2">
      <c r="A87" s="1" t="s">
        <v>295</v>
      </c>
      <c r="B87" s="1" t="s">
        <v>295</v>
      </c>
      <c r="C87" s="1" t="s">
        <v>127</v>
      </c>
      <c r="D87" s="1" t="s">
        <v>296</v>
      </c>
      <c r="E87" s="1" t="s">
        <v>0</v>
      </c>
      <c r="F87" s="1" t="s">
        <v>92</v>
      </c>
      <c r="G87" s="82">
        <v>44086</v>
      </c>
      <c r="H87" s="82" t="s">
        <v>87</v>
      </c>
      <c r="I87" s="82" t="s">
        <v>89</v>
      </c>
      <c r="J87" s="82" t="s">
        <v>111</v>
      </c>
      <c r="K87" s="82" t="s">
        <v>90</v>
      </c>
      <c r="L87" s="82" t="s">
        <v>91</v>
      </c>
      <c r="M87" s="83">
        <v>0</v>
      </c>
      <c r="N87" s="83">
        <v>27</v>
      </c>
      <c r="O87" s="89" t="s">
        <v>295</v>
      </c>
      <c r="P87" s="90">
        <v>44531</v>
      </c>
      <c r="Q87" s="91">
        <v>27</v>
      </c>
      <c r="R87" s="91">
        <v>2</v>
      </c>
      <c r="S87" s="91">
        <v>2522</v>
      </c>
      <c r="T87" s="91">
        <v>540</v>
      </c>
      <c r="U87" s="92">
        <v>20267.259999999998</v>
      </c>
      <c r="V87" s="92">
        <v>3697.99</v>
      </c>
      <c r="W87" s="92">
        <v>23965.25</v>
      </c>
      <c r="X87" s="92">
        <v>1683.52</v>
      </c>
      <c r="Y87" s="91">
        <v>1</v>
      </c>
      <c r="Z87" s="91">
        <v>23</v>
      </c>
      <c r="AA87" s="91">
        <v>2</v>
      </c>
      <c r="AB87" s="91">
        <v>25</v>
      </c>
      <c r="AC87" s="91">
        <v>23</v>
      </c>
      <c r="AD87" s="91">
        <v>24</v>
      </c>
      <c r="AE87" s="93">
        <v>95.8333333333333</v>
      </c>
      <c r="AF87" s="92">
        <v>13239.08</v>
      </c>
      <c r="AG87" s="92">
        <v>60.4</v>
      </c>
      <c r="AH87" s="92">
        <v>13940.55</v>
      </c>
      <c r="AI87" s="92">
        <v>60.4</v>
      </c>
      <c r="AJ87" s="93">
        <v>0.45622505491318099</v>
      </c>
      <c r="AK87" s="93">
        <v>0.43326841480429401</v>
      </c>
    </row>
    <row r="88" spans="1:37" x14ac:dyDescent="0.2">
      <c r="A88" s="1" t="s">
        <v>297</v>
      </c>
      <c r="B88" s="1" t="s">
        <v>297</v>
      </c>
      <c r="C88" s="1" t="s">
        <v>127</v>
      </c>
      <c r="D88" s="1" t="s">
        <v>298</v>
      </c>
      <c r="E88" s="1" t="s">
        <v>0</v>
      </c>
      <c r="F88" s="1" t="s">
        <v>92</v>
      </c>
      <c r="G88" s="82">
        <v>44088</v>
      </c>
      <c r="H88" s="82" t="s">
        <v>87</v>
      </c>
      <c r="I88" s="82" t="s">
        <v>100</v>
      </c>
      <c r="J88" s="82" t="s">
        <v>113</v>
      </c>
      <c r="K88" s="82" t="s">
        <v>90</v>
      </c>
      <c r="L88" s="82" t="s">
        <v>91</v>
      </c>
      <c r="M88" s="83">
        <v>0</v>
      </c>
      <c r="N88" s="83">
        <v>8</v>
      </c>
      <c r="O88" s="89" t="s">
        <v>297</v>
      </c>
      <c r="P88" s="90">
        <v>44531</v>
      </c>
      <c r="Q88" s="91">
        <v>8</v>
      </c>
      <c r="R88" s="91">
        <v>0</v>
      </c>
      <c r="S88" s="91">
        <v>77</v>
      </c>
      <c r="T88" s="91">
        <v>33</v>
      </c>
      <c r="U88" s="92">
        <v>4392.74</v>
      </c>
      <c r="V88" s="92">
        <v>0</v>
      </c>
      <c r="W88" s="92">
        <v>4392.74</v>
      </c>
      <c r="X88" s="92">
        <v>0</v>
      </c>
      <c r="Y88" s="91">
        <v>0</v>
      </c>
      <c r="Z88" s="91">
        <v>5</v>
      </c>
      <c r="AA88" s="91">
        <v>0</v>
      </c>
      <c r="AB88" s="91">
        <v>7</v>
      </c>
      <c r="AC88" s="91">
        <v>5</v>
      </c>
      <c r="AD88" s="91">
        <v>6</v>
      </c>
      <c r="AE88" s="93">
        <v>83.3333333333333</v>
      </c>
      <c r="AF88" s="92">
        <v>1561.5</v>
      </c>
      <c r="AG88" s="92">
        <v>0</v>
      </c>
      <c r="AH88" s="92">
        <v>1561.5</v>
      </c>
      <c r="AI88" s="92">
        <v>0</v>
      </c>
      <c r="AJ88" s="93">
        <v>0</v>
      </c>
      <c r="AK88" s="93">
        <v>0</v>
      </c>
    </row>
    <row r="89" spans="1:37" x14ac:dyDescent="0.2">
      <c r="A89" s="1" t="s">
        <v>299</v>
      </c>
      <c r="B89" s="1" t="s">
        <v>299</v>
      </c>
      <c r="C89" s="1" t="s">
        <v>127</v>
      </c>
      <c r="D89" s="1" t="s">
        <v>300</v>
      </c>
      <c r="E89" s="1" t="s">
        <v>0</v>
      </c>
      <c r="F89" s="1" t="s">
        <v>92</v>
      </c>
      <c r="G89" s="82">
        <v>44088</v>
      </c>
      <c r="H89" s="82" t="s">
        <v>87</v>
      </c>
      <c r="I89" s="82" t="s">
        <v>100</v>
      </c>
      <c r="J89" s="82" t="s">
        <v>112</v>
      </c>
      <c r="K89" s="82" t="s">
        <v>90</v>
      </c>
      <c r="L89" s="82" t="s">
        <v>91</v>
      </c>
      <c r="M89" s="83">
        <v>0</v>
      </c>
      <c r="N89" s="83">
        <v>24</v>
      </c>
      <c r="O89" s="89" t="s">
        <v>299</v>
      </c>
      <c r="P89" s="90">
        <v>44531</v>
      </c>
      <c r="Q89" s="91">
        <v>24</v>
      </c>
      <c r="R89" s="91">
        <v>10</v>
      </c>
      <c r="S89" s="91">
        <v>88</v>
      </c>
      <c r="T89" s="91">
        <v>48</v>
      </c>
      <c r="U89" s="92">
        <v>14217.39</v>
      </c>
      <c r="V89" s="92">
        <v>20209.64</v>
      </c>
      <c r="W89" s="92">
        <v>34427.03</v>
      </c>
      <c r="X89" s="92">
        <v>9444.84</v>
      </c>
      <c r="Y89" s="91">
        <v>4</v>
      </c>
      <c r="Z89" s="91">
        <v>11</v>
      </c>
      <c r="AA89" s="91">
        <v>10</v>
      </c>
      <c r="AB89" s="91">
        <v>22</v>
      </c>
      <c r="AC89" s="91">
        <v>11</v>
      </c>
      <c r="AD89" s="91">
        <v>16</v>
      </c>
      <c r="AE89" s="93">
        <v>68.75</v>
      </c>
      <c r="AF89" s="92">
        <v>33839.279999999999</v>
      </c>
      <c r="AG89" s="92">
        <v>13189.98</v>
      </c>
      <c r="AH89" s="92">
        <v>37699.019999999997</v>
      </c>
      <c r="AI89" s="92">
        <v>13189.98</v>
      </c>
      <c r="AJ89" s="93">
        <v>38.9783115952822</v>
      </c>
      <c r="AK89" s="93">
        <v>34.987593841961903</v>
      </c>
    </row>
    <row r="90" spans="1:37" x14ac:dyDescent="0.2">
      <c r="A90" s="1" t="s">
        <v>301</v>
      </c>
      <c r="B90" s="1" t="s">
        <v>301</v>
      </c>
      <c r="C90" s="1" t="s">
        <v>127</v>
      </c>
      <c r="D90" s="1" t="s">
        <v>302</v>
      </c>
      <c r="E90" s="1" t="s">
        <v>0</v>
      </c>
      <c r="F90" s="1" t="s">
        <v>92</v>
      </c>
      <c r="G90" s="82">
        <v>44088</v>
      </c>
      <c r="H90" s="82" t="s">
        <v>87</v>
      </c>
      <c r="I90" s="82" t="s">
        <v>89</v>
      </c>
      <c r="J90" s="82" t="s">
        <v>95</v>
      </c>
      <c r="K90" s="82" t="s">
        <v>90</v>
      </c>
      <c r="L90" s="82" t="s">
        <v>91</v>
      </c>
      <c r="M90" s="83">
        <v>0</v>
      </c>
      <c r="N90" s="83">
        <v>0</v>
      </c>
      <c r="O90" s="89" t="s">
        <v>301</v>
      </c>
      <c r="P90" s="90">
        <v>44531</v>
      </c>
      <c r="Q90" s="91">
        <v>0</v>
      </c>
      <c r="R90" s="91">
        <v>4</v>
      </c>
      <c r="S90" s="91">
        <v>132</v>
      </c>
      <c r="T90" s="91">
        <v>22</v>
      </c>
      <c r="U90" s="92">
        <v>2787.89</v>
      </c>
      <c r="V90" s="92">
        <v>1897.5</v>
      </c>
      <c r="W90" s="92">
        <v>4685.3900000000003</v>
      </c>
      <c r="X90" s="92">
        <v>1855.38</v>
      </c>
      <c r="Y90" s="91">
        <v>2</v>
      </c>
      <c r="Z90" s="91">
        <v>1</v>
      </c>
      <c r="AA90" s="91">
        <v>4</v>
      </c>
      <c r="AB90" s="91">
        <v>1</v>
      </c>
      <c r="AC90" s="91">
        <v>1</v>
      </c>
      <c r="AD90" s="91">
        <v>2</v>
      </c>
      <c r="AE90" s="93">
        <v>50</v>
      </c>
      <c r="AF90" s="92">
        <v>3814.27</v>
      </c>
      <c r="AG90" s="92">
        <v>0</v>
      </c>
      <c r="AH90" s="92">
        <v>4529.62</v>
      </c>
      <c r="AI90" s="92">
        <v>0</v>
      </c>
      <c r="AJ90" s="93">
        <v>0</v>
      </c>
      <c r="AK90" s="93">
        <v>0</v>
      </c>
    </row>
    <row r="91" spans="1:37" x14ac:dyDescent="0.2">
      <c r="A91" s="1" t="s">
        <v>303</v>
      </c>
      <c r="B91" s="1" t="s">
        <v>303</v>
      </c>
      <c r="C91" s="1" t="s">
        <v>127</v>
      </c>
      <c r="D91" s="1" t="s">
        <v>304</v>
      </c>
      <c r="E91" s="1" t="s">
        <v>0</v>
      </c>
      <c r="F91" s="1" t="s">
        <v>92</v>
      </c>
      <c r="G91" s="82">
        <v>44088</v>
      </c>
      <c r="H91" s="82" t="s">
        <v>87</v>
      </c>
      <c r="I91" s="82" t="s">
        <v>100</v>
      </c>
      <c r="J91" s="82" t="s">
        <v>113</v>
      </c>
      <c r="K91" s="82" t="s">
        <v>90</v>
      </c>
      <c r="L91" s="82" t="s">
        <v>91</v>
      </c>
      <c r="M91" s="83">
        <v>0</v>
      </c>
      <c r="N91" s="83">
        <v>124</v>
      </c>
      <c r="O91" s="89" t="s">
        <v>303</v>
      </c>
      <c r="P91" s="90">
        <v>44531</v>
      </c>
      <c r="Q91" s="91">
        <v>124</v>
      </c>
      <c r="R91" s="91">
        <v>13</v>
      </c>
      <c r="S91" s="91">
        <v>605</v>
      </c>
      <c r="T91" s="91">
        <v>65</v>
      </c>
      <c r="U91" s="92">
        <v>59756.17</v>
      </c>
      <c r="V91" s="92">
        <v>27005.040000000001</v>
      </c>
      <c r="W91" s="92">
        <v>86761.21</v>
      </c>
      <c r="X91" s="92">
        <v>6111.47</v>
      </c>
      <c r="Y91" s="91">
        <v>7</v>
      </c>
      <c r="Z91" s="91">
        <v>76</v>
      </c>
      <c r="AA91" s="91">
        <v>13</v>
      </c>
      <c r="AB91" s="91">
        <v>128</v>
      </c>
      <c r="AC91" s="91">
        <v>76</v>
      </c>
      <c r="AD91" s="91">
        <v>82</v>
      </c>
      <c r="AE91" s="93">
        <v>92.682926829268297</v>
      </c>
      <c r="AF91" s="92">
        <v>54817.95</v>
      </c>
      <c r="AG91" s="92">
        <v>21994.38</v>
      </c>
      <c r="AH91" s="92">
        <v>55239.65</v>
      </c>
      <c r="AI91" s="92">
        <v>21994.38</v>
      </c>
      <c r="AJ91" s="93">
        <v>40.122587583081803</v>
      </c>
      <c r="AK91" s="93">
        <v>39.816291377660797</v>
      </c>
    </row>
    <row r="92" spans="1:37" x14ac:dyDescent="0.2">
      <c r="A92" s="1" t="s">
        <v>305</v>
      </c>
      <c r="B92" s="1" t="s">
        <v>305</v>
      </c>
      <c r="C92" s="1" t="s">
        <v>127</v>
      </c>
      <c r="D92" s="1" t="s">
        <v>306</v>
      </c>
      <c r="E92" s="1" t="s">
        <v>0</v>
      </c>
      <c r="F92" s="1" t="s">
        <v>92</v>
      </c>
      <c r="G92" s="82">
        <v>44088</v>
      </c>
      <c r="H92" s="82" t="s">
        <v>87</v>
      </c>
      <c r="I92" s="82" t="s">
        <v>100</v>
      </c>
      <c r="J92" s="82" t="s">
        <v>112</v>
      </c>
      <c r="K92" s="82" t="s">
        <v>90</v>
      </c>
      <c r="L92" s="82" t="s">
        <v>91</v>
      </c>
      <c r="M92" s="83">
        <v>0</v>
      </c>
      <c r="N92" s="83">
        <v>37</v>
      </c>
      <c r="O92" s="89" t="s">
        <v>305</v>
      </c>
      <c r="P92" s="90">
        <v>44531</v>
      </c>
      <c r="Q92" s="91">
        <v>37</v>
      </c>
      <c r="R92" s="91">
        <v>4</v>
      </c>
      <c r="S92" s="91">
        <v>1066</v>
      </c>
      <c r="T92" s="91">
        <v>323</v>
      </c>
      <c r="U92" s="92">
        <v>22720.71</v>
      </c>
      <c r="V92" s="92">
        <v>14482.6</v>
      </c>
      <c r="W92" s="92">
        <v>37203.31</v>
      </c>
      <c r="X92" s="92">
        <v>3194</v>
      </c>
      <c r="Y92" s="91">
        <v>3</v>
      </c>
      <c r="Z92" s="91">
        <v>24</v>
      </c>
      <c r="AA92" s="91">
        <v>4</v>
      </c>
      <c r="AB92" s="91">
        <v>36</v>
      </c>
      <c r="AC92" s="91">
        <v>24</v>
      </c>
      <c r="AD92" s="91">
        <v>27</v>
      </c>
      <c r="AE92" s="93">
        <v>88.8888888888889</v>
      </c>
      <c r="AF92" s="92">
        <v>23876.31</v>
      </c>
      <c r="AG92" s="92">
        <v>6731.91</v>
      </c>
      <c r="AH92" s="92">
        <v>25134.81</v>
      </c>
      <c r="AI92" s="92">
        <v>6731.91</v>
      </c>
      <c r="AJ92" s="93">
        <v>28.1949346444237</v>
      </c>
      <c r="AK92" s="93">
        <v>26.7832141957707</v>
      </c>
    </row>
    <row r="93" spans="1:37" x14ac:dyDescent="0.2">
      <c r="A93" s="1" t="s">
        <v>307</v>
      </c>
      <c r="B93" s="1" t="s">
        <v>307</v>
      </c>
      <c r="C93" s="1" t="s">
        <v>127</v>
      </c>
      <c r="D93" s="1" t="s">
        <v>308</v>
      </c>
      <c r="E93" s="1" t="s">
        <v>0</v>
      </c>
      <c r="F93" s="1" t="s">
        <v>92</v>
      </c>
      <c r="G93" s="82">
        <v>44088</v>
      </c>
      <c r="H93" s="82" t="s">
        <v>87</v>
      </c>
      <c r="I93" s="82" t="s">
        <v>89</v>
      </c>
      <c r="J93" s="82" t="s">
        <v>95</v>
      </c>
      <c r="K93" s="82" t="s">
        <v>90</v>
      </c>
      <c r="L93" s="82" t="s">
        <v>91</v>
      </c>
      <c r="M93" s="83">
        <v>0</v>
      </c>
      <c r="N93" s="83">
        <v>0</v>
      </c>
      <c r="O93" s="89" t="s">
        <v>307</v>
      </c>
      <c r="P93" s="90">
        <v>44531</v>
      </c>
      <c r="Q93" s="91">
        <v>0</v>
      </c>
      <c r="R93" s="91">
        <v>0</v>
      </c>
      <c r="S93" s="91">
        <v>36</v>
      </c>
      <c r="T93" s="91">
        <v>27</v>
      </c>
      <c r="U93" s="92">
        <v>0</v>
      </c>
      <c r="V93" s="92">
        <v>0</v>
      </c>
      <c r="W93" s="92">
        <v>0</v>
      </c>
      <c r="X93" s="92">
        <v>0</v>
      </c>
      <c r="Y93" s="91">
        <v>0</v>
      </c>
      <c r="Z93" s="91">
        <v>0</v>
      </c>
      <c r="AA93" s="91">
        <v>0</v>
      </c>
      <c r="AB93" s="91">
        <v>0</v>
      </c>
      <c r="AC93" s="91">
        <v>0</v>
      </c>
      <c r="AD93" s="91">
        <v>0</v>
      </c>
      <c r="AE93" s="93">
        <v>0</v>
      </c>
      <c r="AF93" s="92">
        <v>0</v>
      </c>
      <c r="AG93" s="92">
        <v>0</v>
      </c>
      <c r="AH93" s="92">
        <v>0</v>
      </c>
      <c r="AI93" s="92">
        <v>0</v>
      </c>
      <c r="AJ93" s="93">
        <v>0</v>
      </c>
      <c r="AK93" s="93">
        <v>0</v>
      </c>
    </row>
    <row r="94" spans="1:37" x14ac:dyDescent="0.2">
      <c r="A94" s="1" t="s">
        <v>309</v>
      </c>
      <c r="B94" s="1" t="s">
        <v>309</v>
      </c>
      <c r="C94" s="1" t="s">
        <v>127</v>
      </c>
      <c r="D94" s="1" t="s">
        <v>310</v>
      </c>
      <c r="E94" s="1" t="s">
        <v>0</v>
      </c>
      <c r="F94" s="1" t="s">
        <v>92</v>
      </c>
      <c r="G94" s="82">
        <v>44090</v>
      </c>
      <c r="H94" s="82" t="s">
        <v>87</v>
      </c>
      <c r="I94" s="82" t="s">
        <v>96</v>
      </c>
      <c r="J94" s="82" t="s">
        <v>97</v>
      </c>
      <c r="K94" s="82" t="s">
        <v>90</v>
      </c>
      <c r="L94" s="82" t="s">
        <v>91</v>
      </c>
      <c r="M94" s="83">
        <v>0</v>
      </c>
      <c r="N94" s="83">
        <v>32</v>
      </c>
      <c r="O94" s="89" t="s">
        <v>309</v>
      </c>
      <c r="P94" s="90">
        <v>44531</v>
      </c>
      <c r="Q94" s="91">
        <v>32</v>
      </c>
      <c r="R94" s="91">
        <v>25</v>
      </c>
      <c r="S94" s="91">
        <v>299</v>
      </c>
      <c r="T94" s="91">
        <v>73</v>
      </c>
      <c r="U94" s="92">
        <v>19420.169999999998</v>
      </c>
      <c r="V94" s="92">
        <v>40680.949999999997</v>
      </c>
      <c r="W94" s="92">
        <v>60101.120000000003</v>
      </c>
      <c r="X94" s="92">
        <v>25647.95</v>
      </c>
      <c r="Y94" s="91">
        <v>12</v>
      </c>
      <c r="Z94" s="91">
        <v>30</v>
      </c>
      <c r="AA94" s="91">
        <v>25</v>
      </c>
      <c r="AB94" s="91">
        <v>47</v>
      </c>
      <c r="AC94" s="91">
        <v>30</v>
      </c>
      <c r="AD94" s="91">
        <v>33</v>
      </c>
      <c r="AE94" s="93">
        <v>90.909090909090907</v>
      </c>
      <c r="AF94" s="92">
        <v>51980.77</v>
      </c>
      <c r="AG94" s="92">
        <v>5184.05</v>
      </c>
      <c r="AH94" s="92">
        <v>56431.9</v>
      </c>
      <c r="AI94" s="92">
        <v>5184.05</v>
      </c>
      <c r="AJ94" s="93">
        <v>9.9730150207470896</v>
      </c>
      <c r="AK94" s="93">
        <v>9.1863821703681801</v>
      </c>
    </row>
    <row r="95" spans="1:37" x14ac:dyDescent="0.2">
      <c r="A95" s="1" t="s">
        <v>311</v>
      </c>
      <c r="B95" s="1" t="s">
        <v>311</v>
      </c>
      <c r="C95" s="1" t="s">
        <v>127</v>
      </c>
      <c r="D95" s="1" t="s">
        <v>312</v>
      </c>
      <c r="E95" s="1" t="s">
        <v>0</v>
      </c>
      <c r="F95" s="1" t="s">
        <v>92</v>
      </c>
      <c r="G95" s="82">
        <v>44090</v>
      </c>
      <c r="H95" s="82" t="s">
        <v>87</v>
      </c>
      <c r="I95" s="82" t="s">
        <v>89</v>
      </c>
      <c r="J95" s="82" t="s">
        <v>120</v>
      </c>
      <c r="K95" s="82" t="s">
        <v>90</v>
      </c>
      <c r="L95" s="82" t="s">
        <v>91</v>
      </c>
      <c r="M95" s="83">
        <v>0</v>
      </c>
      <c r="N95" s="83">
        <v>0</v>
      </c>
      <c r="O95" s="89" t="s">
        <v>311</v>
      </c>
      <c r="P95" s="90">
        <v>44531</v>
      </c>
      <c r="Q95" s="91">
        <v>0</v>
      </c>
      <c r="R95" s="91">
        <v>0</v>
      </c>
      <c r="S95" s="91">
        <v>106</v>
      </c>
      <c r="T95" s="91">
        <v>18</v>
      </c>
      <c r="U95" s="92">
        <v>0</v>
      </c>
      <c r="V95" s="92">
        <v>0</v>
      </c>
      <c r="W95" s="92">
        <v>0</v>
      </c>
      <c r="X95" s="92">
        <v>0</v>
      </c>
      <c r="Y95" s="91">
        <v>0</v>
      </c>
      <c r="Z95" s="91">
        <v>0</v>
      </c>
      <c r="AA95" s="91">
        <v>0</v>
      </c>
      <c r="AB95" s="91">
        <v>0</v>
      </c>
      <c r="AC95" s="91">
        <v>0</v>
      </c>
      <c r="AD95" s="91">
        <v>0</v>
      </c>
      <c r="AE95" s="93">
        <v>0</v>
      </c>
      <c r="AF95" s="92">
        <v>0</v>
      </c>
      <c r="AG95" s="92">
        <v>0</v>
      </c>
      <c r="AH95" s="92">
        <v>0</v>
      </c>
      <c r="AI95" s="92">
        <v>0</v>
      </c>
      <c r="AJ95" s="93">
        <v>0</v>
      </c>
      <c r="AK95" s="93">
        <v>0</v>
      </c>
    </row>
    <row r="96" spans="1:37" x14ac:dyDescent="0.2">
      <c r="A96" s="1" t="s">
        <v>313</v>
      </c>
      <c r="B96" s="1" t="s">
        <v>313</v>
      </c>
      <c r="C96" s="1" t="s">
        <v>127</v>
      </c>
      <c r="D96" s="1" t="s">
        <v>314</v>
      </c>
      <c r="E96" s="1" t="s">
        <v>0</v>
      </c>
      <c r="F96" s="1" t="s">
        <v>92</v>
      </c>
      <c r="G96" s="82">
        <v>44090</v>
      </c>
      <c r="H96" s="82" t="s">
        <v>87</v>
      </c>
      <c r="I96" s="82" t="s">
        <v>96</v>
      </c>
      <c r="J96" s="82" t="s">
        <v>119</v>
      </c>
      <c r="K96" s="82" t="s">
        <v>90</v>
      </c>
      <c r="L96" s="82" t="s">
        <v>91</v>
      </c>
      <c r="M96" s="83">
        <v>0</v>
      </c>
      <c r="N96" s="83">
        <v>26</v>
      </c>
      <c r="O96" s="84" t="s">
        <v>313</v>
      </c>
      <c r="P96" s="85">
        <v>44531</v>
      </c>
      <c r="Q96" s="86">
        <v>26</v>
      </c>
      <c r="R96" s="86">
        <v>6</v>
      </c>
      <c r="S96" s="86">
        <v>279</v>
      </c>
      <c r="T96" s="86">
        <v>73</v>
      </c>
      <c r="U96" s="87">
        <v>17135.189999999999</v>
      </c>
      <c r="V96" s="87">
        <v>19217.02</v>
      </c>
      <c r="W96" s="87">
        <v>36352.21</v>
      </c>
      <c r="X96" s="87">
        <v>8955.44</v>
      </c>
      <c r="Y96" s="86">
        <v>4</v>
      </c>
      <c r="Z96" s="86">
        <v>21</v>
      </c>
      <c r="AA96" s="86">
        <v>6</v>
      </c>
      <c r="AB96" s="86">
        <v>30</v>
      </c>
      <c r="AC96" s="86">
        <v>21</v>
      </c>
      <c r="AD96" s="86">
        <v>21</v>
      </c>
      <c r="AE96" s="88">
        <v>100</v>
      </c>
      <c r="AF96" s="87">
        <v>27452.53</v>
      </c>
      <c r="AG96" s="87">
        <v>5732.06</v>
      </c>
      <c r="AH96" s="87">
        <v>28715.64</v>
      </c>
      <c r="AI96" s="87">
        <v>5732.06</v>
      </c>
      <c r="AJ96" s="88">
        <v>20.8798970440976</v>
      </c>
      <c r="AK96" s="88">
        <v>19.961456544238601</v>
      </c>
    </row>
    <row r="97" spans="1:37" x14ac:dyDescent="0.2">
      <c r="A97" s="1" t="s">
        <v>315</v>
      </c>
      <c r="B97" s="1" t="s">
        <v>315</v>
      </c>
      <c r="C97" s="1" t="s">
        <v>127</v>
      </c>
      <c r="D97" s="1" t="s">
        <v>316</v>
      </c>
      <c r="E97" s="1" t="s">
        <v>0</v>
      </c>
      <c r="F97" s="1" t="s">
        <v>92</v>
      </c>
      <c r="G97" s="82">
        <v>44090</v>
      </c>
      <c r="H97" s="82" t="s">
        <v>87</v>
      </c>
      <c r="I97" s="82" t="s">
        <v>89</v>
      </c>
      <c r="J97" s="82" t="s">
        <v>109</v>
      </c>
      <c r="K97" s="82" t="s">
        <v>90</v>
      </c>
      <c r="L97" s="82" t="s">
        <v>91</v>
      </c>
      <c r="M97" s="83">
        <v>0</v>
      </c>
      <c r="N97" s="83">
        <v>16</v>
      </c>
      <c r="O97" s="84" t="s">
        <v>315</v>
      </c>
      <c r="P97" s="85">
        <v>44531</v>
      </c>
      <c r="Q97" s="86">
        <v>16</v>
      </c>
      <c r="R97" s="86">
        <v>7</v>
      </c>
      <c r="S97" s="86">
        <v>97</v>
      </c>
      <c r="T97" s="86">
        <v>23</v>
      </c>
      <c r="U97" s="87">
        <v>9161.5300000000007</v>
      </c>
      <c r="V97" s="87">
        <v>5286.89</v>
      </c>
      <c r="W97" s="87">
        <v>14448.42</v>
      </c>
      <c r="X97" s="87">
        <v>4037.17</v>
      </c>
      <c r="Y97" s="86">
        <v>4</v>
      </c>
      <c r="Z97" s="86">
        <v>15</v>
      </c>
      <c r="AA97" s="86">
        <v>6</v>
      </c>
      <c r="AB97" s="86">
        <v>22</v>
      </c>
      <c r="AC97" s="86">
        <v>15</v>
      </c>
      <c r="AD97" s="86">
        <v>15</v>
      </c>
      <c r="AE97" s="88">
        <v>100</v>
      </c>
      <c r="AF97" s="87">
        <v>9071.42</v>
      </c>
      <c r="AG97" s="87">
        <v>0</v>
      </c>
      <c r="AH97" s="87">
        <v>9666.5300000000007</v>
      </c>
      <c r="AI97" s="87">
        <v>0</v>
      </c>
      <c r="AJ97" s="88">
        <v>0</v>
      </c>
      <c r="AK97" s="88">
        <v>0</v>
      </c>
    </row>
    <row r="98" spans="1:37" x14ac:dyDescent="0.2">
      <c r="A98" s="1" t="s">
        <v>317</v>
      </c>
      <c r="B98" s="1" t="s">
        <v>317</v>
      </c>
      <c r="C98" s="1" t="s">
        <v>127</v>
      </c>
      <c r="D98" s="1" t="s">
        <v>318</v>
      </c>
      <c r="E98" s="1" t="s">
        <v>0</v>
      </c>
      <c r="F98" s="1" t="s">
        <v>92</v>
      </c>
      <c r="G98" s="82">
        <v>44090</v>
      </c>
      <c r="H98" s="82" t="s">
        <v>87</v>
      </c>
      <c r="I98" s="82" t="s">
        <v>89</v>
      </c>
      <c r="J98" s="82" t="s">
        <v>98</v>
      </c>
      <c r="K98" s="82" t="s">
        <v>90</v>
      </c>
      <c r="L98" s="82" t="s">
        <v>91</v>
      </c>
      <c r="M98" s="83">
        <v>0</v>
      </c>
      <c r="N98" s="83">
        <v>12</v>
      </c>
      <c r="O98" s="84" t="s">
        <v>317</v>
      </c>
      <c r="P98" s="85">
        <v>44531</v>
      </c>
      <c r="Q98" s="86">
        <v>12</v>
      </c>
      <c r="R98" s="86">
        <v>6</v>
      </c>
      <c r="S98" s="86">
        <v>369</v>
      </c>
      <c r="T98" s="86">
        <v>23</v>
      </c>
      <c r="U98" s="87">
        <v>9034.32</v>
      </c>
      <c r="V98" s="87">
        <v>9179.76</v>
      </c>
      <c r="W98" s="87">
        <v>18214.080000000002</v>
      </c>
      <c r="X98" s="87">
        <v>4260.0600000000004</v>
      </c>
      <c r="Y98" s="86">
        <v>5</v>
      </c>
      <c r="Z98" s="86">
        <v>10</v>
      </c>
      <c r="AA98" s="86">
        <v>6</v>
      </c>
      <c r="AB98" s="86">
        <v>15</v>
      </c>
      <c r="AC98" s="86">
        <v>10</v>
      </c>
      <c r="AD98" s="86">
        <v>13</v>
      </c>
      <c r="AE98" s="88">
        <v>76.923076923076906</v>
      </c>
      <c r="AF98" s="87">
        <v>13580.35</v>
      </c>
      <c r="AG98" s="87">
        <v>1037.93</v>
      </c>
      <c r="AH98" s="87">
        <v>13919.46</v>
      </c>
      <c r="AI98" s="87">
        <v>1037.93</v>
      </c>
      <c r="AJ98" s="88">
        <v>7.6428810744936602</v>
      </c>
      <c r="AK98" s="88">
        <v>7.4566829460338298</v>
      </c>
    </row>
    <row r="99" spans="1:37" x14ac:dyDescent="0.2">
      <c r="A99" s="1" t="s">
        <v>319</v>
      </c>
      <c r="B99" s="1" t="s">
        <v>319</v>
      </c>
      <c r="C99" s="1" t="s">
        <v>127</v>
      </c>
      <c r="D99" s="1" t="s">
        <v>320</v>
      </c>
      <c r="E99" s="1" t="s">
        <v>0</v>
      </c>
      <c r="F99" s="1" t="s">
        <v>92</v>
      </c>
      <c r="G99" s="82">
        <v>44090</v>
      </c>
      <c r="H99" s="82" t="s">
        <v>87</v>
      </c>
      <c r="I99" s="82" t="s">
        <v>89</v>
      </c>
      <c r="J99" s="82" t="s">
        <v>109</v>
      </c>
      <c r="K99" s="82" t="s">
        <v>90</v>
      </c>
      <c r="L99" s="82" t="s">
        <v>91</v>
      </c>
      <c r="M99" s="83">
        <v>0</v>
      </c>
      <c r="N99" s="83">
        <v>64</v>
      </c>
      <c r="O99" s="84" t="s">
        <v>319</v>
      </c>
      <c r="P99" s="85">
        <v>44531</v>
      </c>
      <c r="Q99" s="86">
        <v>64</v>
      </c>
      <c r="R99" s="86">
        <v>0</v>
      </c>
      <c r="S99" s="86">
        <v>875</v>
      </c>
      <c r="T99" s="86">
        <v>87</v>
      </c>
      <c r="U99" s="87">
        <v>26223.47</v>
      </c>
      <c r="V99" s="87">
        <v>3716.8</v>
      </c>
      <c r="W99" s="87">
        <v>29940.27</v>
      </c>
      <c r="X99" s="87">
        <v>0</v>
      </c>
      <c r="Y99" s="86">
        <v>0</v>
      </c>
      <c r="Z99" s="86">
        <v>36</v>
      </c>
      <c r="AA99" s="86">
        <v>0</v>
      </c>
      <c r="AB99" s="86">
        <v>60</v>
      </c>
      <c r="AC99" s="86">
        <v>36</v>
      </c>
      <c r="AD99" s="86">
        <v>37</v>
      </c>
      <c r="AE99" s="88">
        <v>97.297297297297305</v>
      </c>
      <c r="AF99" s="87">
        <v>15910.24</v>
      </c>
      <c r="AG99" s="87">
        <v>1918.36</v>
      </c>
      <c r="AH99" s="87">
        <v>15910.24</v>
      </c>
      <c r="AI99" s="87">
        <v>1918.36</v>
      </c>
      <c r="AJ99" s="88">
        <v>12.057391968945799</v>
      </c>
      <c r="AK99" s="88">
        <v>12.057391968945799</v>
      </c>
    </row>
    <row r="100" spans="1:37" x14ac:dyDescent="0.2">
      <c r="A100" s="1" t="s">
        <v>321</v>
      </c>
      <c r="B100" s="1" t="s">
        <v>321</v>
      </c>
      <c r="C100" s="1" t="s">
        <v>127</v>
      </c>
      <c r="D100" s="1" t="s">
        <v>322</v>
      </c>
      <c r="E100" s="1" t="s">
        <v>0</v>
      </c>
      <c r="F100" s="1" t="s">
        <v>92</v>
      </c>
      <c r="G100" s="82">
        <v>44090</v>
      </c>
      <c r="H100" s="82" t="s">
        <v>87</v>
      </c>
      <c r="I100" s="82" t="s">
        <v>100</v>
      </c>
      <c r="J100" s="82" t="s">
        <v>112</v>
      </c>
      <c r="K100" s="82" t="s">
        <v>90</v>
      </c>
      <c r="L100" s="82" t="s">
        <v>91</v>
      </c>
      <c r="M100" s="83">
        <v>0</v>
      </c>
      <c r="N100" s="83">
        <v>77</v>
      </c>
      <c r="O100" s="84" t="s">
        <v>321</v>
      </c>
      <c r="P100" s="85">
        <v>44531</v>
      </c>
      <c r="Q100" s="86">
        <v>77</v>
      </c>
      <c r="R100" s="86">
        <v>37</v>
      </c>
      <c r="S100" s="86">
        <v>1565</v>
      </c>
      <c r="T100" s="86">
        <v>267</v>
      </c>
      <c r="U100" s="87">
        <v>62389.18</v>
      </c>
      <c r="V100" s="87">
        <v>52348.69</v>
      </c>
      <c r="W100" s="87">
        <v>114737.87</v>
      </c>
      <c r="X100" s="87">
        <v>30497.87</v>
      </c>
      <c r="Y100" s="86">
        <v>18</v>
      </c>
      <c r="Z100" s="86">
        <v>72</v>
      </c>
      <c r="AA100" s="86">
        <v>27</v>
      </c>
      <c r="AB100" s="86">
        <v>99</v>
      </c>
      <c r="AC100" s="86">
        <v>72</v>
      </c>
      <c r="AD100" s="86">
        <v>81</v>
      </c>
      <c r="AE100" s="88">
        <v>88.8888888888889</v>
      </c>
      <c r="AF100" s="87">
        <v>80820.47</v>
      </c>
      <c r="AG100" s="87">
        <v>114508.99</v>
      </c>
      <c r="AH100" s="87">
        <v>85243.86</v>
      </c>
      <c r="AI100" s="87">
        <v>114508.99</v>
      </c>
      <c r="AJ100" s="88">
        <v>141.68315279532499</v>
      </c>
      <c r="AK100" s="88">
        <v>134.331070882994</v>
      </c>
    </row>
    <row r="101" spans="1:37" x14ac:dyDescent="0.2">
      <c r="A101" s="1" t="s">
        <v>323</v>
      </c>
      <c r="B101" s="1" t="s">
        <v>323</v>
      </c>
      <c r="C101" s="1" t="s">
        <v>127</v>
      </c>
      <c r="D101" s="1" t="s">
        <v>324</v>
      </c>
      <c r="E101" s="1" t="s">
        <v>0</v>
      </c>
      <c r="F101" s="1" t="s">
        <v>92</v>
      </c>
      <c r="G101" s="82">
        <v>44090</v>
      </c>
      <c r="H101" s="82" t="s">
        <v>87</v>
      </c>
      <c r="I101" s="82" t="s">
        <v>89</v>
      </c>
      <c r="J101" s="82" t="s">
        <v>120</v>
      </c>
      <c r="K101" s="82" t="s">
        <v>90</v>
      </c>
      <c r="L101" s="82" t="s">
        <v>91</v>
      </c>
      <c r="M101" s="83">
        <v>0</v>
      </c>
      <c r="N101" s="83">
        <v>0</v>
      </c>
      <c r="O101" s="84" t="s">
        <v>323</v>
      </c>
      <c r="P101" s="85">
        <v>44531</v>
      </c>
      <c r="Q101" s="86">
        <v>0</v>
      </c>
      <c r="R101" s="86">
        <v>0</v>
      </c>
      <c r="S101" s="86">
        <v>0</v>
      </c>
      <c r="T101" s="86">
        <v>2</v>
      </c>
      <c r="U101" s="87">
        <v>0</v>
      </c>
      <c r="V101" s="87">
        <v>0</v>
      </c>
      <c r="W101" s="87">
        <v>0</v>
      </c>
      <c r="X101" s="87">
        <v>0</v>
      </c>
      <c r="Y101" s="86">
        <v>0</v>
      </c>
      <c r="Z101" s="86">
        <v>0</v>
      </c>
      <c r="AA101" s="86">
        <v>0</v>
      </c>
      <c r="AB101" s="86">
        <v>0</v>
      </c>
      <c r="AC101" s="86">
        <v>0</v>
      </c>
      <c r="AD101" s="86">
        <v>0</v>
      </c>
      <c r="AE101" s="88">
        <v>0</v>
      </c>
      <c r="AF101" s="87">
        <v>0</v>
      </c>
      <c r="AG101" s="87">
        <v>0</v>
      </c>
      <c r="AH101" s="87">
        <v>0</v>
      </c>
      <c r="AI101" s="87">
        <v>0</v>
      </c>
      <c r="AJ101" s="88">
        <v>0</v>
      </c>
      <c r="AK101" s="88">
        <v>0</v>
      </c>
    </row>
    <row r="102" spans="1:37" x14ac:dyDescent="0.2">
      <c r="A102" s="1" t="s">
        <v>325</v>
      </c>
      <c r="B102" s="1" t="s">
        <v>325</v>
      </c>
      <c r="C102" s="1" t="s">
        <v>127</v>
      </c>
      <c r="D102" s="1" t="s">
        <v>326</v>
      </c>
      <c r="E102" s="1" t="s">
        <v>0</v>
      </c>
      <c r="F102" s="1" t="s">
        <v>92</v>
      </c>
      <c r="G102" s="82">
        <v>44090</v>
      </c>
      <c r="H102" s="82" t="s">
        <v>87</v>
      </c>
      <c r="I102" s="82" t="s">
        <v>94</v>
      </c>
      <c r="J102" s="82" t="s">
        <v>121</v>
      </c>
      <c r="K102" s="82" t="s">
        <v>90</v>
      </c>
      <c r="L102" s="82" t="s">
        <v>91</v>
      </c>
      <c r="M102" s="83">
        <v>0</v>
      </c>
      <c r="N102" s="83">
        <v>0</v>
      </c>
      <c r="O102" s="84" t="s">
        <v>325</v>
      </c>
      <c r="P102" s="85">
        <v>44531</v>
      </c>
      <c r="Q102" s="86">
        <v>0</v>
      </c>
      <c r="R102" s="86">
        <v>0</v>
      </c>
      <c r="S102" s="86">
        <v>213</v>
      </c>
      <c r="T102" s="86">
        <v>55</v>
      </c>
      <c r="U102" s="87">
        <v>0</v>
      </c>
      <c r="V102" s="87">
        <v>0</v>
      </c>
      <c r="W102" s="87">
        <v>0</v>
      </c>
      <c r="X102" s="87">
        <v>0</v>
      </c>
      <c r="Y102" s="86">
        <v>0</v>
      </c>
      <c r="Z102" s="86">
        <v>0</v>
      </c>
      <c r="AA102" s="86">
        <v>0</v>
      </c>
      <c r="AB102" s="86">
        <v>0</v>
      </c>
      <c r="AC102" s="86">
        <v>0</v>
      </c>
      <c r="AD102" s="86">
        <v>0</v>
      </c>
      <c r="AE102" s="88">
        <v>0</v>
      </c>
      <c r="AF102" s="87">
        <v>0</v>
      </c>
      <c r="AG102" s="87">
        <v>0</v>
      </c>
      <c r="AH102" s="87">
        <v>0</v>
      </c>
      <c r="AI102" s="87">
        <v>0</v>
      </c>
      <c r="AJ102" s="88">
        <v>0</v>
      </c>
      <c r="AK102" s="88">
        <v>0</v>
      </c>
    </row>
    <row r="103" spans="1:37" x14ac:dyDescent="0.2">
      <c r="A103" s="1" t="s">
        <v>327</v>
      </c>
      <c r="B103" s="1" t="s">
        <v>327</v>
      </c>
      <c r="C103" s="1" t="s">
        <v>127</v>
      </c>
      <c r="D103" s="1" t="s">
        <v>328</v>
      </c>
      <c r="E103" s="1" t="s">
        <v>0</v>
      </c>
      <c r="F103" s="1" t="s">
        <v>92</v>
      </c>
      <c r="G103" s="82">
        <v>44092</v>
      </c>
      <c r="H103" s="82" t="s">
        <v>87</v>
      </c>
      <c r="I103" s="82" t="s">
        <v>100</v>
      </c>
      <c r="J103" s="82" t="s">
        <v>101</v>
      </c>
      <c r="K103" s="82" t="s">
        <v>90</v>
      </c>
      <c r="L103" s="82" t="s">
        <v>91</v>
      </c>
      <c r="M103" s="83">
        <v>0</v>
      </c>
      <c r="N103" s="83">
        <v>23</v>
      </c>
      <c r="O103" s="84" t="s">
        <v>327</v>
      </c>
      <c r="P103" s="85">
        <v>44531</v>
      </c>
      <c r="Q103" s="86">
        <v>23</v>
      </c>
      <c r="R103" s="86">
        <v>1</v>
      </c>
      <c r="S103" s="86">
        <v>284</v>
      </c>
      <c r="T103" s="86">
        <v>45</v>
      </c>
      <c r="U103" s="87">
        <v>13445.91</v>
      </c>
      <c r="V103" s="87">
        <v>4477.0600000000004</v>
      </c>
      <c r="W103" s="87">
        <v>17922.97</v>
      </c>
      <c r="X103" s="87">
        <v>960.35</v>
      </c>
      <c r="Y103" s="86">
        <v>1</v>
      </c>
      <c r="Z103" s="86">
        <v>15</v>
      </c>
      <c r="AA103" s="86">
        <v>1</v>
      </c>
      <c r="AB103" s="86">
        <v>18</v>
      </c>
      <c r="AC103" s="86">
        <v>15</v>
      </c>
      <c r="AD103" s="86">
        <v>16</v>
      </c>
      <c r="AE103" s="88">
        <v>93.75</v>
      </c>
      <c r="AF103" s="87">
        <v>11844.3</v>
      </c>
      <c r="AG103" s="87">
        <v>5739.51</v>
      </c>
      <c r="AH103" s="87">
        <v>12124.41</v>
      </c>
      <c r="AI103" s="87">
        <v>5739.51</v>
      </c>
      <c r="AJ103" s="88">
        <v>48.457992452065497</v>
      </c>
      <c r="AK103" s="88">
        <v>47.338468428566799</v>
      </c>
    </row>
    <row r="104" spans="1:37" x14ac:dyDescent="0.2">
      <c r="A104" s="1" t="s">
        <v>329</v>
      </c>
      <c r="B104" s="1" t="s">
        <v>329</v>
      </c>
      <c r="C104" s="1" t="s">
        <v>127</v>
      </c>
      <c r="D104" s="1" t="s">
        <v>330</v>
      </c>
      <c r="E104" s="1" t="s">
        <v>0</v>
      </c>
      <c r="F104" s="1" t="s">
        <v>92</v>
      </c>
      <c r="G104" s="82">
        <v>44095</v>
      </c>
      <c r="H104" s="82" t="s">
        <v>87</v>
      </c>
      <c r="I104" s="82" t="s">
        <v>89</v>
      </c>
      <c r="J104" s="82" t="s">
        <v>109</v>
      </c>
      <c r="K104" s="82" t="s">
        <v>90</v>
      </c>
      <c r="L104" s="82" t="s">
        <v>91</v>
      </c>
      <c r="M104" s="83">
        <v>0</v>
      </c>
      <c r="N104" s="83">
        <v>0</v>
      </c>
      <c r="O104" s="84" t="s">
        <v>329</v>
      </c>
      <c r="P104" s="85">
        <v>44531</v>
      </c>
      <c r="Q104" s="86">
        <v>0</v>
      </c>
      <c r="R104" s="86">
        <v>0</v>
      </c>
      <c r="S104" s="86">
        <v>20</v>
      </c>
      <c r="T104" s="86">
        <v>29</v>
      </c>
      <c r="U104" s="87">
        <v>0</v>
      </c>
      <c r="V104" s="87">
        <v>0</v>
      </c>
      <c r="W104" s="87">
        <v>0</v>
      </c>
      <c r="X104" s="87">
        <v>19</v>
      </c>
      <c r="Y104" s="86">
        <v>0</v>
      </c>
      <c r="Z104" s="86">
        <v>0</v>
      </c>
      <c r="AA104" s="86">
        <v>0</v>
      </c>
      <c r="AB104" s="86">
        <v>0</v>
      </c>
      <c r="AC104" s="86">
        <v>0</v>
      </c>
      <c r="AD104" s="86">
        <v>0</v>
      </c>
      <c r="AE104" s="88">
        <v>0</v>
      </c>
      <c r="AF104" s="87">
        <v>-0.46</v>
      </c>
      <c r="AG104" s="87">
        <v>0</v>
      </c>
      <c r="AH104" s="87">
        <v>19</v>
      </c>
      <c r="AI104" s="87">
        <v>0</v>
      </c>
      <c r="AJ104" s="88">
        <v>0</v>
      </c>
      <c r="AK104" s="88">
        <v>0</v>
      </c>
    </row>
    <row r="105" spans="1:37" x14ac:dyDescent="0.2">
      <c r="A105" s="1" t="s">
        <v>331</v>
      </c>
      <c r="B105" s="1" t="s">
        <v>331</v>
      </c>
      <c r="C105" s="1" t="s">
        <v>127</v>
      </c>
      <c r="D105" s="1" t="s">
        <v>332</v>
      </c>
      <c r="E105" s="1" t="s">
        <v>0</v>
      </c>
      <c r="F105" s="1" t="s">
        <v>92</v>
      </c>
      <c r="G105" s="82">
        <v>44095</v>
      </c>
      <c r="H105" s="82" t="s">
        <v>87</v>
      </c>
      <c r="I105" s="82" t="s">
        <v>89</v>
      </c>
      <c r="J105" s="82" t="s">
        <v>102</v>
      </c>
      <c r="K105" s="82" t="s">
        <v>90</v>
      </c>
      <c r="L105" s="82" t="s">
        <v>91</v>
      </c>
      <c r="M105" s="83">
        <v>0</v>
      </c>
      <c r="N105" s="83">
        <v>13</v>
      </c>
      <c r="O105" s="84" t="s">
        <v>331</v>
      </c>
      <c r="P105" s="85">
        <v>44531</v>
      </c>
      <c r="Q105" s="86">
        <v>13</v>
      </c>
      <c r="R105" s="86">
        <v>0</v>
      </c>
      <c r="S105" s="86">
        <v>65</v>
      </c>
      <c r="T105" s="86">
        <v>2</v>
      </c>
      <c r="U105" s="87">
        <v>6889.69</v>
      </c>
      <c r="V105" s="87">
        <v>1103.47</v>
      </c>
      <c r="W105" s="87">
        <v>7993.16</v>
      </c>
      <c r="X105" s="87">
        <v>0</v>
      </c>
      <c r="Y105" s="86">
        <v>0</v>
      </c>
      <c r="Z105" s="86">
        <v>7</v>
      </c>
      <c r="AA105" s="86">
        <v>0</v>
      </c>
      <c r="AB105" s="86">
        <v>9</v>
      </c>
      <c r="AC105" s="86">
        <v>7</v>
      </c>
      <c r="AD105" s="86">
        <v>10</v>
      </c>
      <c r="AE105" s="88">
        <v>70</v>
      </c>
      <c r="AF105" s="87">
        <v>4698.01</v>
      </c>
      <c r="AG105" s="87">
        <v>0</v>
      </c>
      <c r="AH105" s="87">
        <v>4698.01</v>
      </c>
      <c r="AI105" s="87">
        <v>0</v>
      </c>
      <c r="AJ105" s="88">
        <v>0</v>
      </c>
      <c r="AK105" s="88">
        <v>0</v>
      </c>
    </row>
    <row r="106" spans="1:37" x14ac:dyDescent="0.2">
      <c r="A106" s="1" t="s">
        <v>333</v>
      </c>
      <c r="B106" s="1" t="s">
        <v>333</v>
      </c>
      <c r="C106" s="1" t="s">
        <v>127</v>
      </c>
      <c r="D106" s="1" t="s">
        <v>334</v>
      </c>
      <c r="E106" s="1" t="s">
        <v>0</v>
      </c>
      <c r="F106" s="1" t="s">
        <v>92</v>
      </c>
      <c r="G106" s="82">
        <v>44095</v>
      </c>
      <c r="H106" s="82" t="s">
        <v>87</v>
      </c>
      <c r="I106" s="82" t="s">
        <v>100</v>
      </c>
      <c r="J106" s="82" t="s">
        <v>112</v>
      </c>
      <c r="K106" s="82" t="s">
        <v>90</v>
      </c>
      <c r="L106" s="82" t="s">
        <v>91</v>
      </c>
      <c r="M106" s="83">
        <v>0</v>
      </c>
      <c r="N106" s="83">
        <v>0</v>
      </c>
      <c r="O106" s="84" t="s">
        <v>333</v>
      </c>
      <c r="P106" s="85">
        <v>44531</v>
      </c>
      <c r="Q106" s="86">
        <v>0</v>
      </c>
      <c r="R106" s="86">
        <v>1</v>
      </c>
      <c r="S106" s="86">
        <v>6</v>
      </c>
      <c r="T106" s="86">
        <v>13</v>
      </c>
      <c r="U106" s="87">
        <v>-731.36</v>
      </c>
      <c r="V106" s="87">
        <v>2073.94</v>
      </c>
      <c r="W106" s="87">
        <v>1342.58</v>
      </c>
      <c r="X106" s="87">
        <v>2015.76</v>
      </c>
      <c r="Y106" s="86">
        <v>1</v>
      </c>
      <c r="Z106" s="86">
        <v>1</v>
      </c>
      <c r="AA106" s="86">
        <v>2</v>
      </c>
      <c r="AB106" s="86">
        <v>2</v>
      </c>
      <c r="AC106" s="86">
        <v>1</v>
      </c>
      <c r="AD106" s="86">
        <v>1</v>
      </c>
      <c r="AE106" s="88">
        <v>100</v>
      </c>
      <c r="AF106" s="87">
        <v>2076.64</v>
      </c>
      <c r="AG106" s="87">
        <v>0</v>
      </c>
      <c r="AH106" s="87">
        <v>2730.41</v>
      </c>
      <c r="AI106" s="87">
        <v>0</v>
      </c>
      <c r="AJ106" s="88">
        <v>0</v>
      </c>
      <c r="AK106" s="88">
        <v>0</v>
      </c>
    </row>
    <row r="107" spans="1:37" x14ac:dyDescent="0.2">
      <c r="A107" s="1" t="s">
        <v>335</v>
      </c>
      <c r="B107" s="1" t="s">
        <v>335</v>
      </c>
      <c r="C107" s="1" t="s">
        <v>127</v>
      </c>
      <c r="D107" s="1" t="s">
        <v>336</v>
      </c>
      <c r="E107" s="1" t="s">
        <v>0</v>
      </c>
      <c r="F107" s="1" t="s">
        <v>92</v>
      </c>
      <c r="G107" s="82">
        <v>44096</v>
      </c>
      <c r="H107" s="82" t="s">
        <v>87</v>
      </c>
      <c r="I107" s="82" t="s">
        <v>89</v>
      </c>
      <c r="J107" s="82" t="s">
        <v>109</v>
      </c>
      <c r="K107" s="82" t="s">
        <v>90</v>
      </c>
      <c r="L107" s="82" t="s">
        <v>91</v>
      </c>
      <c r="M107" s="83">
        <v>0</v>
      </c>
      <c r="N107" s="83">
        <v>0</v>
      </c>
      <c r="O107" s="84" t="s">
        <v>335</v>
      </c>
      <c r="P107" s="85">
        <v>44531</v>
      </c>
      <c r="Q107" s="86">
        <v>0</v>
      </c>
      <c r="R107" s="86">
        <v>0</v>
      </c>
      <c r="S107" s="86">
        <v>201</v>
      </c>
      <c r="T107" s="86">
        <v>1</v>
      </c>
      <c r="U107" s="87">
        <v>0</v>
      </c>
      <c r="V107" s="87">
        <v>0</v>
      </c>
      <c r="W107" s="87">
        <v>0</v>
      </c>
      <c r="X107" s="87">
        <v>0</v>
      </c>
      <c r="Y107" s="86">
        <v>0</v>
      </c>
      <c r="Z107" s="86">
        <v>0</v>
      </c>
      <c r="AA107" s="86">
        <v>0</v>
      </c>
      <c r="AB107" s="86">
        <v>0</v>
      </c>
      <c r="AC107" s="86">
        <v>0</v>
      </c>
      <c r="AD107" s="86">
        <v>0</v>
      </c>
      <c r="AE107" s="88">
        <v>0</v>
      </c>
      <c r="AF107" s="87">
        <v>0</v>
      </c>
      <c r="AG107" s="87">
        <v>0</v>
      </c>
      <c r="AH107" s="87">
        <v>0</v>
      </c>
      <c r="AI107" s="87">
        <v>0</v>
      </c>
      <c r="AJ107" s="88">
        <v>0</v>
      </c>
      <c r="AK107" s="88">
        <v>0</v>
      </c>
    </row>
    <row r="108" spans="1:37" x14ac:dyDescent="0.2">
      <c r="A108" s="1" t="s">
        <v>337</v>
      </c>
      <c r="B108" s="1" t="s">
        <v>337</v>
      </c>
      <c r="C108" s="1" t="s">
        <v>127</v>
      </c>
      <c r="D108" s="1" t="s">
        <v>338</v>
      </c>
      <c r="E108" s="1" t="s">
        <v>0</v>
      </c>
      <c r="F108" s="1" t="s">
        <v>92</v>
      </c>
      <c r="G108" s="82">
        <v>44097</v>
      </c>
      <c r="H108" s="82" t="s">
        <v>87</v>
      </c>
      <c r="I108" s="82" t="s">
        <v>89</v>
      </c>
      <c r="J108" s="82" t="s">
        <v>120</v>
      </c>
      <c r="K108" s="82" t="s">
        <v>90</v>
      </c>
      <c r="L108" s="82" t="s">
        <v>91</v>
      </c>
      <c r="M108" s="83">
        <v>0</v>
      </c>
      <c r="N108" s="83">
        <v>1</v>
      </c>
      <c r="O108" s="84" t="s">
        <v>337</v>
      </c>
      <c r="P108" s="85">
        <v>44531</v>
      </c>
      <c r="Q108" s="86">
        <v>1</v>
      </c>
      <c r="R108" s="86">
        <v>0</v>
      </c>
      <c r="S108" s="86">
        <v>1</v>
      </c>
      <c r="T108" s="86">
        <v>16</v>
      </c>
      <c r="U108" s="87">
        <v>1099.1500000000001</v>
      </c>
      <c r="V108" s="87">
        <v>2332.21</v>
      </c>
      <c r="W108" s="87">
        <v>3431.36</v>
      </c>
      <c r="X108" s="87">
        <v>0</v>
      </c>
      <c r="Y108" s="86">
        <v>2</v>
      </c>
      <c r="Z108" s="86">
        <v>2</v>
      </c>
      <c r="AA108" s="86">
        <v>2</v>
      </c>
      <c r="AB108" s="86">
        <v>2</v>
      </c>
      <c r="AC108" s="86">
        <v>2</v>
      </c>
      <c r="AD108" s="86">
        <v>3</v>
      </c>
      <c r="AE108" s="88">
        <v>66.6666666666667</v>
      </c>
      <c r="AF108" s="87">
        <v>3391.69</v>
      </c>
      <c r="AG108" s="87">
        <v>0</v>
      </c>
      <c r="AH108" s="87">
        <v>4908.67</v>
      </c>
      <c r="AI108" s="87">
        <v>1292.8</v>
      </c>
      <c r="AJ108" s="88">
        <v>0</v>
      </c>
      <c r="AK108" s="88">
        <v>26.337072974960599</v>
      </c>
    </row>
    <row r="109" spans="1:37" x14ac:dyDescent="0.2">
      <c r="A109" s="1" t="s">
        <v>339</v>
      </c>
      <c r="B109" s="1" t="s">
        <v>339</v>
      </c>
      <c r="C109" s="1" t="s">
        <v>127</v>
      </c>
      <c r="D109" s="1" t="s">
        <v>340</v>
      </c>
      <c r="E109" s="1" t="s">
        <v>0</v>
      </c>
      <c r="F109" s="1" t="s">
        <v>92</v>
      </c>
      <c r="G109" s="82">
        <v>44103</v>
      </c>
      <c r="H109" s="82" t="s">
        <v>87</v>
      </c>
      <c r="I109" s="82" t="s">
        <v>100</v>
      </c>
      <c r="J109" s="82" t="s">
        <v>112</v>
      </c>
      <c r="K109" s="82" t="s">
        <v>90</v>
      </c>
      <c r="L109" s="82" t="s">
        <v>91</v>
      </c>
      <c r="M109" s="83">
        <v>0</v>
      </c>
      <c r="N109" s="83">
        <v>1</v>
      </c>
      <c r="O109" s="84" t="s">
        <v>339</v>
      </c>
      <c r="P109" s="85">
        <v>44531</v>
      </c>
      <c r="Q109" s="86">
        <v>1</v>
      </c>
      <c r="R109" s="86">
        <v>1</v>
      </c>
      <c r="S109" s="86">
        <v>203</v>
      </c>
      <c r="T109" s="86">
        <v>33</v>
      </c>
      <c r="U109" s="87">
        <v>263.67</v>
      </c>
      <c r="V109" s="87">
        <v>674.16</v>
      </c>
      <c r="W109" s="87">
        <v>937.83</v>
      </c>
      <c r="X109" s="87">
        <v>716.95</v>
      </c>
      <c r="Y109" s="86">
        <v>1</v>
      </c>
      <c r="Z109" s="86">
        <v>1</v>
      </c>
      <c r="AA109" s="86">
        <v>1</v>
      </c>
      <c r="AB109" s="86">
        <v>1</v>
      </c>
      <c r="AC109" s="86">
        <v>1</v>
      </c>
      <c r="AD109" s="86">
        <v>2</v>
      </c>
      <c r="AE109" s="88">
        <v>50</v>
      </c>
      <c r="AF109" s="87">
        <v>969.62</v>
      </c>
      <c r="AG109" s="87">
        <v>0</v>
      </c>
      <c r="AH109" s="87">
        <v>1118.98</v>
      </c>
      <c r="AI109" s="87">
        <v>0</v>
      </c>
      <c r="AJ109" s="88">
        <v>0</v>
      </c>
      <c r="AK109" s="88">
        <v>0</v>
      </c>
    </row>
    <row r="110" spans="1:37" x14ac:dyDescent="0.2">
      <c r="A110" s="1" t="s">
        <v>341</v>
      </c>
      <c r="B110" s="1" t="s">
        <v>341</v>
      </c>
      <c r="C110" s="1" t="s">
        <v>127</v>
      </c>
      <c r="D110" s="1" t="s">
        <v>342</v>
      </c>
      <c r="E110" s="1" t="s">
        <v>0</v>
      </c>
      <c r="F110" s="1" t="s">
        <v>92</v>
      </c>
      <c r="G110" s="82">
        <v>44104</v>
      </c>
      <c r="H110" s="82" t="s">
        <v>87</v>
      </c>
      <c r="I110" s="82" t="s">
        <v>89</v>
      </c>
      <c r="J110" s="82" t="s">
        <v>95</v>
      </c>
      <c r="K110" s="82" t="s">
        <v>90</v>
      </c>
      <c r="L110" s="82" t="s">
        <v>91</v>
      </c>
      <c r="M110" s="83">
        <v>0</v>
      </c>
      <c r="N110" s="83">
        <v>1</v>
      </c>
      <c r="O110" s="84" t="s">
        <v>341</v>
      </c>
      <c r="P110" s="85">
        <v>44531</v>
      </c>
      <c r="Q110" s="86">
        <v>1</v>
      </c>
      <c r="R110" s="86">
        <v>0</v>
      </c>
      <c r="S110" s="86">
        <v>7</v>
      </c>
      <c r="T110" s="86">
        <v>8</v>
      </c>
      <c r="U110" s="87">
        <v>1270.53</v>
      </c>
      <c r="V110" s="87">
        <v>0</v>
      </c>
      <c r="W110" s="87">
        <v>1270.53</v>
      </c>
      <c r="X110" s="87">
        <v>0</v>
      </c>
      <c r="Y110" s="86">
        <v>0</v>
      </c>
      <c r="Z110" s="86">
        <v>1</v>
      </c>
      <c r="AA110" s="86">
        <v>0</v>
      </c>
      <c r="AB110" s="86">
        <v>1</v>
      </c>
      <c r="AC110" s="86">
        <v>1</v>
      </c>
      <c r="AD110" s="86">
        <v>1</v>
      </c>
      <c r="AE110" s="88">
        <v>100</v>
      </c>
      <c r="AF110" s="87">
        <v>370.57</v>
      </c>
      <c r="AG110" s="87">
        <v>0</v>
      </c>
      <c r="AH110" s="87">
        <v>370.57</v>
      </c>
      <c r="AI110" s="87">
        <v>0</v>
      </c>
      <c r="AJ110" s="88">
        <v>0</v>
      </c>
      <c r="AK110" s="88">
        <v>0</v>
      </c>
    </row>
    <row r="111" spans="1:37" x14ac:dyDescent="0.2">
      <c r="A111" s="1" t="s">
        <v>343</v>
      </c>
      <c r="B111" s="1" t="s">
        <v>343</v>
      </c>
      <c r="C111" s="1" t="s">
        <v>127</v>
      </c>
      <c r="D111" s="1" t="s">
        <v>123</v>
      </c>
      <c r="E111" s="1" t="s">
        <v>0</v>
      </c>
      <c r="F111" s="1" t="s">
        <v>92</v>
      </c>
      <c r="G111" s="82">
        <v>44104</v>
      </c>
      <c r="H111" s="82" t="s">
        <v>87</v>
      </c>
      <c r="I111" s="82" t="s">
        <v>96</v>
      </c>
      <c r="J111" s="82" t="s">
        <v>97</v>
      </c>
      <c r="K111" s="82" t="s">
        <v>90</v>
      </c>
      <c r="L111" s="82" t="s">
        <v>91</v>
      </c>
      <c r="M111" s="83">
        <v>0</v>
      </c>
      <c r="N111" s="83">
        <v>6</v>
      </c>
      <c r="O111" s="84" t="s">
        <v>343</v>
      </c>
      <c r="P111" s="85">
        <v>44531</v>
      </c>
      <c r="Q111" s="86">
        <v>6</v>
      </c>
      <c r="R111" s="86">
        <v>0</v>
      </c>
      <c r="S111" s="86">
        <v>616</v>
      </c>
      <c r="T111" s="86">
        <v>117</v>
      </c>
      <c r="U111" s="87">
        <v>7535.5</v>
      </c>
      <c r="V111" s="87">
        <v>2276.94</v>
      </c>
      <c r="W111" s="87">
        <v>9812.44</v>
      </c>
      <c r="X111" s="87">
        <v>0</v>
      </c>
      <c r="Y111" s="86">
        <v>0</v>
      </c>
      <c r="Z111" s="86">
        <v>6</v>
      </c>
      <c r="AA111" s="86">
        <v>0</v>
      </c>
      <c r="AB111" s="86">
        <v>6</v>
      </c>
      <c r="AC111" s="86">
        <v>6</v>
      </c>
      <c r="AD111" s="86">
        <v>6</v>
      </c>
      <c r="AE111" s="88">
        <v>100</v>
      </c>
      <c r="AF111" s="87">
        <v>4831.1000000000004</v>
      </c>
      <c r="AG111" s="87">
        <v>0</v>
      </c>
      <c r="AH111" s="87">
        <v>4831.1000000000004</v>
      </c>
      <c r="AI111" s="87">
        <v>0</v>
      </c>
      <c r="AJ111" s="88">
        <v>0</v>
      </c>
      <c r="AK111" s="88">
        <v>0</v>
      </c>
    </row>
    <row r="112" spans="1:37" x14ac:dyDescent="0.2">
      <c r="A112" s="1" t="s">
        <v>344</v>
      </c>
      <c r="B112" s="1" t="s">
        <v>344</v>
      </c>
      <c r="C112" s="1" t="s">
        <v>127</v>
      </c>
      <c r="D112" s="1" t="s">
        <v>345</v>
      </c>
      <c r="E112" s="1" t="s">
        <v>0</v>
      </c>
      <c r="F112" s="1" t="s">
        <v>92</v>
      </c>
      <c r="G112" s="82">
        <v>44103</v>
      </c>
      <c r="H112" s="82" t="s">
        <v>87</v>
      </c>
      <c r="I112" s="82" t="s">
        <v>94</v>
      </c>
      <c r="J112" s="82" t="s">
        <v>99</v>
      </c>
      <c r="K112" s="82" t="s">
        <v>90</v>
      </c>
      <c r="L112" s="82" t="s">
        <v>91</v>
      </c>
      <c r="M112" s="83">
        <v>0</v>
      </c>
      <c r="N112" s="83">
        <v>0</v>
      </c>
      <c r="O112" s="84" t="s">
        <v>344</v>
      </c>
      <c r="P112" s="85">
        <v>44531</v>
      </c>
      <c r="Q112" s="86">
        <v>0</v>
      </c>
      <c r="R112" s="86">
        <v>2</v>
      </c>
      <c r="S112" s="86">
        <v>20</v>
      </c>
      <c r="T112" s="86">
        <v>66</v>
      </c>
      <c r="U112" s="87">
        <v>-200.1</v>
      </c>
      <c r="V112" s="87">
        <v>121.79</v>
      </c>
      <c r="W112" s="87">
        <v>-78.31</v>
      </c>
      <c r="X112" s="87">
        <v>1038.8399999999999</v>
      </c>
      <c r="Y112" s="86">
        <v>2</v>
      </c>
      <c r="Z112" s="86">
        <v>0</v>
      </c>
      <c r="AA112" s="86">
        <v>2</v>
      </c>
      <c r="AB112" s="86">
        <v>0</v>
      </c>
      <c r="AC112" s="86">
        <v>0</v>
      </c>
      <c r="AD112" s="86">
        <v>2</v>
      </c>
      <c r="AE112" s="88">
        <v>0</v>
      </c>
      <c r="AF112" s="87">
        <v>610.88</v>
      </c>
      <c r="AG112" s="87">
        <v>0</v>
      </c>
      <c r="AH112" s="87">
        <v>960.53</v>
      </c>
      <c r="AI112" s="87">
        <v>0</v>
      </c>
      <c r="AJ112" s="88">
        <v>0</v>
      </c>
      <c r="AK112" s="88">
        <v>0</v>
      </c>
    </row>
    <row r="113" spans="1:37" x14ac:dyDescent="0.2">
      <c r="A113" s="1" t="s">
        <v>346</v>
      </c>
      <c r="B113" s="1" t="s">
        <v>346</v>
      </c>
      <c r="C113" s="1" t="s">
        <v>127</v>
      </c>
      <c r="D113" s="1" t="s">
        <v>347</v>
      </c>
      <c r="E113" s="1" t="s">
        <v>0</v>
      </c>
      <c r="F113" s="1" t="s">
        <v>92</v>
      </c>
      <c r="G113" s="82">
        <v>44104</v>
      </c>
      <c r="H113" s="82" t="s">
        <v>87</v>
      </c>
      <c r="I113" s="82" t="s">
        <v>100</v>
      </c>
      <c r="J113" s="82" t="s">
        <v>101</v>
      </c>
      <c r="K113" s="82" t="s">
        <v>90</v>
      </c>
      <c r="L113" s="82" t="s">
        <v>91</v>
      </c>
      <c r="M113" s="83">
        <v>0</v>
      </c>
      <c r="N113" s="83">
        <v>0</v>
      </c>
      <c r="O113" s="84" t="s">
        <v>346</v>
      </c>
      <c r="P113" s="85">
        <v>44531</v>
      </c>
      <c r="Q113" s="86">
        <v>0</v>
      </c>
      <c r="R113" s="86">
        <v>0</v>
      </c>
      <c r="S113" s="86">
        <v>163</v>
      </c>
      <c r="T113" s="86">
        <v>9</v>
      </c>
      <c r="U113" s="87">
        <v>0</v>
      </c>
      <c r="V113" s="87">
        <v>0</v>
      </c>
      <c r="W113" s="87">
        <v>0</v>
      </c>
      <c r="X113" s="87">
        <v>0</v>
      </c>
      <c r="Y113" s="86">
        <v>0</v>
      </c>
      <c r="Z113" s="86">
        <v>0</v>
      </c>
      <c r="AA113" s="86">
        <v>0</v>
      </c>
      <c r="AB113" s="86">
        <v>0</v>
      </c>
      <c r="AC113" s="86">
        <v>0</v>
      </c>
      <c r="AD113" s="86">
        <v>0</v>
      </c>
      <c r="AE113" s="88">
        <v>0</v>
      </c>
      <c r="AF113" s="87">
        <v>0</v>
      </c>
      <c r="AG113" s="87">
        <v>0</v>
      </c>
      <c r="AH113" s="87">
        <v>0</v>
      </c>
      <c r="AI113" s="87">
        <v>0</v>
      </c>
      <c r="AJ113" s="88">
        <v>0</v>
      </c>
      <c r="AK113" s="88">
        <v>0</v>
      </c>
    </row>
    <row r="114" spans="1:37" x14ac:dyDescent="0.2">
      <c r="A114" s="1" t="s">
        <v>348</v>
      </c>
      <c r="B114" s="1" t="s">
        <v>130</v>
      </c>
      <c r="C114" s="1" t="s">
        <v>127</v>
      </c>
      <c r="D114" s="1" t="s">
        <v>349</v>
      </c>
      <c r="E114" s="1" t="s">
        <v>0</v>
      </c>
      <c r="F114" s="1" t="s">
        <v>92</v>
      </c>
      <c r="G114" s="82">
        <v>44105</v>
      </c>
      <c r="H114" s="82" t="s">
        <v>87</v>
      </c>
      <c r="I114" s="82" t="s">
        <v>100</v>
      </c>
      <c r="J114" s="82" t="s">
        <v>107</v>
      </c>
      <c r="K114" s="82" t="s">
        <v>90</v>
      </c>
      <c r="L114" s="82" t="s">
        <v>91</v>
      </c>
      <c r="M114" s="83">
        <v>0</v>
      </c>
      <c r="N114" s="83">
        <v>0</v>
      </c>
      <c r="O114" s="84" t="s">
        <v>348</v>
      </c>
      <c r="P114" s="85">
        <v>44531</v>
      </c>
      <c r="Q114" s="86">
        <v>0</v>
      </c>
      <c r="R114" s="86">
        <v>0</v>
      </c>
      <c r="S114" s="86">
        <v>34</v>
      </c>
      <c r="T114" s="86">
        <v>6</v>
      </c>
      <c r="U114" s="87">
        <v>0</v>
      </c>
      <c r="V114" s="87">
        <v>0</v>
      </c>
      <c r="W114" s="87">
        <v>0</v>
      </c>
      <c r="X114" s="87">
        <v>0</v>
      </c>
      <c r="Y114" s="86">
        <v>0</v>
      </c>
      <c r="Z114" s="86">
        <v>0</v>
      </c>
      <c r="AA114" s="86">
        <v>0</v>
      </c>
      <c r="AB114" s="86">
        <v>0</v>
      </c>
      <c r="AC114" s="86">
        <v>0</v>
      </c>
      <c r="AD114" s="86">
        <v>0</v>
      </c>
      <c r="AE114" s="88">
        <v>0</v>
      </c>
      <c r="AF114" s="87">
        <v>0</v>
      </c>
      <c r="AG114" s="87">
        <v>0</v>
      </c>
      <c r="AH114" s="87">
        <v>0</v>
      </c>
      <c r="AI114" s="87">
        <v>0</v>
      </c>
      <c r="AJ114" s="88">
        <v>0</v>
      </c>
      <c r="AK114" s="88">
        <v>0</v>
      </c>
    </row>
    <row r="115" spans="1:37" x14ac:dyDescent="0.2">
      <c r="A115" s="1" t="s">
        <v>350</v>
      </c>
      <c r="B115" s="1" t="s">
        <v>350</v>
      </c>
      <c r="C115" s="1" t="s">
        <v>127</v>
      </c>
      <c r="D115" s="1" t="s">
        <v>351</v>
      </c>
      <c r="E115" s="1" t="s">
        <v>0</v>
      </c>
      <c r="F115" s="1" t="s">
        <v>92</v>
      </c>
      <c r="G115" s="82">
        <v>44106</v>
      </c>
      <c r="H115" s="82" t="s">
        <v>87</v>
      </c>
      <c r="I115" s="82" t="s">
        <v>89</v>
      </c>
      <c r="J115" s="82" t="s">
        <v>109</v>
      </c>
      <c r="K115" s="82" t="s">
        <v>90</v>
      </c>
      <c r="L115" s="82" t="s">
        <v>91</v>
      </c>
      <c r="M115" s="83">
        <v>0</v>
      </c>
      <c r="N115" s="83">
        <v>0</v>
      </c>
      <c r="O115" s="84" t="s">
        <v>350</v>
      </c>
      <c r="P115" s="85">
        <v>44531</v>
      </c>
      <c r="Q115" s="86">
        <v>0</v>
      </c>
      <c r="R115" s="86">
        <v>0</v>
      </c>
      <c r="S115" s="86">
        <v>167</v>
      </c>
      <c r="T115" s="86">
        <v>37</v>
      </c>
      <c r="U115" s="87">
        <v>0</v>
      </c>
      <c r="V115" s="87">
        <v>0</v>
      </c>
      <c r="W115" s="87">
        <v>0</v>
      </c>
      <c r="X115" s="87">
        <v>0</v>
      </c>
      <c r="Y115" s="86">
        <v>0</v>
      </c>
      <c r="Z115" s="86">
        <v>0</v>
      </c>
      <c r="AA115" s="86">
        <v>0</v>
      </c>
      <c r="AB115" s="86">
        <v>0</v>
      </c>
      <c r="AC115" s="86">
        <v>0</v>
      </c>
      <c r="AD115" s="86">
        <v>0</v>
      </c>
      <c r="AE115" s="88">
        <v>0</v>
      </c>
      <c r="AF115" s="87">
        <v>0</v>
      </c>
      <c r="AG115" s="87">
        <v>0</v>
      </c>
      <c r="AH115" s="87">
        <v>0</v>
      </c>
      <c r="AI115" s="87">
        <v>0</v>
      </c>
      <c r="AJ115" s="88">
        <v>0</v>
      </c>
      <c r="AK115" s="88">
        <v>0</v>
      </c>
    </row>
    <row r="116" spans="1:37" x14ac:dyDescent="0.2">
      <c r="A116" s="1" t="s">
        <v>352</v>
      </c>
      <c r="B116" s="1" t="s">
        <v>352</v>
      </c>
      <c r="C116" s="1" t="s">
        <v>127</v>
      </c>
      <c r="D116" s="1" t="s">
        <v>353</v>
      </c>
      <c r="E116" s="1" t="s">
        <v>0</v>
      </c>
      <c r="F116" s="1" t="s">
        <v>92</v>
      </c>
      <c r="G116" s="82">
        <v>44106</v>
      </c>
      <c r="H116" s="82" t="s">
        <v>87</v>
      </c>
      <c r="I116" s="82" t="s">
        <v>100</v>
      </c>
      <c r="J116" s="82" t="s">
        <v>103</v>
      </c>
      <c r="K116" s="82" t="s">
        <v>90</v>
      </c>
      <c r="L116" s="82" t="s">
        <v>91</v>
      </c>
      <c r="M116" s="83">
        <v>0</v>
      </c>
      <c r="N116" s="83">
        <v>0</v>
      </c>
      <c r="O116" s="84" t="s">
        <v>352</v>
      </c>
      <c r="P116" s="85">
        <v>44531</v>
      </c>
      <c r="Q116" s="86">
        <v>0</v>
      </c>
      <c r="R116" s="86">
        <v>0</v>
      </c>
      <c r="S116" s="86">
        <v>69</v>
      </c>
      <c r="T116" s="86">
        <v>8</v>
      </c>
      <c r="U116" s="87">
        <v>0</v>
      </c>
      <c r="V116" s="87">
        <v>0</v>
      </c>
      <c r="W116" s="87">
        <v>0</v>
      </c>
      <c r="X116" s="87">
        <v>0</v>
      </c>
      <c r="Y116" s="86">
        <v>0</v>
      </c>
      <c r="Z116" s="86">
        <v>0</v>
      </c>
      <c r="AA116" s="86">
        <v>0</v>
      </c>
      <c r="AB116" s="86">
        <v>0</v>
      </c>
      <c r="AC116" s="86">
        <v>0</v>
      </c>
      <c r="AD116" s="86">
        <v>0</v>
      </c>
      <c r="AE116" s="88">
        <v>0</v>
      </c>
      <c r="AF116" s="87">
        <v>0</v>
      </c>
      <c r="AG116" s="87">
        <v>0</v>
      </c>
      <c r="AH116" s="87">
        <v>0</v>
      </c>
      <c r="AI116" s="87">
        <v>0</v>
      </c>
      <c r="AJ116" s="88">
        <v>0</v>
      </c>
      <c r="AK116" s="88">
        <v>0</v>
      </c>
    </row>
    <row r="117" spans="1:37" x14ac:dyDescent="0.2">
      <c r="A117" s="1" t="s">
        <v>354</v>
      </c>
      <c r="B117" s="1" t="s">
        <v>354</v>
      </c>
      <c r="C117" s="1" t="s">
        <v>127</v>
      </c>
      <c r="D117" s="1" t="s">
        <v>272</v>
      </c>
      <c r="E117" s="1" t="s">
        <v>0</v>
      </c>
      <c r="F117" s="1" t="s">
        <v>92</v>
      </c>
      <c r="G117" s="82">
        <v>44109</v>
      </c>
      <c r="H117" s="82" t="s">
        <v>87</v>
      </c>
      <c r="I117" s="82" t="s">
        <v>96</v>
      </c>
      <c r="J117" s="82" t="s">
        <v>97</v>
      </c>
      <c r="K117" s="82" t="s">
        <v>90</v>
      </c>
      <c r="L117" s="82" t="s">
        <v>91</v>
      </c>
      <c r="M117" s="83">
        <v>0</v>
      </c>
      <c r="N117" s="83">
        <v>0</v>
      </c>
      <c r="O117" s="84" t="s">
        <v>354</v>
      </c>
      <c r="P117" s="85">
        <v>44531</v>
      </c>
      <c r="Q117" s="86">
        <v>0</v>
      </c>
      <c r="R117" s="86">
        <v>0</v>
      </c>
      <c r="S117" s="86">
        <v>0</v>
      </c>
      <c r="T117" s="86">
        <v>16</v>
      </c>
      <c r="U117" s="87">
        <v>0</v>
      </c>
      <c r="V117" s="87">
        <v>0</v>
      </c>
      <c r="W117" s="87">
        <v>0</v>
      </c>
      <c r="X117" s="87">
        <v>0</v>
      </c>
      <c r="Y117" s="86">
        <v>0</v>
      </c>
      <c r="Z117" s="86">
        <v>0</v>
      </c>
      <c r="AA117" s="86">
        <v>0</v>
      </c>
      <c r="AB117" s="86">
        <v>0</v>
      </c>
      <c r="AC117" s="86">
        <v>0</v>
      </c>
      <c r="AD117" s="86">
        <v>0</v>
      </c>
      <c r="AE117" s="88">
        <v>0</v>
      </c>
      <c r="AF117" s="87">
        <v>0</v>
      </c>
      <c r="AG117" s="87">
        <v>0</v>
      </c>
      <c r="AH117" s="87">
        <v>0</v>
      </c>
      <c r="AI117" s="87">
        <v>0</v>
      </c>
      <c r="AJ117" s="88">
        <v>0</v>
      </c>
      <c r="AK117" s="88">
        <v>0</v>
      </c>
    </row>
    <row r="118" spans="1:37" x14ac:dyDescent="0.2">
      <c r="A118" s="1" t="s">
        <v>355</v>
      </c>
      <c r="B118" s="1" t="s">
        <v>355</v>
      </c>
      <c r="C118" s="1" t="s">
        <v>127</v>
      </c>
      <c r="D118" s="1" t="s">
        <v>356</v>
      </c>
      <c r="E118" s="1" t="s">
        <v>0</v>
      </c>
      <c r="F118" s="1" t="s">
        <v>92</v>
      </c>
      <c r="G118" s="82">
        <v>44109</v>
      </c>
      <c r="H118" s="82" t="s">
        <v>87</v>
      </c>
      <c r="I118" s="82" t="s">
        <v>100</v>
      </c>
      <c r="J118" s="82" t="s">
        <v>107</v>
      </c>
      <c r="K118" s="82" t="s">
        <v>90</v>
      </c>
      <c r="L118" s="82" t="s">
        <v>91</v>
      </c>
      <c r="M118" s="83">
        <v>0</v>
      </c>
      <c r="N118" s="83">
        <v>59</v>
      </c>
      <c r="O118" s="84" t="s">
        <v>355</v>
      </c>
      <c r="P118" s="85">
        <v>44531</v>
      </c>
      <c r="Q118" s="86">
        <v>59</v>
      </c>
      <c r="R118" s="86">
        <v>16</v>
      </c>
      <c r="S118" s="86">
        <v>192</v>
      </c>
      <c r="T118" s="86">
        <v>56</v>
      </c>
      <c r="U118" s="87">
        <v>35316.5</v>
      </c>
      <c r="V118" s="87">
        <v>24007.07</v>
      </c>
      <c r="W118" s="87">
        <v>59323.57</v>
      </c>
      <c r="X118" s="87">
        <v>8692.57</v>
      </c>
      <c r="Y118" s="86">
        <v>7</v>
      </c>
      <c r="Z118" s="86">
        <v>44</v>
      </c>
      <c r="AA118" s="86">
        <v>16</v>
      </c>
      <c r="AB118" s="86">
        <v>60</v>
      </c>
      <c r="AC118" s="86">
        <v>44</v>
      </c>
      <c r="AD118" s="86">
        <v>52</v>
      </c>
      <c r="AE118" s="88">
        <v>84.615384615384599</v>
      </c>
      <c r="AF118" s="87">
        <v>45900.9</v>
      </c>
      <c r="AG118" s="87">
        <v>20223.75</v>
      </c>
      <c r="AH118" s="87">
        <v>46854.53</v>
      </c>
      <c r="AI118" s="87">
        <v>20223.75</v>
      </c>
      <c r="AJ118" s="88">
        <v>44.059593602739803</v>
      </c>
      <c r="AK118" s="88">
        <v>43.1628489283747</v>
      </c>
    </row>
    <row r="119" spans="1:37" x14ac:dyDescent="0.2">
      <c r="A119" s="1" t="s">
        <v>357</v>
      </c>
      <c r="B119" s="1" t="s">
        <v>357</v>
      </c>
      <c r="C119" s="1" t="s">
        <v>127</v>
      </c>
      <c r="D119" s="1" t="s">
        <v>358</v>
      </c>
      <c r="E119" s="1" t="s">
        <v>0</v>
      </c>
      <c r="F119" s="1" t="s">
        <v>92</v>
      </c>
      <c r="G119" s="82">
        <v>44109</v>
      </c>
      <c r="H119" s="82" t="s">
        <v>87</v>
      </c>
      <c r="I119" s="82" t="s">
        <v>89</v>
      </c>
      <c r="J119" s="82" t="s">
        <v>109</v>
      </c>
      <c r="K119" s="82" t="s">
        <v>90</v>
      </c>
      <c r="L119" s="82" t="s">
        <v>91</v>
      </c>
      <c r="M119" s="83">
        <v>0</v>
      </c>
      <c r="N119" s="83">
        <v>1</v>
      </c>
      <c r="O119" s="84" t="s">
        <v>357</v>
      </c>
      <c r="P119" s="85">
        <v>44531</v>
      </c>
      <c r="Q119" s="86">
        <v>1</v>
      </c>
      <c r="R119" s="86">
        <v>2</v>
      </c>
      <c r="S119" s="86">
        <v>89</v>
      </c>
      <c r="T119" s="86">
        <v>5</v>
      </c>
      <c r="U119" s="87">
        <v>526.5</v>
      </c>
      <c r="V119" s="87">
        <v>646.1</v>
      </c>
      <c r="W119" s="87">
        <v>1172.5999999999999</v>
      </c>
      <c r="X119" s="87">
        <v>676.6</v>
      </c>
      <c r="Y119" s="86">
        <v>1</v>
      </c>
      <c r="Z119" s="86">
        <v>1</v>
      </c>
      <c r="AA119" s="86">
        <v>2</v>
      </c>
      <c r="AB119" s="86">
        <v>1</v>
      </c>
      <c r="AC119" s="86">
        <v>1</v>
      </c>
      <c r="AD119" s="86">
        <v>2</v>
      </c>
      <c r="AE119" s="88">
        <v>50</v>
      </c>
      <c r="AF119" s="87">
        <v>1303.17</v>
      </c>
      <c r="AG119" s="87">
        <v>0</v>
      </c>
      <c r="AH119" s="87">
        <v>1472.31</v>
      </c>
      <c r="AI119" s="87">
        <v>0</v>
      </c>
      <c r="AJ119" s="88">
        <v>0</v>
      </c>
      <c r="AK119" s="88">
        <v>0</v>
      </c>
    </row>
    <row r="120" spans="1:37" x14ac:dyDescent="0.2">
      <c r="A120" s="1" t="s">
        <v>359</v>
      </c>
      <c r="B120" s="1" t="s">
        <v>359</v>
      </c>
      <c r="C120" s="1" t="s">
        <v>127</v>
      </c>
      <c r="D120" s="1" t="s">
        <v>360</v>
      </c>
      <c r="E120" s="1" t="s">
        <v>0</v>
      </c>
      <c r="F120" s="1" t="s">
        <v>92</v>
      </c>
      <c r="G120" s="82">
        <v>44110</v>
      </c>
      <c r="H120" s="82" t="s">
        <v>87</v>
      </c>
      <c r="I120" s="82" t="s">
        <v>94</v>
      </c>
      <c r="J120" s="82" t="s">
        <v>99</v>
      </c>
      <c r="K120" s="82" t="s">
        <v>90</v>
      </c>
      <c r="L120" s="82" t="s">
        <v>91</v>
      </c>
      <c r="M120" s="83">
        <v>0</v>
      </c>
      <c r="N120" s="83">
        <v>2</v>
      </c>
      <c r="O120" s="84" t="s">
        <v>359</v>
      </c>
      <c r="P120" s="85">
        <v>44531</v>
      </c>
      <c r="Q120" s="86">
        <v>2</v>
      </c>
      <c r="R120" s="86">
        <v>6</v>
      </c>
      <c r="S120" s="86">
        <v>642</v>
      </c>
      <c r="T120" s="86">
        <v>221</v>
      </c>
      <c r="U120" s="87">
        <v>229.34</v>
      </c>
      <c r="V120" s="87">
        <v>2754.39</v>
      </c>
      <c r="W120" s="87">
        <v>2983.73</v>
      </c>
      <c r="X120" s="87">
        <v>2857.66</v>
      </c>
      <c r="Y120" s="86">
        <v>4</v>
      </c>
      <c r="Z120" s="86">
        <v>4</v>
      </c>
      <c r="AA120" s="86">
        <v>5</v>
      </c>
      <c r="AB120" s="86">
        <v>5</v>
      </c>
      <c r="AC120" s="86">
        <v>4</v>
      </c>
      <c r="AD120" s="86">
        <v>7</v>
      </c>
      <c r="AE120" s="88">
        <v>57.142857142857103</v>
      </c>
      <c r="AF120" s="87">
        <v>3773.74</v>
      </c>
      <c r="AG120" s="87">
        <v>0</v>
      </c>
      <c r="AH120" s="87">
        <v>4328.9799999999996</v>
      </c>
      <c r="AI120" s="87">
        <v>0</v>
      </c>
      <c r="AJ120" s="88">
        <v>0</v>
      </c>
      <c r="AK120" s="88">
        <v>0</v>
      </c>
    </row>
    <row r="121" spans="1:37" x14ac:dyDescent="0.2">
      <c r="A121" s="1" t="s">
        <v>361</v>
      </c>
      <c r="B121" s="1" t="s">
        <v>361</v>
      </c>
      <c r="C121" s="1" t="s">
        <v>127</v>
      </c>
      <c r="D121" s="1" t="s">
        <v>362</v>
      </c>
      <c r="E121" s="1" t="s">
        <v>0</v>
      </c>
      <c r="F121" s="1" t="s">
        <v>92</v>
      </c>
      <c r="G121" s="82">
        <v>44110</v>
      </c>
      <c r="H121" s="82" t="s">
        <v>87</v>
      </c>
      <c r="I121" s="82" t="s">
        <v>100</v>
      </c>
      <c r="J121" s="82" t="s">
        <v>112</v>
      </c>
      <c r="K121" s="82" t="s">
        <v>90</v>
      </c>
      <c r="L121" s="82" t="s">
        <v>91</v>
      </c>
      <c r="M121" s="83">
        <v>0</v>
      </c>
      <c r="N121" s="83">
        <v>73</v>
      </c>
      <c r="O121" s="84" t="s">
        <v>361</v>
      </c>
      <c r="P121" s="85">
        <v>44531</v>
      </c>
      <c r="Q121" s="86">
        <v>73</v>
      </c>
      <c r="R121" s="86">
        <v>29</v>
      </c>
      <c r="S121" s="86">
        <v>583</v>
      </c>
      <c r="T121" s="86">
        <v>141</v>
      </c>
      <c r="U121" s="87">
        <v>62016.480000000003</v>
      </c>
      <c r="V121" s="87">
        <v>64498.79</v>
      </c>
      <c r="W121" s="87">
        <v>126515.27</v>
      </c>
      <c r="X121" s="87">
        <v>24875.119999999999</v>
      </c>
      <c r="Y121" s="86">
        <v>15</v>
      </c>
      <c r="Z121" s="86">
        <v>58</v>
      </c>
      <c r="AA121" s="86">
        <v>21</v>
      </c>
      <c r="AB121" s="86">
        <v>82</v>
      </c>
      <c r="AC121" s="86">
        <v>58</v>
      </c>
      <c r="AD121" s="86">
        <v>65</v>
      </c>
      <c r="AE121" s="88">
        <v>89.230769230769198</v>
      </c>
      <c r="AF121" s="87">
        <v>104565.27</v>
      </c>
      <c r="AG121" s="87">
        <v>42852.71</v>
      </c>
      <c r="AH121" s="87">
        <v>108817.57</v>
      </c>
      <c r="AI121" s="87">
        <v>42852.71</v>
      </c>
      <c r="AJ121" s="88">
        <v>40.981781044509297</v>
      </c>
      <c r="AK121" s="88">
        <v>39.380322497552598</v>
      </c>
    </row>
    <row r="122" spans="1:37" x14ac:dyDescent="0.2">
      <c r="A122" s="1" t="s">
        <v>363</v>
      </c>
      <c r="B122" s="1" t="s">
        <v>363</v>
      </c>
      <c r="C122" s="1" t="s">
        <v>127</v>
      </c>
      <c r="D122" s="1" t="s">
        <v>364</v>
      </c>
      <c r="E122" s="1" t="s">
        <v>0</v>
      </c>
      <c r="F122" s="1" t="s">
        <v>92</v>
      </c>
      <c r="G122" s="82">
        <v>44111</v>
      </c>
      <c r="H122" s="82" t="s">
        <v>87</v>
      </c>
      <c r="I122" s="82" t="s">
        <v>89</v>
      </c>
      <c r="J122" s="82" t="s">
        <v>109</v>
      </c>
      <c r="K122" s="82" t="s">
        <v>90</v>
      </c>
      <c r="L122" s="82" t="s">
        <v>91</v>
      </c>
      <c r="M122" s="83">
        <v>0</v>
      </c>
      <c r="N122" s="83">
        <v>30</v>
      </c>
      <c r="O122" s="84" t="s">
        <v>363</v>
      </c>
      <c r="P122" s="85">
        <v>44531</v>
      </c>
      <c r="Q122" s="86">
        <v>30</v>
      </c>
      <c r="R122" s="86">
        <v>23</v>
      </c>
      <c r="S122" s="86">
        <v>2462</v>
      </c>
      <c r="T122" s="86">
        <v>356</v>
      </c>
      <c r="U122" s="87">
        <v>18764.27</v>
      </c>
      <c r="V122" s="87">
        <v>21162.76</v>
      </c>
      <c r="W122" s="87">
        <v>39927.03</v>
      </c>
      <c r="X122" s="87">
        <v>14604.83</v>
      </c>
      <c r="Y122" s="86">
        <v>12</v>
      </c>
      <c r="Z122" s="86">
        <v>31</v>
      </c>
      <c r="AA122" s="86">
        <v>19</v>
      </c>
      <c r="AB122" s="86">
        <v>52</v>
      </c>
      <c r="AC122" s="86">
        <v>31</v>
      </c>
      <c r="AD122" s="86">
        <v>33</v>
      </c>
      <c r="AE122" s="88">
        <v>93.939393939393895</v>
      </c>
      <c r="AF122" s="87">
        <v>27540</v>
      </c>
      <c r="AG122" s="87">
        <v>1787.23</v>
      </c>
      <c r="AH122" s="87">
        <v>28763.63</v>
      </c>
      <c r="AI122" s="87">
        <v>1787.23</v>
      </c>
      <c r="AJ122" s="88">
        <v>6.4895787944807601</v>
      </c>
      <c r="AK122" s="88">
        <v>6.2135064315595798</v>
      </c>
    </row>
    <row r="123" spans="1:37" x14ac:dyDescent="0.2">
      <c r="A123" s="1" t="s">
        <v>365</v>
      </c>
      <c r="B123" s="1" t="s">
        <v>365</v>
      </c>
      <c r="C123" s="1" t="s">
        <v>127</v>
      </c>
      <c r="D123" s="1" t="s">
        <v>366</v>
      </c>
      <c r="E123" s="1" t="s">
        <v>0</v>
      </c>
      <c r="F123" s="1" t="s">
        <v>92</v>
      </c>
      <c r="G123" s="82">
        <v>44112</v>
      </c>
      <c r="H123" s="82" t="s">
        <v>87</v>
      </c>
      <c r="I123" s="82" t="s">
        <v>89</v>
      </c>
      <c r="J123" s="82" t="s">
        <v>109</v>
      </c>
      <c r="K123" s="82" t="s">
        <v>90</v>
      </c>
      <c r="L123" s="82" t="s">
        <v>91</v>
      </c>
      <c r="M123" s="83">
        <v>0</v>
      </c>
      <c r="N123" s="83">
        <v>37</v>
      </c>
      <c r="O123" s="84" t="s">
        <v>365</v>
      </c>
      <c r="P123" s="85">
        <v>44531</v>
      </c>
      <c r="Q123" s="86">
        <v>37</v>
      </c>
      <c r="R123" s="86">
        <v>8</v>
      </c>
      <c r="S123" s="86">
        <v>187</v>
      </c>
      <c r="T123" s="86">
        <v>47</v>
      </c>
      <c r="U123" s="87">
        <v>26536.61</v>
      </c>
      <c r="V123" s="87">
        <v>14681.2</v>
      </c>
      <c r="W123" s="87">
        <v>41217.81</v>
      </c>
      <c r="X123" s="87">
        <v>6085.37</v>
      </c>
      <c r="Y123" s="86">
        <v>6</v>
      </c>
      <c r="Z123" s="86">
        <v>32</v>
      </c>
      <c r="AA123" s="86">
        <v>8</v>
      </c>
      <c r="AB123" s="86">
        <v>47</v>
      </c>
      <c r="AC123" s="86">
        <v>32</v>
      </c>
      <c r="AD123" s="86">
        <v>32</v>
      </c>
      <c r="AE123" s="88">
        <v>100</v>
      </c>
      <c r="AF123" s="87">
        <v>29776.51</v>
      </c>
      <c r="AG123" s="87">
        <v>1561.43</v>
      </c>
      <c r="AH123" s="87">
        <v>30786.54</v>
      </c>
      <c r="AI123" s="87">
        <v>1561.43</v>
      </c>
      <c r="AJ123" s="88">
        <v>5.2438314631231098</v>
      </c>
      <c r="AK123" s="88">
        <v>5.0717943620816097</v>
      </c>
    </row>
    <row r="124" spans="1:37" x14ac:dyDescent="0.2">
      <c r="A124" s="1" t="s">
        <v>367</v>
      </c>
      <c r="B124" s="1" t="s">
        <v>367</v>
      </c>
      <c r="C124" s="1" t="s">
        <v>127</v>
      </c>
      <c r="D124" s="1" t="s">
        <v>368</v>
      </c>
      <c r="E124" s="1" t="s">
        <v>0</v>
      </c>
      <c r="F124" s="1" t="s">
        <v>92</v>
      </c>
      <c r="G124" s="82">
        <v>44116</v>
      </c>
      <c r="H124" s="82" t="s">
        <v>87</v>
      </c>
      <c r="I124" s="82" t="s">
        <v>96</v>
      </c>
      <c r="J124" s="82" t="s">
        <v>97</v>
      </c>
      <c r="K124" s="82" t="s">
        <v>90</v>
      </c>
      <c r="L124" s="82" t="s">
        <v>91</v>
      </c>
      <c r="M124" s="83">
        <v>0</v>
      </c>
      <c r="N124" s="83">
        <v>10</v>
      </c>
      <c r="O124" s="84" t="s">
        <v>367</v>
      </c>
      <c r="P124" s="85">
        <v>44531</v>
      </c>
      <c r="Q124" s="86">
        <v>10</v>
      </c>
      <c r="R124" s="86">
        <v>5</v>
      </c>
      <c r="S124" s="86">
        <v>561</v>
      </c>
      <c r="T124" s="86">
        <v>52</v>
      </c>
      <c r="U124" s="87">
        <v>9882.1200000000008</v>
      </c>
      <c r="V124" s="87">
        <v>10189.67</v>
      </c>
      <c r="W124" s="87">
        <v>20071.79</v>
      </c>
      <c r="X124" s="87">
        <v>4134.43</v>
      </c>
      <c r="Y124" s="86">
        <v>4</v>
      </c>
      <c r="Z124" s="86">
        <v>10</v>
      </c>
      <c r="AA124" s="86">
        <v>6</v>
      </c>
      <c r="AB124" s="86">
        <v>12</v>
      </c>
      <c r="AC124" s="86">
        <v>10</v>
      </c>
      <c r="AD124" s="86">
        <v>14</v>
      </c>
      <c r="AE124" s="88">
        <v>71.428571428571402</v>
      </c>
      <c r="AF124" s="87">
        <v>14829.03</v>
      </c>
      <c r="AG124" s="87">
        <v>0</v>
      </c>
      <c r="AH124" s="87">
        <v>15237.82</v>
      </c>
      <c r="AI124" s="87">
        <v>0</v>
      </c>
      <c r="AJ124" s="88">
        <v>0</v>
      </c>
      <c r="AK124" s="88">
        <v>0</v>
      </c>
    </row>
    <row r="125" spans="1:37" x14ac:dyDescent="0.2">
      <c r="A125" s="1" t="s">
        <v>369</v>
      </c>
      <c r="B125" s="1" t="s">
        <v>369</v>
      </c>
      <c r="C125" s="1" t="s">
        <v>127</v>
      </c>
      <c r="D125" s="1" t="s">
        <v>370</v>
      </c>
      <c r="E125" s="1" t="s">
        <v>0</v>
      </c>
      <c r="F125" s="1" t="s">
        <v>92</v>
      </c>
      <c r="G125" s="82">
        <v>44116</v>
      </c>
      <c r="H125" s="82" t="s">
        <v>87</v>
      </c>
      <c r="I125" s="82" t="s">
        <v>100</v>
      </c>
      <c r="J125" s="82" t="s">
        <v>113</v>
      </c>
      <c r="K125" s="82" t="s">
        <v>90</v>
      </c>
      <c r="L125" s="82" t="s">
        <v>91</v>
      </c>
      <c r="M125" s="83">
        <v>0</v>
      </c>
      <c r="N125" s="83">
        <v>46</v>
      </c>
      <c r="O125" s="84" t="s">
        <v>369</v>
      </c>
      <c r="P125" s="85">
        <v>44531</v>
      </c>
      <c r="Q125" s="86">
        <v>46</v>
      </c>
      <c r="R125" s="86">
        <v>4</v>
      </c>
      <c r="S125" s="86">
        <v>904</v>
      </c>
      <c r="T125" s="86">
        <v>100</v>
      </c>
      <c r="U125" s="87">
        <v>42926.75</v>
      </c>
      <c r="V125" s="87">
        <v>10985.71</v>
      </c>
      <c r="W125" s="87">
        <v>53912.46</v>
      </c>
      <c r="X125" s="87">
        <v>3950.29</v>
      </c>
      <c r="Y125" s="86">
        <v>2</v>
      </c>
      <c r="Z125" s="86">
        <v>33</v>
      </c>
      <c r="AA125" s="86">
        <v>3</v>
      </c>
      <c r="AB125" s="86">
        <v>45</v>
      </c>
      <c r="AC125" s="86">
        <v>33</v>
      </c>
      <c r="AD125" s="86">
        <v>37</v>
      </c>
      <c r="AE125" s="88">
        <v>89.189189189189193</v>
      </c>
      <c r="AF125" s="87">
        <v>33260.04</v>
      </c>
      <c r="AG125" s="87">
        <v>8799.2900000000009</v>
      </c>
      <c r="AH125" s="87">
        <v>33642.080000000002</v>
      </c>
      <c r="AI125" s="87">
        <v>8799.2900000000009</v>
      </c>
      <c r="AJ125" s="88">
        <v>26.4560415441473</v>
      </c>
      <c r="AK125" s="88">
        <v>26.1556063120949</v>
      </c>
    </row>
    <row r="126" spans="1:37" x14ac:dyDescent="0.2">
      <c r="A126" s="1" t="s">
        <v>371</v>
      </c>
      <c r="B126" s="1" t="s">
        <v>371</v>
      </c>
      <c r="C126" s="1" t="s">
        <v>127</v>
      </c>
      <c r="D126" s="1" t="s">
        <v>372</v>
      </c>
      <c r="E126" s="1" t="s">
        <v>0</v>
      </c>
      <c r="F126" s="1" t="s">
        <v>92</v>
      </c>
      <c r="G126" s="82">
        <v>44117</v>
      </c>
      <c r="H126" s="82" t="s">
        <v>87</v>
      </c>
      <c r="I126" s="82" t="s">
        <v>100</v>
      </c>
      <c r="J126" s="82" t="s">
        <v>107</v>
      </c>
      <c r="K126" s="82" t="s">
        <v>90</v>
      </c>
      <c r="L126" s="82" t="s">
        <v>91</v>
      </c>
      <c r="M126" s="83">
        <v>0</v>
      </c>
      <c r="N126" s="83">
        <v>6</v>
      </c>
      <c r="O126" s="89" t="s">
        <v>371</v>
      </c>
      <c r="P126" s="90">
        <v>44531</v>
      </c>
      <c r="Q126" s="91">
        <v>6</v>
      </c>
      <c r="R126" s="91">
        <v>0</v>
      </c>
      <c r="S126" s="91">
        <v>32</v>
      </c>
      <c r="T126" s="91">
        <v>5</v>
      </c>
      <c r="U126" s="92">
        <v>4481.55</v>
      </c>
      <c r="V126" s="92">
        <v>1439.61</v>
      </c>
      <c r="W126" s="92">
        <v>5921.16</v>
      </c>
      <c r="X126" s="92">
        <v>0</v>
      </c>
      <c r="Y126" s="91">
        <v>0</v>
      </c>
      <c r="Z126" s="91">
        <v>4</v>
      </c>
      <c r="AA126" s="91">
        <v>0</v>
      </c>
      <c r="AB126" s="91">
        <v>6</v>
      </c>
      <c r="AC126" s="91">
        <v>4</v>
      </c>
      <c r="AD126" s="91">
        <v>4</v>
      </c>
      <c r="AE126" s="93">
        <v>100</v>
      </c>
      <c r="AF126" s="92">
        <v>4381.28</v>
      </c>
      <c r="AG126" s="92">
        <v>0</v>
      </c>
      <c r="AH126" s="92">
        <v>4381.28</v>
      </c>
      <c r="AI126" s="92">
        <v>0</v>
      </c>
      <c r="AJ126" s="93">
        <v>0</v>
      </c>
      <c r="AK126" s="93">
        <v>0</v>
      </c>
    </row>
    <row r="127" spans="1:37" x14ac:dyDescent="0.2">
      <c r="A127" s="1" t="s">
        <v>373</v>
      </c>
      <c r="B127" s="1" t="s">
        <v>373</v>
      </c>
      <c r="C127" s="1" t="s">
        <v>127</v>
      </c>
      <c r="D127" s="1" t="s">
        <v>374</v>
      </c>
      <c r="E127" s="1" t="s">
        <v>0</v>
      </c>
      <c r="F127" s="1" t="s">
        <v>92</v>
      </c>
      <c r="G127" s="82">
        <v>44117</v>
      </c>
      <c r="H127" s="82" t="s">
        <v>87</v>
      </c>
      <c r="I127" s="82" t="s">
        <v>89</v>
      </c>
      <c r="J127" s="82" t="s">
        <v>109</v>
      </c>
      <c r="K127" s="82" t="s">
        <v>90</v>
      </c>
      <c r="L127" s="82" t="s">
        <v>91</v>
      </c>
      <c r="M127" s="83">
        <v>0</v>
      </c>
      <c r="N127" s="83">
        <v>0</v>
      </c>
      <c r="O127" s="89" t="s">
        <v>373</v>
      </c>
      <c r="P127" s="90">
        <v>44531</v>
      </c>
      <c r="Q127" s="91">
        <v>0</v>
      </c>
      <c r="R127" s="91">
        <v>0</v>
      </c>
      <c r="S127" s="91">
        <v>0</v>
      </c>
      <c r="T127" s="91">
        <v>2</v>
      </c>
      <c r="U127" s="92">
        <v>0</v>
      </c>
      <c r="V127" s="92">
        <v>0</v>
      </c>
      <c r="W127" s="92">
        <v>0</v>
      </c>
      <c r="X127" s="92">
        <v>0</v>
      </c>
      <c r="Y127" s="91">
        <v>0</v>
      </c>
      <c r="Z127" s="91">
        <v>0</v>
      </c>
      <c r="AA127" s="91">
        <v>0</v>
      </c>
      <c r="AB127" s="91">
        <v>0</v>
      </c>
      <c r="AC127" s="91">
        <v>0</v>
      </c>
      <c r="AD127" s="91">
        <v>0</v>
      </c>
      <c r="AE127" s="93">
        <v>0</v>
      </c>
      <c r="AF127" s="92">
        <v>0</v>
      </c>
      <c r="AG127" s="92">
        <v>0</v>
      </c>
      <c r="AH127" s="92">
        <v>0</v>
      </c>
      <c r="AI127" s="92">
        <v>0</v>
      </c>
      <c r="AJ127" s="93">
        <v>0</v>
      </c>
      <c r="AK127" s="93">
        <v>0</v>
      </c>
    </row>
    <row r="128" spans="1:37" x14ac:dyDescent="0.2">
      <c r="A128" s="1" t="s">
        <v>375</v>
      </c>
      <c r="B128" s="1" t="s">
        <v>375</v>
      </c>
      <c r="C128" s="1" t="s">
        <v>127</v>
      </c>
      <c r="D128" s="1" t="s">
        <v>376</v>
      </c>
      <c r="E128" s="1" t="s">
        <v>0</v>
      </c>
      <c r="F128" s="1" t="s">
        <v>92</v>
      </c>
      <c r="G128" s="82">
        <v>44117</v>
      </c>
      <c r="H128" s="82" t="s">
        <v>87</v>
      </c>
      <c r="I128" s="82" t="s">
        <v>89</v>
      </c>
      <c r="J128" s="82" t="s">
        <v>118</v>
      </c>
      <c r="K128" s="82" t="s">
        <v>90</v>
      </c>
      <c r="L128" s="82" t="s">
        <v>91</v>
      </c>
      <c r="M128" s="83">
        <v>0</v>
      </c>
      <c r="N128" s="83">
        <v>0</v>
      </c>
      <c r="O128" s="89" t="s">
        <v>375</v>
      </c>
      <c r="P128" s="90">
        <v>44531</v>
      </c>
      <c r="Q128" s="91">
        <v>0</v>
      </c>
      <c r="R128" s="91">
        <v>0</v>
      </c>
      <c r="S128" s="91">
        <v>69</v>
      </c>
      <c r="T128" s="91">
        <v>3</v>
      </c>
      <c r="U128" s="92">
        <v>0</v>
      </c>
      <c r="V128" s="92">
        <v>0</v>
      </c>
      <c r="W128" s="92">
        <v>0</v>
      </c>
      <c r="X128" s="92">
        <v>0</v>
      </c>
      <c r="Y128" s="91">
        <v>0</v>
      </c>
      <c r="Z128" s="91">
        <v>0</v>
      </c>
      <c r="AA128" s="91">
        <v>0</v>
      </c>
      <c r="AB128" s="91">
        <v>0</v>
      </c>
      <c r="AC128" s="91">
        <v>0</v>
      </c>
      <c r="AD128" s="91">
        <v>0</v>
      </c>
      <c r="AE128" s="93">
        <v>0</v>
      </c>
      <c r="AF128" s="92">
        <v>0</v>
      </c>
      <c r="AG128" s="92">
        <v>0</v>
      </c>
      <c r="AH128" s="92">
        <v>0</v>
      </c>
      <c r="AI128" s="92">
        <v>0</v>
      </c>
      <c r="AJ128" s="93">
        <v>0</v>
      </c>
      <c r="AK128" s="93">
        <v>0</v>
      </c>
    </row>
    <row r="129" spans="1:37" x14ac:dyDescent="0.2">
      <c r="A129" s="1" t="s">
        <v>377</v>
      </c>
      <c r="B129" s="1" t="s">
        <v>377</v>
      </c>
      <c r="C129" s="1" t="s">
        <v>127</v>
      </c>
      <c r="D129" s="1" t="s">
        <v>378</v>
      </c>
      <c r="E129" s="1" t="s">
        <v>0</v>
      </c>
      <c r="F129" s="1" t="s">
        <v>92</v>
      </c>
      <c r="G129" s="82">
        <v>44117</v>
      </c>
      <c r="H129" s="82" t="s">
        <v>87</v>
      </c>
      <c r="I129" s="82" t="s">
        <v>100</v>
      </c>
      <c r="J129" s="82" t="s">
        <v>113</v>
      </c>
      <c r="K129" s="82" t="s">
        <v>90</v>
      </c>
      <c r="L129" s="82" t="s">
        <v>91</v>
      </c>
      <c r="M129" s="83">
        <v>0</v>
      </c>
      <c r="N129" s="83">
        <v>0</v>
      </c>
      <c r="O129" s="89" t="s">
        <v>377</v>
      </c>
      <c r="P129" s="90">
        <v>44531</v>
      </c>
      <c r="Q129" s="91">
        <v>0</v>
      </c>
      <c r="R129" s="91">
        <v>0</v>
      </c>
      <c r="S129" s="91">
        <v>14</v>
      </c>
      <c r="T129" s="91">
        <v>1</v>
      </c>
      <c r="U129" s="92">
        <v>0</v>
      </c>
      <c r="V129" s="92">
        <v>0</v>
      </c>
      <c r="W129" s="92">
        <v>0</v>
      </c>
      <c r="X129" s="92">
        <v>0</v>
      </c>
      <c r="Y129" s="91">
        <v>0</v>
      </c>
      <c r="Z129" s="91">
        <v>0</v>
      </c>
      <c r="AA129" s="91">
        <v>0</v>
      </c>
      <c r="AB129" s="91">
        <v>0</v>
      </c>
      <c r="AC129" s="91">
        <v>0</v>
      </c>
      <c r="AD129" s="91">
        <v>0</v>
      </c>
      <c r="AE129" s="93">
        <v>0</v>
      </c>
      <c r="AF129" s="92">
        <v>0</v>
      </c>
      <c r="AG129" s="92">
        <v>0</v>
      </c>
      <c r="AH129" s="92">
        <v>0</v>
      </c>
      <c r="AI129" s="92">
        <v>0</v>
      </c>
      <c r="AJ129" s="93">
        <v>0</v>
      </c>
      <c r="AK129" s="93">
        <v>0</v>
      </c>
    </row>
    <row r="130" spans="1:37" x14ac:dyDescent="0.2">
      <c r="A130" s="1" t="s">
        <v>379</v>
      </c>
      <c r="B130" s="1" t="s">
        <v>379</v>
      </c>
      <c r="C130" s="1" t="s">
        <v>127</v>
      </c>
      <c r="D130" s="1" t="s">
        <v>380</v>
      </c>
      <c r="E130" s="1" t="s">
        <v>0</v>
      </c>
      <c r="F130" s="1" t="s">
        <v>88</v>
      </c>
      <c r="G130" s="82">
        <v>44117</v>
      </c>
      <c r="H130" s="82">
        <v>44557</v>
      </c>
      <c r="I130" s="82" t="s">
        <v>89</v>
      </c>
      <c r="J130" s="82" t="s">
        <v>109</v>
      </c>
      <c r="K130" s="82" t="s">
        <v>90</v>
      </c>
      <c r="L130" s="82" t="s">
        <v>91</v>
      </c>
      <c r="M130" s="83">
        <v>0</v>
      </c>
      <c r="N130" s="83">
        <v>0</v>
      </c>
      <c r="O130" s="89" t="s">
        <v>379</v>
      </c>
      <c r="P130" s="90">
        <v>44531</v>
      </c>
      <c r="Q130" s="91">
        <v>0</v>
      </c>
      <c r="R130" s="91">
        <v>0</v>
      </c>
      <c r="S130" s="91">
        <v>289</v>
      </c>
      <c r="T130" s="91">
        <v>77</v>
      </c>
      <c r="U130" s="92">
        <v>0</v>
      </c>
      <c r="V130" s="92">
        <v>0</v>
      </c>
      <c r="W130" s="92">
        <v>0</v>
      </c>
      <c r="X130" s="92">
        <v>0</v>
      </c>
      <c r="Y130" s="91">
        <v>0</v>
      </c>
      <c r="Z130" s="91">
        <v>0</v>
      </c>
      <c r="AA130" s="91">
        <v>0</v>
      </c>
      <c r="AB130" s="91">
        <v>0</v>
      </c>
      <c r="AC130" s="91">
        <v>0</v>
      </c>
      <c r="AD130" s="91">
        <v>0</v>
      </c>
      <c r="AE130" s="93">
        <v>0</v>
      </c>
      <c r="AF130" s="92">
        <v>0</v>
      </c>
      <c r="AG130" s="92">
        <v>0</v>
      </c>
      <c r="AH130" s="92">
        <v>0</v>
      </c>
      <c r="AI130" s="92">
        <v>0</v>
      </c>
      <c r="AJ130" s="93">
        <v>0</v>
      </c>
      <c r="AK130" s="93">
        <v>0</v>
      </c>
    </row>
    <row r="131" spans="1:37" x14ac:dyDescent="0.2">
      <c r="A131" s="1" t="s">
        <v>381</v>
      </c>
      <c r="B131" s="1" t="s">
        <v>381</v>
      </c>
      <c r="C131" s="1" t="s">
        <v>127</v>
      </c>
      <c r="D131" s="1" t="s">
        <v>382</v>
      </c>
      <c r="E131" s="1" t="s">
        <v>0</v>
      </c>
      <c r="F131" s="1" t="s">
        <v>92</v>
      </c>
      <c r="G131" s="82">
        <v>44118</v>
      </c>
      <c r="H131" s="82" t="s">
        <v>87</v>
      </c>
      <c r="I131" s="82" t="s">
        <v>89</v>
      </c>
      <c r="J131" s="82" t="s">
        <v>95</v>
      </c>
      <c r="K131" s="82" t="s">
        <v>90</v>
      </c>
      <c r="L131" s="82" t="s">
        <v>91</v>
      </c>
      <c r="M131" s="83">
        <v>0</v>
      </c>
      <c r="N131" s="83">
        <v>0</v>
      </c>
      <c r="O131" s="89" t="s">
        <v>381</v>
      </c>
      <c r="P131" s="90">
        <v>44531</v>
      </c>
      <c r="Q131" s="91">
        <v>0</v>
      </c>
      <c r="R131" s="91">
        <v>0</v>
      </c>
      <c r="S131" s="91">
        <v>9</v>
      </c>
      <c r="T131" s="91">
        <v>4</v>
      </c>
      <c r="U131" s="92">
        <v>0</v>
      </c>
      <c r="V131" s="92">
        <v>0</v>
      </c>
      <c r="W131" s="92">
        <v>0</v>
      </c>
      <c r="X131" s="92">
        <v>0</v>
      </c>
      <c r="Y131" s="91">
        <v>0</v>
      </c>
      <c r="Z131" s="91">
        <v>0</v>
      </c>
      <c r="AA131" s="91">
        <v>0</v>
      </c>
      <c r="AB131" s="91">
        <v>0</v>
      </c>
      <c r="AC131" s="91">
        <v>0</v>
      </c>
      <c r="AD131" s="91">
        <v>0</v>
      </c>
      <c r="AE131" s="93">
        <v>0</v>
      </c>
      <c r="AF131" s="92">
        <v>0</v>
      </c>
      <c r="AG131" s="92">
        <v>0</v>
      </c>
      <c r="AH131" s="92">
        <v>0</v>
      </c>
      <c r="AI131" s="92">
        <v>0</v>
      </c>
      <c r="AJ131" s="93">
        <v>0</v>
      </c>
      <c r="AK131" s="93">
        <v>0</v>
      </c>
    </row>
    <row r="132" spans="1:37" x14ac:dyDescent="0.2">
      <c r="A132" s="1" t="s">
        <v>383</v>
      </c>
      <c r="B132" s="1" t="s">
        <v>383</v>
      </c>
      <c r="C132" s="1" t="s">
        <v>127</v>
      </c>
      <c r="D132" s="1" t="s">
        <v>384</v>
      </c>
      <c r="E132" s="1" t="s">
        <v>0</v>
      </c>
      <c r="F132" s="1" t="s">
        <v>92</v>
      </c>
      <c r="G132" s="82">
        <v>44123</v>
      </c>
      <c r="H132" s="82" t="s">
        <v>87</v>
      </c>
      <c r="I132" s="82" t="s">
        <v>89</v>
      </c>
      <c r="J132" s="82" t="s">
        <v>109</v>
      </c>
      <c r="K132" s="82" t="s">
        <v>90</v>
      </c>
      <c r="L132" s="82" t="s">
        <v>91</v>
      </c>
      <c r="M132" s="83">
        <v>0</v>
      </c>
      <c r="N132" s="83">
        <v>4</v>
      </c>
      <c r="O132" s="89" t="s">
        <v>383</v>
      </c>
      <c r="P132" s="90">
        <v>44531</v>
      </c>
      <c r="Q132" s="91">
        <v>4</v>
      </c>
      <c r="R132" s="91">
        <v>3</v>
      </c>
      <c r="S132" s="91">
        <v>410</v>
      </c>
      <c r="T132" s="91">
        <v>107</v>
      </c>
      <c r="U132" s="92">
        <v>881.1</v>
      </c>
      <c r="V132" s="92">
        <v>6982.47</v>
      </c>
      <c r="W132" s="92">
        <v>7863.57</v>
      </c>
      <c r="X132" s="92">
        <v>3499.17</v>
      </c>
      <c r="Y132" s="91">
        <v>1</v>
      </c>
      <c r="Z132" s="91">
        <v>5</v>
      </c>
      <c r="AA132" s="91">
        <v>3</v>
      </c>
      <c r="AB132" s="91">
        <v>7</v>
      </c>
      <c r="AC132" s="91">
        <v>5</v>
      </c>
      <c r="AD132" s="91">
        <v>5</v>
      </c>
      <c r="AE132" s="93">
        <v>100</v>
      </c>
      <c r="AF132" s="92">
        <v>7612.72</v>
      </c>
      <c r="AG132" s="92">
        <v>0</v>
      </c>
      <c r="AH132" s="92">
        <v>8487.51</v>
      </c>
      <c r="AI132" s="92">
        <v>0</v>
      </c>
      <c r="AJ132" s="93">
        <v>0</v>
      </c>
      <c r="AK132" s="93">
        <v>0</v>
      </c>
    </row>
    <row r="133" spans="1:37" x14ac:dyDescent="0.2">
      <c r="A133" s="1" t="s">
        <v>385</v>
      </c>
      <c r="B133" s="1" t="s">
        <v>385</v>
      </c>
      <c r="C133" s="1" t="s">
        <v>127</v>
      </c>
      <c r="D133" s="1" t="s">
        <v>386</v>
      </c>
      <c r="E133" s="1" t="s">
        <v>0</v>
      </c>
      <c r="F133" s="1" t="s">
        <v>92</v>
      </c>
      <c r="G133" s="82">
        <v>44125</v>
      </c>
      <c r="H133" s="82" t="s">
        <v>87</v>
      </c>
      <c r="I133" s="82" t="s">
        <v>100</v>
      </c>
      <c r="J133" s="82" t="s">
        <v>107</v>
      </c>
      <c r="K133" s="82" t="s">
        <v>90</v>
      </c>
      <c r="L133" s="82" t="s">
        <v>91</v>
      </c>
      <c r="M133" s="83">
        <v>0</v>
      </c>
      <c r="N133" s="83">
        <v>1</v>
      </c>
      <c r="O133" s="89" t="s">
        <v>385</v>
      </c>
      <c r="P133" s="90">
        <v>44531</v>
      </c>
      <c r="Q133" s="91">
        <v>1</v>
      </c>
      <c r="R133" s="91">
        <v>0</v>
      </c>
      <c r="S133" s="91">
        <v>75</v>
      </c>
      <c r="T133" s="91">
        <v>12</v>
      </c>
      <c r="U133" s="92">
        <v>828.85</v>
      </c>
      <c r="V133" s="92">
        <v>0</v>
      </c>
      <c r="W133" s="92">
        <v>828.85</v>
      </c>
      <c r="X133" s="92">
        <v>0</v>
      </c>
      <c r="Y133" s="91">
        <v>0</v>
      </c>
      <c r="Z133" s="91">
        <v>1</v>
      </c>
      <c r="AA133" s="91">
        <v>0</v>
      </c>
      <c r="AB133" s="91">
        <v>1</v>
      </c>
      <c r="AC133" s="91">
        <v>1</v>
      </c>
      <c r="AD133" s="91">
        <v>1</v>
      </c>
      <c r="AE133" s="93">
        <v>100</v>
      </c>
      <c r="AF133" s="92">
        <v>656.17</v>
      </c>
      <c r="AG133" s="92">
        <v>0</v>
      </c>
      <c r="AH133" s="92">
        <v>656.17</v>
      </c>
      <c r="AI133" s="92">
        <v>0</v>
      </c>
      <c r="AJ133" s="93">
        <v>0</v>
      </c>
      <c r="AK133" s="93">
        <v>0</v>
      </c>
    </row>
    <row r="134" spans="1:37" x14ac:dyDescent="0.2">
      <c r="A134" s="1" t="s">
        <v>387</v>
      </c>
      <c r="B134" s="1" t="s">
        <v>387</v>
      </c>
      <c r="C134" s="1" t="s">
        <v>127</v>
      </c>
      <c r="D134" s="1" t="s">
        <v>388</v>
      </c>
      <c r="E134" s="1" t="s">
        <v>0</v>
      </c>
      <c r="F134" s="1" t="s">
        <v>92</v>
      </c>
      <c r="G134" s="82">
        <v>44126</v>
      </c>
      <c r="H134" s="82" t="s">
        <v>87</v>
      </c>
      <c r="I134" s="82" t="s">
        <v>89</v>
      </c>
      <c r="J134" s="82" t="s">
        <v>109</v>
      </c>
      <c r="K134" s="82" t="s">
        <v>90</v>
      </c>
      <c r="L134" s="82" t="s">
        <v>91</v>
      </c>
      <c r="M134" s="83">
        <v>0</v>
      </c>
      <c r="N134" s="83">
        <v>1</v>
      </c>
      <c r="O134" s="89" t="s">
        <v>387</v>
      </c>
      <c r="P134" s="90">
        <v>44531</v>
      </c>
      <c r="Q134" s="91">
        <v>1</v>
      </c>
      <c r="R134" s="91">
        <v>0</v>
      </c>
      <c r="S134" s="91">
        <v>705</v>
      </c>
      <c r="T134" s="91">
        <v>0</v>
      </c>
      <c r="U134" s="92">
        <v>281.10000000000002</v>
      </c>
      <c r="V134" s="92">
        <v>0</v>
      </c>
      <c r="W134" s="92">
        <v>281.10000000000002</v>
      </c>
      <c r="X134" s="92">
        <v>0</v>
      </c>
      <c r="Y134" s="91">
        <v>0</v>
      </c>
      <c r="Z134" s="91">
        <v>0</v>
      </c>
      <c r="AA134" s="91">
        <v>0</v>
      </c>
      <c r="AB134" s="91">
        <v>0</v>
      </c>
      <c r="AC134" s="91">
        <v>0</v>
      </c>
      <c r="AD134" s="91">
        <v>1</v>
      </c>
      <c r="AE134" s="93">
        <v>0</v>
      </c>
      <c r="AF134" s="92">
        <v>281.02</v>
      </c>
      <c r="AG134" s="92">
        <v>0</v>
      </c>
      <c r="AH134" s="92">
        <v>281.02</v>
      </c>
      <c r="AI134" s="92">
        <v>0</v>
      </c>
      <c r="AJ134" s="93">
        <v>0</v>
      </c>
      <c r="AK134" s="93">
        <v>0</v>
      </c>
    </row>
    <row r="135" spans="1:37" x14ac:dyDescent="0.2">
      <c r="A135" s="1" t="s">
        <v>389</v>
      </c>
      <c r="B135" s="1" t="s">
        <v>142</v>
      </c>
      <c r="C135" s="1" t="s">
        <v>127</v>
      </c>
      <c r="D135" s="1" t="s">
        <v>390</v>
      </c>
      <c r="E135" s="1" t="s">
        <v>0</v>
      </c>
      <c r="F135" s="1" t="s">
        <v>92</v>
      </c>
      <c r="G135" s="82">
        <v>44130</v>
      </c>
      <c r="H135" s="82" t="s">
        <v>87</v>
      </c>
      <c r="I135" s="82" t="s">
        <v>100</v>
      </c>
      <c r="J135" s="82" t="s">
        <v>107</v>
      </c>
      <c r="K135" s="82" t="s">
        <v>90</v>
      </c>
      <c r="L135" s="82" t="s">
        <v>91</v>
      </c>
      <c r="M135" s="83">
        <v>0</v>
      </c>
      <c r="N135" s="83">
        <v>0</v>
      </c>
      <c r="O135" s="84" t="s">
        <v>389</v>
      </c>
      <c r="P135" s="85">
        <v>44531</v>
      </c>
      <c r="Q135" s="86">
        <v>0</v>
      </c>
      <c r="R135" s="86">
        <v>0</v>
      </c>
      <c r="S135" s="86">
        <v>1</v>
      </c>
      <c r="T135" s="86">
        <v>0</v>
      </c>
      <c r="U135" s="87">
        <v>0</v>
      </c>
      <c r="V135" s="87">
        <v>0</v>
      </c>
      <c r="W135" s="87">
        <v>0</v>
      </c>
      <c r="X135" s="87">
        <v>0</v>
      </c>
      <c r="Y135" s="86">
        <v>0</v>
      </c>
      <c r="Z135" s="86">
        <v>0</v>
      </c>
      <c r="AA135" s="86">
        <v>0</v>
      </c>
      <c r="AB135" s="86">
        <v>0</v>
      </c>
      <c r="AC135" s="86">
        <v>0</v>
      </c>
      <c r="AD135" s="86">
        <v>0</v>
      </c>
      <c r="AE135" s="88">
        <v>0</v>
      </c>
      <c r="AF135" s="87">
        <v>0</v>
      </c>
      <c r="AG135" s="87">
        <v>0</v>
      </c>
      <c r="AH135" s="87">
        <v>0</v>
      </c>
      <c r="AI135" s="87">
        <v>0</v>
      </c>
      <c r="AJ135" s="88">
        <v>0</v>
      </c>
      <c r="AK135" s="88">
        <v>0</v>
      </c>
    </row>
    <row r="136" spans="1:37" x14ac:dyDescent="0.2">
      <c r="A136" s="1" t="s">
        <v>391</v>
      </c>
      <c r="B136" s="1" t="s">
        <v>391</v>
      </c>
      <c r="C136" s="1" t="s">
        <v>127</v>
      </c>
      <c r="D136" s="1" t="s">
        <v>392</v>
      </c>
      <c r="E136" s="1" t="s">
        <v>0</v>
      </c>
      <c r="F136" s="1" t="s">
        <v>92</v>
      </c>
      <c r="G136" s="82">
        <v>44130</v>
      </c>
      <c r="H136" s="82" t="s">
        <v>87</v>
      </c>
      <c r="I136" s="82" t="s">
        <v>100</v>
      </c>
      <c r="J136" s="82" t="s">
        <v>107</v>
      </c>
      <c r="K136" s="82" t="s">
        <v>90</v>
      </c>
      <c r="L136" s="82" t="s">
        <v>91</v>
      </c>
      <c r="M136" s="83">
        <v>0</v>
      </c>
      <c r="N136" s="83">
        <v>4</v>
      </c>
      <c r="O136" s="84" t="s">
        <v>391</v>
      </c>
      <c r="P136" s="85">
        <v>44531</v>
      </c>
      <c r="Q136" s="86">
        <v>4</v>
      </c>
      <c r="R136" s="86">
        <v>0</v>
      </c>
      <c r="S136" s="86">
        <v>33</v>
      </c>
      <c r="T136" s="86">
        <v>13</v>
      </c>
      <c r="U136" s="87">
        <v>1788.87</v>
      </c>
      <c r="V136" s="87">
        <v>287.55</v>
      </c>
      <c r="W136" s="87">
        <v>2076.42</v>
      </c>
      <c r="X136" s="87">
        <v>0</v>
      </c>
      <c r="Y136" s="86">
        <v>0</v>
      </c>
      <c r="Z136" s="86">
        <v>2</v>
      </c>
      <c r="AA136" s="86">
        <v>0</v>
      </c>
      <c r="AB136" s="86">
        <v>2</v>
      </c>
      <c r="AC136" s="86">
        <v>2</v>
      </c>
      <c r="AD136" s="86">
        <v>3</v>
      </c>
      <c r="AE136" s="88">
        <v>66.6666666666667</v>
      </c>
      <c r="AF136" s="87">
        <v>1840.61</v>
      </c>
      <c r="AG136" s="87">
        <v>10689.9</v>
      </c>
      <c r="AH136" s="87">
        <v>1840.61</v>
      </c>
      <c r="AI136" s="87">
        <v>10689.9</v>
      </c>
      <c r="AJ136" s="88">
        <v>580.78028479688805</v>
      </c>
      <c r="AK136" s="88">
        <v>580.78028479688805</v>
      </c>
    </row>
    <row r="137" spans="1:37" x14ac:dyDescent="0.2">
      <c r="A137" s="1" t="s">
        <v>393</v>
      </c>
      <c r="B137" s="1" t="s">
        <v>393</v>
      </c>
      <c r="C137" s="1" t="s">
        <v>127</v>
      </c>
      <c r="D137" s="1" t="s">
        <v>394</v>
      </c>
      <c r="E137" s="1" t="s">
        <v>0</v>
      </c>
      <c r="F137" s="1" t="s">
        <v>92</v>
      </c>
      <c r="G137" s="82">
        <v>44144</v>
      </c>
      <c r="H137" s="82" t="s">
        <v>87</v>
      </c>
      <c r="I137" s="82" t="s">
        <v>89</v>
      </c>
      <c r="J137" s="82" t="s">
        <v>109</v>
      </c>
      <c r="K137" s="82" t="s">
        <v>90</v>
      </c>
      <c r="L137" s="82" t="s">
        <v>91</v>
      </c>
      <c r="M137" s="83">
        <v>0</v>
      </c>
      <c r="N137" s="83">
        <v>11</v>
      </c>
      <c r="O137" s="84" t="s">
        <v>393</v>
      </c>
      <c r="P137" s="85">
        <v>44531</v>
      </c>
      <c r="Q137" s="86">
        <v>11</v>
      </c>
      <c r="R137" s="86">
        <v>0</v>
      </c>
      <c r="S137" s="86">
        <v>74</v>
      </c>
      <c r="T137" s="86">
        <v>0</v>
      </c>
      <c r="U137" s="87">
        <v>5064.0600000000004</v>
      </c>
      <c r="V137" s="87">
        <v>501.7</v>
      </c>
      <c r="W137" s="87">
        <v>5565.76</v>
      </c>
      <c r="X137" s="87">
        <v>0</v>
      </c>
      <c r="Y137" s="86">
        <v>0</v>
      </c>
      <c r="Z137" s="86">
        <v>7</v>
      </c>
      <c r="AA137" s="86">
        <v>0</v>
      </c>
      <c r="AB137" s="86">
        <v>10</v>
      </c>
      <c r="AC137" s="86">
        <v>7</v>
      </c>
      <c r="AD137" s="86">
        <v>7</v>
      </c>
      <c r="AE137" s="88">
        <v>100</v>
      </c>
      <c r="AF137" s="87">
        <v>3700.89</v>
      </c>
      <c r="AG137" s="87">
        <v>466.91</v>
      </c>
      <c r="AH137" s="87">
        <v>3700.89</v>
      </c>
      <c r="AI137" s="87">
        <v>466.91</v>
      </c>
      <c r="AJ137" s="88">
        <v>12.616154492568</v>
      </c>
      <c r="AK137" s="88">
        <v>12.616154492568</v>
      </c>
    </row>
    <row r="138" spans="1:37" x14ac:dyDescent="0.2">
      <c r="A138" s="1" t="s">
        <v>395</v>
      </c>
      <c r="B138" s="1" t="s">
        <v>395</v>
      </c>
      <c r="C138" s="1" t="s">
        <v>127</v>
      </c>
      <c r="D138" s="1" t="s">
        <v>396</v>
      </c>
      <c r="E138" s="1" t="s">
        <v>0</v>
      </c>
      <c r="F138" s="1" t="s">
        <v>92</v>
      </c>
      <c r="G138" s="82">
        <v>44147</v>
      </c>
      <c r="H138" s="82" t="s">
        <v>87</v>
      </c>
      <c r="I138" s="82" t="s">
        <v>89</v>
      </c>
      <c r="J138" s="82" t="s">
        <v>109</v>
      </c>
      <c r="K138" s="82" t="s">
        <v>90</v>
      </c>
      <c r="L138" s="82" t="s">
        <v>91</v>
      </c>
      <c r="M138" s="83">
        <v>0</v>
      </c>
      <c r="N138" s="83">
        <v>13</v>
      </c>
      <c r="O138" s="89" t="s">
        <v>395</v>
      </c>
      <c r="P138" s="90">
        <v>44531</v>
      </c>
      <c r="Q138" s="91">
        <v>13</v>
      </c>
      <c r="R138" s="91">
        <v>0</v>
      </c>
      <c r="S138" s="91">
        <v>115</v>
      </c>
      <c r="T138" s="91">
        <v>6</v>
      </c>
      <c r="U138" s="92">
        <v>3119.6</v>
      </c>
      <c r="V138" s="92">
        <v>1194.0999999999999</v>
      </c>
      <c r="W138" s="92">
        <v>4313.7</v>
      </c>
      <c r="X138" s="92">
        <v>0</v>
      </c>
      <c r="Y138" s="91">
        <v>0</v>
      </c>
      <c r="Z138" s="91">
        <v>4</v>
      </c>
      <c r="AA138" s="91">
        <v>0</v>
      </c>
      <c r="AB138" s="91">
        <v>8</v>
      </c>
      <c r="AC138" s="91">
        <v>4</v>
      </c>
      <c r="AD138" s="91">
        <v>7</v>
      </c>
      <c r="AE138" s="93">
        <v>57.142857142857103</v>
      </c>
      <c r="AF138" s="92">
        <v>3900.84</v>
      </c>
      <c r="AG138" s="92">
        <v>1198.3800000000001</v>
      </c>
      <c r="AH138" s="92">
        <v>3900.84</v>
      </c>
      <c r="AI138" s="92">
        <v>1198.3800000000001</v>
      </c>
      <c r="AJ138" s="93">
        <v>30.721075460670001</v>
      </c>
      <c r="AK138" s="93">
        <v>30.721075460670001</v>
      </c>
    </row>
    <row r="139" spans="1:37" x14ac:dyDescent="0.2">
      <c r="A139" s="1" t="s">
        <v>397</v>
      </c>
      <c r="B139" s="1" t="s">
        <v>397</v>
      </c>
      <c r="C139" s="1" t="s">
        <v>127</v>
      </c>
      <c r="D139" s="1" t="s">
        <v>398</v>
      </c>
      <c r="E139" s="1" t="s">
        <v>0</v>
      </c>
      <c r="F139" s="1" t="s">
        <v>92</v>
      </c>
      <c r="G139" s="82">
        <v>44148</v>
      </c>
      <c r="H139" s="82" t="s">
        <v>87</v>
      </c>
      <c r="I139" s="82" t="s">
        <v>100</v>
      </c>
      <c r="J139" s="82" t="s">
        <v>108</v>
      </c>
      <c r="K139" s="82" t="s">
        <v>90</v>
      </c>
      <c r="L139" s="82" t="s">
        <v>91</v>
      </c>
      <c r="M139" s="83">
        <v>0</v>
      </c>
      <c r="N139" s="83">
        <v>0</v>
      </c>
      <c r="O139" s="89" t="s">
        <v>397</v>
      </c>
      <c r="P139" s="90">
        <v>44531</v>
      </c>
      <c r="Q139" s="91">
        <v>0</v>
      </c>
      <c r="R139" s="91">
        <v>0</v>
      </c>
      <c r="S139" s="91">
        <v>290</v>
      </c>
      <c r="T139" s="91">
        <v>37</v>
      </c>
      <c r="U139" s="92">
        <v>0</v>
      </c>
      <c r="V139" s="92">
        <v>0</v>
      </c>
      <c r="W139" s="92">
        <v>0</v>
      </c>
      <c r="X139" s="92">
        <v>0</v>
      </c>
      <c r="Y139" s="91">
        <v>0</v>
      </c>
      <c r="Z139" s="91">
        <v>0</v>
      </c>
      <c r="AA139" s="91">
        <v>0</v>
      </c>
      <c r="AB139" s="91">
        <v>0</v>
      </c>
      <c r="AC139" s="91">
        <v>0</v>
      </c>
      <c r="AD139" s="91">
        <v>0</v>
      </c>
      <c r="AE139" s="93">
        <v>0</v>
      </c>
      <c r="AF139" s="92">
        <v>0</v>
      </c>
      <c r="AG139" s="92">
        <v>0</v>
      </c>
      <c r="AH139" s="92">
        <v>0</v>
      </c>
      <c r="AI139" s="92">
        <v>0</v>
      </c>
      <c r="AJ139" s="93">
        <v>0</v>
      </c>
      <c r="AK139" s="93">
        <v>0</v>
      </c>
    </row>
    <row r="140" spans="1:37" x14ac:dyDescent="0.2">
      <c r="A140" s="1" t="s">
        <v>399</v>
      </c>
      <c r="B140" s="1" t="s">
        <v>399</v>
      </c>
      <c r="C140" s="1" t="s">
        <v>127</v>
      </c>
      <c r="D140" s="1" t="s">
        <v>400</v>
      </c>
      <c r="E140" s="1" t="s">
        <v>0</v>
      </c>
      <c r="F140" s="1" t="s">
        <v>92</v>
      </c>
      <c r="G140" s="82">
        <v>44154</v>
      </c>
      <c r="H140" s="82" t="s">
        <v>87</v>
      </c>
      <c r="I140" s="82" t="s">
        <v>100</v>
      </c>
      <c r="J140" s="82" t="s">
        <v>103</v>
      </c>
      <c r="K140" s="82" t="s">
        <v>90</v>
      </c>
      <c r="L140" s="82" t="s">
        <v>91</v>
      </c>
      <c r="M140" s="83">
        <v>0</v>
      </c>
      <c r="N140" s="83">
        <v>123</v>
      </c>
      <c r="O140" s="84" t="s">
        <v>399</v>
      </c>
      <c r="P140" s="85">
        <v>44531</v>
      </c>
      <c r="Q140" s="86">
        <v>123</v>
      </c>
      <c r="R140" s="86">
        <v>0</v>
      </c>
      <c r="S140" s="86">
        <v>1068</v>
      </c>
      <c r="T140" s="86">
        <v>2</v>
      </c>
      <c r="U140" s="87">
        <v>172358</v>
      </c>
      <c r="V140" s="87">
        <v>15734.13</v>
      </c>
      <c r="W140" s="87">
        <v>188092.13</v>
      </c>
      <c r="X140" s="87">
        <v>0</v>
      </c>
      <c r="Y140" s="86">
        <v>0</v>
      </c>
      <c r="Z140" s="86">
        <v>105</v>
      </c>
      <c r="AA140" s="86">
        <v>0</v>
      </c>
      <c r="AB140" s="86">
        <v>118</v>
      </c>
      <c r="AC140" s="86">
        <v>105</v>
      </c>
      <c r="AD140" s="86">
        <v>109</v>
      </c>
      <c r="AE140" s="88">
        <v>96.330275229357795</v>
      </c>
      <c r="AF140" s="87">
        <v>86572.34</v>
      </c>
      <c r="AG140" s="87">
        <v>668.03</v>
      </c>
      <c r="AH140" s="87">
        <v>86572.34</v>
      </c>
      <c r="AI140" s="87">
        <v>668.03</v>
      </c>
      <c r="AJ140" s="88">
        <v>0.77164369127598997</v>
      </c>
      <c r="AK140" s="88">
        <v>0.77164369127598997</v>
      </c>
    </row>
    <row r="141" spans="1:37" x14ac:dyDescent="0.2">
      <c r="A141" s="1" t="s">
        <v>401</v>
      </c>
      <c r="B141" s="1" t="s">
        <v>395</v>
      </c>
      <c r="C141" s="1" t="s">
        <v>127</v>
      </c>
      <c r="D141" s="1" t="s">
        <v>402</v>
      </c>
      <c r="E141" s="1" t="s">
        <v>0</v>
      </c>
      <c r="F141" s="1" t="s">
        <v>92</v>
      </c>
      <c r="G141" s="82">
        <v>44154</v>
      </c>
      <c r="H141" s="82" t="s">
        <v>87</v>
      </c>
      <c r="I141" s="82" t="s">
        <v>89</v>
      </c>
      <c r="J141" s="82" t="s">
        <v>112</v>
      </c>
      <c r="K141" s="82" t="s">
        <v>90</v>
      </c>
      <c r="L141" s="82" t="s">
        <v>91</v>
      </c>
      <c r="M141" s="83">
        <v>0</v>
      </c>
      <c r="N141" s="83">
        <v>125</v>
      </c>
      <c r="O141" s="84" t="s">
        <v>401</v>
      </c>
      <c r="P141" s="85">
        <v>44531</v>
      </c>
      <c r="Q141" s="86">
        <v>125</v>
      </c>
      <c r="R141" s="86">
        <v>1</v>
      </c>
      <c r="S141" s="86">
        <v>308</v>
      </c>
      <c r="T141" s="86">
        <v>30</v>
      </c>
      <c r="U141" s="87">
        <v>88177.4</v>
      </c>
      <c r="V141" s="87">
        <v>35864.080000000002</v>
      </c>
      <c r="W141" s="87">
        <v>124041.48</v>
      </c>
      <c r="X141" s="87">
        <v>1041.27</v>
      </c>
      <c r="Y141" s="86">
        <v>1</v>
      </c>
      <c r="Z141" s="86">
        <v>77</v>
      </c>
      <c r="AA141" s="86">
        <v>1</v>
      </c>
      <c r="AB141" s="86">
        <v>127</v>
      </c>
      <c r="AC141" s="86">
        <v>77</v>
      </c>
      <c r="AD141" s="86">
        <v>81</v>
      </c>
      <c r="AE141" s="88">
        <v>95.061728395061706</v>
      </c>
      <c r="AF141" s="87">
        <v>79505.119999999995</v>
      </c>
      <c r="AG141" s="87">
        <v>14028.08</v>
      </c>
      <c r="AH141" s="87">
        <v>79548.5</v>
      </c>
      <c r="AI141" s="87">
        <v>14028.08</v>
      </c>
      <c r="AJ141" s="88">
        <v>17.644247313883699</v>
      </c>
      <c r="AK141" s="88">
        <v>17.634625417198301</v>
      </c>
    </row>
    <row r="142" spans="1:37" x14ac:dyDescent="0.2">
      <c r="A142" s="1" t="s">
        <v>403</v>
      </c>
      <c r="B142" s="1" t="s">
        <v>403</v>
      </c>
      <c r="C142" s="1" t="s">
        <v>127</v>
      </c>
      <c r="D142" s="1" t="s">
        <v>404</v>
      </c>
      <c r="E142" s="1" t="s">
        <v>0</v>
      </c>
      <c r="F142" s="1" t="s">
        <v>92</v>
      </c>
      <c r="G142" s="82">
        <v>44155</v>
      </c>
      <c r="H142" s="82" t="s">
        <v>87</v>
      </c>
      <c r="I142" s="82" t="s">
        <v>94</v>
      </c>
      <c r="J142" s="82" t="s">
        <v>99</v>
      </c>
      <c r="K142" s="82" t="s">
        <v>90</v>
      </c>
      <c r="L142" s="82" t="s">
        <v>91</v>
      </c>
      <c r="M142" s="83">
        <v>0</v>
      </c>
      <c r="N142" s="83">
        <v>0</v>
      </c>
      <c r="O142" s="84" t="s">
        <v>403</v>
      </c>
      <c r="P142" s="85">
        <v>44531</v>
      </c>
      <c r="Q142" s="86">
        <v>0</v>
      </c>
      <c r="R142" s="86">
        <v>0</v>
      </c>
      <c r="S142" s="86">
        <v>17</v>
      </c>
      <c r="T142" s="86">
        <v>1</v>
      </c>
      <c r="U142" s="87">
        <v>0</v>
      </c>
      <c r="V142" s="87">
        <v>0</v>
      </c>
      <c r="W142" s="87">
        <v>0</v>
      </c>
      <c r="X142" s="87">
        <v>0</v>
      </c>
      <c r="Y142" s="86">
        <v>0</v>
      </c>
      <c r="Z142" s="86">
        <v>0</v>
      </c>
      <c r="AA142" s="86">
        <v>0</v>
      </c>
      <c r="AB142" s="86">
        <v>0</v>
      </c>
      <c r="AC142" s="86">
        <v>0</v>
      </c>
      <c r="AD142" s="86">
        <v>0</v>
      </c>
      <c r="AE142" s="88">
        <v>0</v>
      </c>
      <c r="AF142" s="87">
        <v>0</v>
      </c>
      <c r="AG142" s="87">
        <v>0</v>
      </c>
      <c r="AH142" s="87">
        <v>0</v>
      </c>
      <c r="AI142" s="87">
        <v>0</v>
      </c>
      <c r="AJ142" s="88">
        <v>0</v>
      </c>
      <c r="AK142" s="88">
        <v>0</v>
      </c>
    </row>
    <row r="143" spans="1:37" x14ac:dyDescent="0.2">
      <c r="A143" s="1" t="s">
        <v>405</v>
      </c>
      <c r="B143" s="1" t="s">
        <v>405</v>
      </c>
      <c r="C143" s="1" t="s">
        <v>127</v>
      </c>
      <c r="D143" s="1" t="s">
        <v>406</v>
      </c>
      <c r="E143" s="1" t="s">
        <v>0</v>
      </c>
      <c r="F143" s="1" t="s">
        <v>92</v>
      </c>
      <c r="G143" s="82">
        <v>44207</v>
      </c>
      <c r="H143" s="82" t="s">
        <v>87</v>
      </c>
      <c r="I143" s="82" t="s">
        <v>89</v>
      </c>
      <c r="J143" s="82" t="s">
        <v>95</v>
      </c>
      <c r="K143" s="82" t="s">
        <v>90</v>
      </c>
      <c r="L143" s="82" t="s">
        <v>91</v>
      </c>
      <c r="M143" s="83">
        <v>0</v>
      </c>
      <c r="N143" s="83">
        <v>0</v>
      </c>
      <c r="O143" s="89" t="s">
        <v>405</v>
      </c>
      <c r="P143" s="90">
        <v>44531</v>
      </c>
      <c r="Q143" s="91">
        <v>0</v>
      </c>
      <c r="R143" s="91">
        <v>0</v>
      </c>
      <c r="S143" s="91">
        <v>145</v>
      </c>
      <c r="T143" s="91">
        <v>0</v>
      </c>
      <c r="U143" s="92">
        <v>0</v>
      </c>
      <c r="V143" s="92">
        <v>0</v>
      </c>
      <c r="W143" s="92">
        <v>0</v>
      </c>
      <c r="X143" s="92">
        <v>0</v>
      </c>
      <c r="Y143" s="91">
        <v>0</v>
      </c>
      <c r="Z143" s="91">
        <v>0</v>
      </c>
      <c r="AA143" s="91">
        <v>0</v>
      </c>
      <c r="AB143" s="91">
        <v>0</v>
      </c>
      <c r="AC143" s="91">
        <v>0</v>
      </c>
      <c r="AD143" s="91">
        <v>0</v>
      </c>
      <c r="AE143" s="93">
        <v>0</v>
      </c>
      <c r="AF143" s="92">
        <v>0</v>
      </c>
      <c r="AG143" s="92">
        <v>0</v>
      </c>
      <c r="AH143" s="92">
        <v>0</v>
      </c>
      <c r="AI143" s="92">
        <v>0</v>
      </c>
      <c r="AJ143" s="93">
        <v>0</v>
      </c>
      <c r="AK143" s="93">
        <v>0</v>
      </c>
    </row>
    <row r="144" spans="1:37" x14ac:dyDescent="0.2">
      <c r="A144" s="1" t="s">
        <v>407</v>
      </c>
      <c r="B144" s="1" t="s">
        <v>407</v>
      </c>
      <c r="C144" s="1" t="s">
        <v>127</v>
      </c>
      <c r="D144" s="1" t="s">
        <v>408</v>
      </c>
      <c r="E144" s="1" t="s">
        <v>0</v>
      </c>
      <c r="F144" s="1" t="s">
        <v>92</v>
      </c>
      <c r="G144" s="82">
        <v>44208</v>
      </c>
      <c r="H144" s="82" t="s">
        <v>87</v>
      </c>
      <c r="I144" s="82" t="s">
        <v>94</v>
      </c>
      <c r="J144" s="82" t="s">
        <v>99</v>
      </c>
      <c r="K144" s="82" t="s">
        <v>90</v>
      </c>
      <c r="L144" s="82" t="s">
        <v>91</v>
      </c>
      <c r="M144" s="83">
        <v>0</v>
      </c>
      <c r="N144" s="83">
        <v>0</v>
      </c>
      <c r="O144" s="89" t="s">
        <v>407</v>
      </c>
      <c r="P144" s="90">
        <v>44531</v>
      </c>
      <c r="Q144" s="91">
        <v>0</v>
      </c>
      <c r="R144" s="91">
        <v>0</v>
      </c>
      <c r="S144" s="91">
        <v>10</v>
      </c>
      <c r="T144" s="91">
        <v>0</v>
      </c>
      <c r="U144" s="92">
        <v>0</v>
      </c>
      <c r="V144" s="92">
        <v>0</v>
      </c>
      <c r="W144" s="92">
        <v>0</v>
      </c>
      <c r="X144" s="92">
        <v>0</v>
      </c>
      <c r="Y144" s="91">
        <v>0</v>
      </c>
      <c r="Z144" s="91">
        <v>0</v>
      </c>
      <c r="AA144" s="91">
        <v>0</v>
      </c>
      <c r="AB144" s="91">
        <v>0</v>
      </c>
      <c r="AC144" s="91">
        <v>0</v>
      </c>
      <c r="AD144" s="91">
        <v>0</v>
      </c>
      <c r="AE144" s="93">
        <v>0</v>
      </c>
      <c r="AF144" s="92">
        <v>0</v>
      </c>
      <c r="AG144" s="92">
        <v>0</v>
      </c>
      <c r="AH144" s="92">
        <v>0</v>
      </c>
      <c r="AI144" s="92">
        <v>0</v>
      </c>
      <c r="AJ144" s="93">
        <v>0</v>
      </c>
      <c r="AK144" s="93">
        <v>0</v>
      </c>
    </row>
    <row r="145" spans="1:37" x14ac:dyDescent="0.2">
      <c r="A145" s="1" t="s">
        <v>409</v>
      </c>
      <c r="B145" s="1" t="s">
        <v>409</v>
      </c>
      <c r="C145" s="1" t="s">
        <v>127</v>
      </c>
      <c r="D145" s="1" t="s">
        <v>410</v>
      </c>
      <c r="E145" s="1" t="s">
        <v>0</v>
      </c>
      <c r="F145" s="1" t="s">
        <v>92</v>
      </c>
      <c r="G145" s="82">
        <v>44208</v>
      </c>
      <c r="H145" s="82" t="s">
        <v>87</v>
      </c>
      <c r="I145" s="82" t="s">
        <v>100</v>
      </c>
      <c r="J145" s="82" t="s">
        <v>103</v>
      </c>
      <c r="K145" s="82" t="s">
        <v>90</v>
      </c>
      <c r="L145" s="82" t="s">
        <v>91</v>
      </c>
      <c r="M145" s="83">
        <v>0</v>
      </c>
      <c r="N145" s="83">
        <v>37</v>
      </c>
      <c r="O145" s="84" t="s">
        <v>409</v>
      </c>
      <c r="P145" s="85">
        <v>44531</v>
      </c>
      <c r="Q145" s="86">
        <v>37</v>
      </c>
      <c r="R145" s="86">
        <v>0</v>
      </c>
      <c r="S145" s="86">
        <v>261</v>
      </c>
      <c r="T145" s="86">
        <v>0</v>
      </c>
      <c r="U145" s="87">
        <v>124899.39</v>
      </c>
      <c r="V145" s="87">
        <v>1416.21</v>
      </c>
      <c r="W145" s="87">
        <v>126315.6</v>
      </c>
      <c r="X145" s="87">
        <v>0</v>
      </c>
      <c r="Y145" s="86">
        <v>0</v>
      </c>
      <c r="Z145" s="86">
        <v>16</v>
      </c>
      <c r="AA145" s="86">
        <v>0</v>
      </c>
      <c r="AB145" s="86">
        <v>36</v>
      </c>
      <c r="AC145" s="86">
        <v>16</v>
      </c>
      <c r="AD145" s="86">
        <v>17</v>
      </c>
      <c r="AE145" s="88">
        <v>94.117647058823493</v>
      </c>
      <c r="AF145" s="87">
        <v>39467.03</v>
      </c>
      <c r="AG145" s="87">
        <v>490.58</v>
      </c>
      <c r="AH145" s="87">
        <v>39467.03</v>
      </c>
      <c r="AI145" s="87">
        <v>490.58</v>
      </c>
      <c r="AJ145" s="88">
        <v>1.2430122053774999</v>
      </c>
      <c r="AK145" s="88">
        <v>1.2430122053774999</v>
      </c>
    </row>
    <row r="146" spans="1:37" x14ac:dyDescent="0.2">
      <c r="A146" s="1" t="s">
        <v>411</v>
      </c>
      <c r="B146" s="1" t="s">
        <v>411</v>
      </c>
      <c r="C146" s="1" t="s">
        <v>127</v>
      </c>
      <c r="D146" s="1" t="s">
        <v>412</v>
      </c>
      <c r="E146" s="1" t="s">
        <v>0</v>
      </c>
      <c r="F146" s="1" t="s">
        <v>92</v>
      </c>
      <c r="G146" s="82">
        <v>44208</v>
      </c>
      <c r="H146" s="82" t="s">
        <v>87</v>
      </c>
      <c r="I146" s="82" t="s">
        <v>89</v>
      </c>
      <c r="J146" s="82" t="s">
        <v>95</v>
      </c>
      <c r="K146" s="82" t="s">
        <v>90</v>
      </c>
      <c r="L146" s="82" t="s">
        <v>91</v>
      </c>
      <c r="M146" s="83">
        <v>0</v>
      </c>
      <c r="N146" s="83">
        <v>22</v>
      </c>
      <c r="O146" s="89" t="s">
        <v>411</v>
      </c>
      <c r="P146" s="90">
        <v>44531</v>
      </c>
      <c r="Q146" s="91">
        <v>22</v>
      </c>
      <c r="R146" s="91">
        <v>0</v>
      </c>
      <c r="S146" s="91">
        <v>70</v>
      </c>
      <c r="T146" s="91">
        <v>0</v>
      </c>
      <c r="U146" s="92">
        <v>15716.08</v>
      </c>
      <c r="V146" s="92">
        <v>6352.72</v>
      </c>
      <c r="W146" s="92">
        <v>22068.799999999999</v>
      </c>
      <c r="X146" s="92">
        <v>0</v>
      </c>
      <c r="Y146" s="91">
        <v>0</v>
      </c>
      <c r="Z146" s="91">
        <v>14</v>
      </c>
      <c r="AA146" s="91">
        <v>0</v>
      </c>
      <c r="AB146" s="91">
        <v>20</v>
      </c>
      <c r="AC146" s="91">
        <v>14</v>
      </c>
      <c r="AD146" s="91">
        <v>15</v>
      </c>
      <c r="AE146" s="93">
        <v>93.3333333333333</v>
      </c>
      <c r="AF146" s="92">
        <v>15224.57</v>
      </c>
      <c r="AG146" s="92">
        <v>1303.0899999999999</v>
      </c>
      <c r="AH146" s="92">
        <v>15224.57</v>
      </c>
      <c r="AI146" s="92">
        <v>1303.0899999999999</v>
      </c>
      <c r="AJ146" s="93">
        <v>8.5591251509894892</v>
      </c>
      <c r="AK146" s="93">
        <v>8.5591251509894892</v>
      </c>
    </row>
    <row r="147" spans="1:37" x14ac:dyDescent="0.2">
      <c r="A147" s="1" t="s">
        <v>413</v>
      </c>
      <c r="B147" s="1" t="s">
        <v>413</v>
      </c>
      <c r="C147" s="1" t="s">
        <v>127</v>
      </c>
      <c r="D147" s="1" t="s">
        <v>414</v>
      </c>
      <c r="E147" s="1" t="s">
        <v>0</v>
      </c>
      <c r="F147" s="1" t="s">
        <v>92</v>
      </c>
      <c r="G147" s="82">
        <v>44209</v>
      </c>
      <c r="H147" s="82" t="s">
        <v>87</v>
      </c>
      <c r="I147" s="82" t="s">
        <v>96</v>
      </c>
      <c r="J147" s="82" t="s">
        <v>97</v>
      </c>
      <c r="K147" s="82" t="s">
        <v>90</v>
      </c>
      <c r="L147" s="82" t="s">
        <v>91</v>
      </c>
      <c r="M147" s="83">
        <v>0</v>
      </c>
      <c r="N147" s="83">
        <v>0</v>
      </c>
      <c r="O147" s="84" t="s">
        <v>413</v>
      </c>
      <c r="P147" s="85">
        <v>44531</v>
      </c>
      <c r="Q147" s="86">
        <v>0</v>
      </c>
      <c r="R147" s="86">
        <v>0</v>
      </c>
      <c r="S147" s="86">
        <v>71</v>
      </c>
      <c r="T147" s="86">
        <v>0</v>
      </c>
      <c r="U147" s="87">
        <v>0</v>
      </c>
      <c r="V147" s="87">
        <v>0</v>
      </c>
      <c r="W147" s="87">
        <v>0</v>
      </c>
      <c r="X147" s="87">
        <v>0</v>
      </c>
      <c r="Y147" s="86">
        <v>0</v>
      </c>
      <c r="Z147" s="86">
        <v>0</v>
      </c>
      <c r="AA147" s="86">
        <v>0</v>
      </c>
      <c r="AB147" s="86">
        <v>0</v>
      </c>
      <c r="AC147" s="86">
        <v>0</v>
      </c>
      <c r="AD147" s="86">
        <v>0</v>
      </c>
      <c r="AE147" s="88">
        <v>0</v>
      </c>
      <c r="AF147" s="87">
        <v>0</v>
      </c>
      <c r="AG147" s="87">
        <v>0</v>
      </c>
      <c r="AH147" s="87">
        <v>0</v>
      </c>
      <c r="AI147" s="87">
        <v>0</v>
      </c>
      <c r="AJ147" s="88">
        <v>0</v>
      </c>
      <c r="AK147" s="88">
        <v>0</v>
      </c>
    </row>
    <row r="148" spans="1:37" x14ac:dyDescent="0.2">
      <c r="A148" s="1" t="s">
        <v>415</v>
      </c>
      <c r="B148" s="1" t="s">
        <v>415</v>
      </c>
      <c r="C148" s="1" t="s">
        <v>127</v>
      </c>
      <c r="D148" s="1" t="s">
        <v>416</v>
      </c>
      <c r="E148" s="1" t="s">
        <v>0</v>
      </c>
      <c r="F148" s="1" t="s">
        <v>92</v>
      </c>
      <c r="G148" s="82">
        <v>44208</v>
      </c>
      <c r="H148" s="82" t="s">
        <v>87</v>
      </c>
      <c r="I148" s="82" t="s">
        <v>96</v>
      </c>
      <c r="J148" s="82" t="s">
        <v>114</v>
      </c>
      <c r="K148" s="82" t="s">
        <v>90</v>
      </c>
      <c r="L148" s="82" t="s">
        <v>91</v>
      </c>
      <c r="M148" s="83">
        <v>0</v>
      </c>
      <c r="N148" s="83">
        <v>21</v>
      </c>
      <c r="O148" s="89" t="s">
        <v>415</v>
      </c>
      <c r="P148" s="90">
        <v>44531</v>
      </c>
      <c r="Q148" s="91">
        <v>21</v>
      </c>
      <c r="R148" s="91">
        <v>0</v>
      </c>
      <c r="S148" s="91">
        <v>192</v>
      </c>
      <c r="T148" s="91">
        <v>0</v>
      </c>
      <c r="U148" s="92">
        <v>15791.04</v>
      </c>
      <c r="V148" s="92">
        <v>1736.59</v>
      </c>
      <c r="W148" s="92">
        <v>17527.63</v>
      </c>
      <c r="X148" s="92">
        <v>0</v>
      </c>
      <c r="Y148" s="91">
        <v>0</v>
      </c>
      <c r="Z148" s="91">
        <v>16</v>
      </c>
      <c r="AA148" s="91">
        <v>0</v>
      </c>
      <c r="AB148" s="91">
        <v>19</v>
      </c>
      <c r="AC148" s="91">
        <v>16</v>
      </c>
      <c r="AD148" s="91">
        <v>19</v>
      </c>
      <c r="AE148" s="93">
        <v>84.210526315789494</v>
      </c>
      <c r="AF148" s="92">
        <v>10851.77</v>
      </c>
      <c r="AG148" s="92">
        <v>713.72</v>
      </c>
      <c r="AH148" s="92">
        <v>10851.77</v>
      </c>
      <c r="AI148" s="92">
        <v>713.72</v>
      </c>
      <c r="AJ148" s="93">
        <v>6.5769915875474698</v>
      </c>
      <c r="AK148" s="93">
        <v>6.5769915875474698</v>
      </c>
    </row>
    <row r="149" spans="1:37" x14ac:dyDescent="0.2">
      <c r="A149" s="1" t="s">
        <v>417</v>
      </c>
      <c r="B149" s="1" t="s">
        <v>417</v>
      </c>
      <c r="C149" s="1" t="s">
        <v>127</v>
      </c>
      <c r="D149" s="1" t="s">
        <v>418</v>
      </c>
      <c r="E149" s="1" t="s">
        <v>0</v>
      </c>
      <c r="F149" s="1" t="s">
        <v>92</v>
      </c>
      <c r="G149" s="82">
        <v>44209</v>
      </c>
      <c r="H149" s="82" t="s">
        <v>87</v>
      </c>
      <c r="I149" s="82" t="s">
        <v>100</v>
      </c>
      <c r="J149" s="82" t="s">
        <v>112</v>
      </c>
      <c r="K149" s="82" t="s">
        <v>90</v>
      </c>
      <c r="L149" s="82" t="s">
        <v>91</v>
      </c>
      <c r="M149" s="83">
        <v>0</v>
      </c>
      <c r="N149" s="83">
        <v>22</v>
      </c>
      <c r="O149" s="89" t="s">
        <v>417</v>
      </c>
      <c r="P149" s="90">
        <v>44531</v>
      </c>
      <c r="Q149" s="91">
        <v>22</v>
      </c>
      <c r="R149" s="91">
        <v>0</v>
      </c>
      <c r="S149" s="91">
        <v>168</v>
      </c>
      <c r="T149" s="91">
        <v>0</v>
      </c>
      <c r="U149" s="92">
        <v>19560.04</v>
      </c>
      <c r="V149" s="92">
        <v>2775</v>
      </c>
      <c r="W149" s="92">
        <v>22335.040000000001</v>
      </c>
      <c r="X149" s="92">
        <v>0</v>
      </c>
      <c r="Y149" s="91">
        <v>0</v>
      </c>
      <c r="Z149" s="91">
        <v>18</v>
      </c>
      <c r="AA149" s="91">
        <v>0</v>
      </c>
      <c r="AB149" s="91">
        <v>24</v>
      </c>
      <c r="AC149" s="91">
        <v>18</v>
      </c>
      <c r="AD149" s="91">
        <v>18</v>
      </c>
      <c r="AE149" s="93">
        <v>100</v>
      </c>
      <c r="AF149" s="92">
        <v>10148.51</v>
      </c>
      <c r="AG149" s="92">
        <v>633.26</v>
      </c>
      <c r="AH149" s="92">
        <v>10148.51</v>
      </c>
      <c r="AI149" s="92">
        <v>633.26</v>
      </c>
      <c r="AJ149" s="93">
        <v>6.2399307878693504</v>
      </c>
      <c r="AK149" s="93">
        <v>6.2399307878693504</v>
      </c>
    </row>
    <row r="150" spans="1:37" x14ac:dyDescent="0.2">
      <c r="A150" s="1" t="s">
        <v>419</v>
      </c>
      <c r="B150" s="1" t="s">
        <v>419</v>
      </c>
      <c r="C150" s="1" t="s">
        <v>127</v>
      </c>
      <c r="D150" s="1" t="s">
        <v>420</v>
      </c>
      <c r="E150" s="1" t="s">
        <v>0</v>
      </c>
      <c r="F150" s="1" t="s">
        <v>92</v>
      </c>
      <c r="G150" s="82">
        <v>44210</v>
      </c>
      <c r="H150" s="82" t="s">
        <v>87</v>
      </c>
      <c r="I150" s="82" t="s">
        <v>94</v>
      </c>
      <c r="J150" s="82" t="s">
        <v>121</v>
      </c>
      <c r="K150" s="82" t="s">
        <v>90</v>
      </c>
      <c r="L150" s="82" t="s">
        <v>91</v>
      </c>
      <c r="M150" s="83">
        <v>0</v>
      </c>
      <c r="N150" s="83">
        <v>5</v>
      </c>
      <c r="O150" s="84" t="s">
        <v>419</v>
      </c>
      <c r="P150" s="85">
        <v>44531</v>
      </c>
      <c r="Q150" s="86">
        <v>5</v>
      </c>
      <c r="R150" s="86">
        <v>0</v>
      </c>
      <c r="S150" s="86">
        <v>439</v>
      </c>
      <c r="T150" s="86">
        <v>0</v>
      </c>
      <c r="U150" s="87">
        <v>3676.92</v>
      </c>
      <c r="V150" s="87">
        <v>0</v>
      </c>
      <c r="W150" s="87">
        <v>3676.92</v>
      </c>
      <c r="X150" s="87">
        <v>0</v>
      </c>
      <c r="Y150" s="86">
        <v>0</v>
      </c>
      <c r="Z150" s="86">
        <v>4</v>
      </c>
      <c r="AA150" s="86">
        <v>0</v>
      </c>
      <c r="AB150" s="86">
        <v>4</v>
      </c>
      <c r="AC150" s="86">
        <v>4</v>
      </c>
      <c r="AD150" s="86">
        <v>4</v>
      </c>
      <c r="AE150" s="88">
        <v>100</v>
      </c>
      <c r="AF150" s="87">
        <v>2813.22</v>
      </c>
      <c r="AG150" s="87">
        <v>0</v>
      </c>
      <c r="AH150" s="87">
        <v>2813.22</v>
      </c>
      <c r="AI150" s="87">
        <v>0</v>
      </c>
      <c r="AJ150" s="88">
        <v>0</v>
      </c>
      <c r="AK150" s="88">
        <v>0</v>
      </c>
    </row>
    <row r="151" spans="1:37" x14ac:dyDescent="0.2">
      <c r="A151" s="1" t="s">
        <v>421</v>
      </c>
      <c r="B151" s="1" t="s">
        <v>421</v>
      </c>
      <c r="C151" s="1" t="s">
        <v>127</v>
      </c>
      <c r="D151" s="1" t="s">
        <v>422</v>
      </c>
      <c r="E151" s="1" t="s">
        <v>0</v>
      </c>
      <c r="F151" s="1" t="s">
        <v>92</v>
      </c>
      <c r="G151" s="82">
        <v>44210</v>
      </c>
      <c r="H151" s="82" t="s">
        <v>87</v>
      </c>
      <c r="I151" s="82" t="s">
        <v>89</v>
      </c>
      <c r="J151" s="82" t="s">
        <v>109</v>
      </c>
      <c r="K151" s="82" t="s">
        <v>90</v>
      </c>
      <c r="L151" s="82" t="s">
        <v>91</v>
      </c>
      <c r="M151" s="83">
        <v>0</v>
      </c>
      <c r="N151" s="83">
        <v>6</v>
      </c>
      <c r="O151" s="89" t="s">
        <v>421</v>
      </c>
      <c r="P151" s="90">
        <v>44531</v>
      </c>
      <c r="Q151" s="91">
        <v>6</v>
      </c>
      <c r="R151" s="91">
        <v>0</v>
      </c>
      <c r="S151" s="91">
        <v>7</v>
      </c>
      <c r="T151" s="91">
        <v>0</v>
      </c>
      <c r="U151" s="92">
        <v>4528.58</v>
      </c>
      <c r="V151" s="92">
        <v>0</v>
      </c>
      <c r="W151" s="92">
        <v>4528.58</v>
      </c>
      <c r="X151" s="92">
        <v>0</v>
      </c>
      <c r="Y151" s="91">
        <v>0</v>
      </c>
      <c r="Z151" s="91">
        <v>4</v>
      </c>
      <c r="AA151" s="91">
        <v>0</v>
      </c>
      <c r="AB151" s="91">
        <v>6</v>
      </c>
      <c r="AC151" s="91">
        <v>4</v>
      </c>
      <c r="AD151" s="91">
        <v>4</v>
      </c>
      <c r="AE151" s="93">
        <v>100</v>
      </c>
      <c r="AF151" s="92">
        <v>797.65</v>
      </c>
      <c r="AG151" s="92">
        <v>0</v>
      </c>
      <c r="AH151" s="92">
        <v>797.65</v>
      </c>
      <c r="AI151" s="92">
        <v>0</v>
      </c>
      <c r="AJ151" s="93">
        <v>0</v>
      </c>
      <c r="AK151" s="93">
        <v>0</v>
      </c>
    </row>
    <row r="152" spans="1:37" x14ac:dyDescent="0.2">
      <c r="A152" s="1" t="s">
        <v>423</v>
      </c>
      <c r="B152" s="1" t="s">
        <v>423</v>
      </c>
      <c r="C152" s="1" t="s">
        <v>127</v>
      </c>
      <c r="D152" s="1" t="s">
        <v>424</v>
      </c>
      <c r="E152" s="1" t="s">
        <v>0</v>
      </c>
      <c r="F152" s="1" t="s">
        <v>92</v>
      </c>
      <c r="G152" s="82">
        <v>44210</v>
      </c>
      <c r="H152" s="82" t="s">
        <v>87</v>
      </c>
      <c r="I152" s="82" t="s">
        <v>89</v>
      </c>
      <c r="J152" s="82" t="s">
        <v>118</v>
      </c>
      <c r="K152" s="82" t="s">
        <v>90</v>
      </c>
      <c r="L152" s="82" t="s">
        <v>91</v>
      </c>
      <c r="M152" s="83">
        <v>0</v>
      </c>
      <c r="N152" s="83">
        <v>0</v>
      </c>
      <c r="O152" s="84" t="s">
        <v>423</v>
      </c>
      <c r="P152" s="85">
        <v>44531</v>
      </c>
      <c r="Q152" s="86">
        <v>0</v>
      </c>
      <c r="R152" s="86">
        <v>0</v>
      </c>
      <c r="S152" s="86">
        <v>205</v>
      </c>
      <c r="T152" s="86">
        <v>0</v>
      </c>
      <c r="U152" s="87">
        <v>0</v>
      </c>
      <c r="V152" s="87">
        <v>0</v>
      </c>
      <c r="W152" s="87">
        <v>0</v>
      </c>
      <c r="X152" s="87">
        <v>0</v>
      </c>
      <c r="Y152" s="86">
        <v>0</v>
      </c>
      <c r="Z152" s="86">
        <v>0</v>
      </c>
      <c r="AA152" s="86">
        <v>0</v>
      </c>
      <c r="AB152" s="86">
        <v>0</v>
      </c>
      <c r="AC152" s="86">
        <v>0</v>
      </c>
      <c r="AD152" s="86">
        <v>0</v>
      </c>
      <c r="AE152" s="88">
        <v>0</v>
      </c>
      <c r="AF152" s="87">
        <v>0</v>
      </c>
      <c r="AG152" s="87">
        <v>0</v>
      </c>
      <c r="AH152" s="87">
        <v>0</v>
      </c>
      <c r="AI152" s="87">
        <v>0</v>
      </c>
      <c r="AJ152" s="88">
        <v>0</v>
      </c>
      <c r="AK152" s="88">
        <v>0</v>
      </c>
    </row>
    <row r="153" spans="1:37" x14ac:dyDescent="0.2">
      <c r="A153" s="1" t="s">
        <v>425</v>
      </c>
      <c r="B153" s="1" t="s">
        <v>425</v>
      </c>
      <c r="C153" s="1" t="s">
        <v>127</v>
      </c>
      <c r="D153" s="1" t="s">
        <v>426</v>
      </c>
      <c r="E153" s="1" t="s">
        <v>0</v>
      </c>
      <c r="F153" s="1" t="s">
        <v>92</v>
      </c>
      <c r="G153" s="82">
        <v>44210</v>
      </c>
      <c r="H153" s="82" t="s">
        <v>87</v>
      </c>
      <c r="I153" s="82" t="s">
        <v>89</v>
      </c>
      <c r="J153" s="82" t="s">
        <v>93</v>
      </c>
      <c r="K153" s="82" t="s">
        <v>90</v>
      </c>
      <c r="L153" s="82" t="s">
        <v>91</v>
      </c>
      <c r="M153" s="83">
        <v>0</v>
      </c>
      <c r="N153" s="83">
        <v>1</v>
      </c>
      <c r="O153" s="89" t="s">
        <v>425</v>
      </c>
      <c r="P153" s="90">
        <v>44531</v>
      </c>
      <c r="Q153" s="91">
        <v>1</v>
      </c>
      <c r="R153" s="91">
        <v>0</v>
      </c>
      <c r="S153" s="91">
        <v>8</v>
      </c>
      <c r="T153" s="91">
        <v>0</v>
      </c>
      <c r="U153" s="92">
        <v>1511.25</v>
      </c>
      <c r="V153" s="92">
        <v>1492.42</v>
      </c>
      <c r="W153" s="92">
        <v>3003.67</v>
      </c>
      <c r="X153" s="92">
        <v>0</v>
      </c>
      <c r="Y153" s="91">
        <v>0</v>
      </c>
      <c r="Z153" s="91">
        <v>1</v>
      </c>
      <c r="AA153" s="91">
        <v>0</v>
      </c>
      <c r="AB153" s="91">
        <v>1</v>
      </c>
      <c r="AC153" s="91">
        <v>1</v>
      </c>
      <c r="AD153" s="91">
        <v>1</v>
      </c>
      <c r="AE153" s="93">
        <v>100</v>
      </c>
      <c r="AF153" s="92">
        <v>2133.09</v>
      </c>
      <c r="AG153" s="92">
        <v>0</v>
      </c>
      <c r="AH153" s="92">
        <v>2133.09</v>
      </c>
      <c r="AI153" s="92">
        <v>0</v>
      </c>
      <c r="AJ153" s="93">
        <v>0</v>
      </c>
      <c r="AK153" s="93">
        <v>0</v>
      </c>
    </row>
    <row r="154" spans="1:37" x14ac:dyDescent="0.2">
      <c r="A154" s="1" t="s">
        <v>427</v>
      </c>
      <c r="B154" s="1" t="s">
        <v>427</v>
      </c>
      <c r="C154" s="1" t="s">
        <v>127</v>
      </c>
      <c r="D154" s="1" t="s">
        <v>428</v>
      </c>
      <c r="E154" s="1" t="s">
        <v>0</v>
      </c>
      <c r="F154" s="1" t="s">
        <v>92</v>
      </c>
      <c r="G154" s="82">
        <v>44211</v>
      </c>
      <c r="H154" s="82" t="s">
        <v>87</v>
      </c>
      <c r="I154" s="82" t="s">
        <v>94</v>
      </c>
      <c r="J154" s="82" t="s">
        <v>110</v>
      </c>
      <c r="K154" s="82" t="s">
        <v>90</v>
      </c>
      <c r="L154" s="82" t="s">
        <v>91</v>
      </c>
      <c r="M154" s="83">
        <v>0</v>
      </c>
      <c r="N154" s="83">
        <v>11</v>
      </c>
      <c r="O154" s="89" t="s">
        <v>427</v>
      </c>
      <c r="P154" s="90">
        <v>44531</v>
      </c>
      <c r="Q154" s="91">
        <v>11</v>
      </c>
      <c r="R154" s="91">
        <v>0</v>
      </c>
      <c r="S154" s="91">
        <v>136</v>
      </c>
      <c r="T154" s="91">
        <v>0</v>
      </c>
      <c r="U154" s="92">
        <v>5416.63</v>
      </c>
      <c r="V154" s="92">
        <v>0</v>
      </c>
      <c r="W154" s="92">
        <v>5416.63</v>
      </c>
      <c r="X154" s="92">
        <v>0</v>
      </c>
      <c r="Y154" s="91">
        <v>0</v>
      </c>
      <c r="Z154" s="91">
        <v>8</v>
      </c>
      <c r="AA154" s="91">
        <v>0</v>
      </c>
      <c r="AB154" s="91">
        <v>11</v>
      </c>
      <c r="AC154" s="91">
        <v>8</v>
      </c>
      <c r="AD154" s="91">
        <v>9</v>
      </c>
      <c r="AE154" s="93">
        <v>88.8888888888889</v>
      </c>
      <c r="AF154" s="92">
        <v>3671.76</v>
      </c>
      <c r="AG154" s="92">
        <v>0</v>
      </c>
      <c r="AH154" s="92">
        <v>3671.76</v>
      </c>
      <c r="AI154" s="92">
        <v>0</v>
      </c>
      <c r="AJ154" s="93">
        <v>0</v>
      </c>
      <c r="AK154" s="93">
        <v>0</v>
      </c>
    </row>
    <row r="155" spans="1:37" x14ac:dyDescent="0.2">
      <c r="A155" s="1" t="s">
        <v>429</v>
      </c>
      <c r="B155" s="1" t="s">
        <v>429</v>
      </c>
      <c r="C155" s="1" t="s">
        <v>127</v>
      </c>
      <c r="D155" s="1" t="s">
        <v>430</v>
      </c>
      <c r="E155" s="1" t="s">
        <v>0</v>
      </c>
      <c r="F155" s="1" t="s">
        <v>92</v>
      </c>
      <c r="G155" s="82">
        <v>44211</v>
      </c>
      <c r="H155" s="82" t="s">
        <v>87</v>
      </c>
      <c r="I155" s="82" t="s">
        <v>89</v>
      </c>
      <c r="J155" s="82" t="s">
        <v>93</v>
      </c>
      <c r="K155" s="82" t="s">
        <v>90</v>
      </c>
      <c r="L155" s="82" t="s">
        <v>91</v>
      </c>
      <c r="M155" s="83">
        <v>0</v>
      </c>
      <c r="N155" s="83">
        <v>0</v>
      </c>
      <c r="O155" s="89" t="s">
        <v>429</v>
      </c>
      <c r="P155" s="90">
        <v>44531</v>
      </c>
      <c r="Q155" s="91">
        <v>0</v>
      </c>
      <c r="R155" s="91">
        <v>0</v>
      </c>
      <c r="S155" s="91">
        <v>145</v>
      </c>
      <c r="T155" s="91">
        <v>0</v>
      </c>
      <c r="U155" s="92">
        <v>0</v>
      </c>
      <c r="V155" s="92">
        <v>0</v>
      </c>
      <c r="W155" s="92">
        <v>0</v>
      </c>
      <c r="X155" s="92">
        <v>0</v>
      </c>
      <c r="Y155" s="91">
        <v>0</v>
      </c>
      <c r="Z155" s="91">
        <v>0</v>
      </c>
      <c r="AA155" s="91">
        <v>0</v>
      </c>
      <c r="AB155" s="91">
        <v>0</v>
      </c>
      <c r="AC155" s="91">
        <v>0</v>
      </c>
      <c r="AD155" s="91">
        <v>0</v>
      </c>
      <c r="AE155" s="93">
        <v>0</v>
      </c>
      <c r="AF155" s="92">
        <v>0</v>
      </c>
      <c r="AG155" s="92">
        <v>0</v>
      </c>
      <c r="AH155" s="92">
        <v>0</v>
      </c>
      <c r="AI155" s="92">
        <v>0</v>
      </c>
      <c r="AJ155" s="93">
        <v>0</v>
      </c>
      <c r="AK155" s="93">
        <v>0</v>
      </c>
    </row>
    <row r="156" spans="1:37" x14ac:dyDescent="0.2">
      <c r="A156" s="1" t="s">
        <v>431</v>
      </c>
      <c r="B156" s="1" t="s">
        <v>431</v>
      </c>
      <c r="C156" s="1" t="s">
        <v>127</v>
      </c>
      <c r="D156" s="1" t="s">
        <v>432</v>
      </c>
      <c r="E156" s="1" t="s">
        <v>0</v>
      </c>
      <c r="F156" s="1" t="s">
        <v>92</v>
      </c>
      <c r="G156" s="82">
        <v>44211</v>
      </c>
      <c r="H156" s="82" t="s">
        <v>87</v>
      </c>
      <c r="I156" s="82" t="s">
        <v>89</v>
      </c>
      <c r="J156" s="82" t="s">
        <v>93</v>
      </c>
      <c r="K156" s="82" t="s">
        <v>90</v>
      </c>
      <c r="L156" s="82" t="s">
        <v>91</v>
      </c>
      <c r="M156" s="83">
        <v>0</v>
      </c>
      <c r="N156" s="83">
        <v>10</v>
      </c>
      <c r="O156" s="84" t="s">
        <v>431</v>
      </c>
      <c r="P156" s="85">
        <v>44531</v>
      </c>
      <c r="Q156" s="86">
        <v>10</v>
      </c>
      <c r="R156" s="86">
        <v>0</v>
      </c>
      <c r="S156" s="86">
        <v>658</v>
      </c>
      <c r="T156" s="86">
        <v>0</v>
      </c>
      <c r="U156" s="87">
        <v>10279.92</v>
      </c>
      <c r="V156" s="87">
        <v>7429.35</v>
      </c>
      <c r="W156" s="87">
        <v>17709.27</v>
      </c>
      <c r="X156" s="87">
        <v>0</v>
      </c>
      <c r="Y156" s="86">
        <v>0</v>
      </c>
      <c r="Z156" s="86">
        <v>6</v>
      </c>
      <c r="AA156" s="86">
        <v>0</v>
      </c>
      <c r="AB156" s="86">
        <v>8</v>
      </c>
      <c r="AC156" s="86">
        <v>6</v>
      </c>
      <c r="AD156" s="86">
        <v>8</v>
      </c>
      <c r="AE156" s="88">
        <v>75</v>
      </c>
      <c r="AF156" s="87">
        <v>13043.72</v>
      </c>
      <c r="AG156" s="87">
        <v>0</v>
      </c>
      <c r="AH156" s="87">
        <v>13043.72</v>
      </c>
      <c r="AI156" s="87">
        <v>0</v>
      </c>
      <c r="AJ156" s="88">
        <v>0</v>
      </c>
      <c r="AK156" s="88">
        <v>0</v>
      </c>
    </row>
    <row r="157" spans="1:37" x14ac:dyDescent="0.2">
      <c r="A157" s="1" t="s">
        <v>433</v>
      </c>
      <c r="B157" s="1" t="s">
        <v>433</v>
      </c>
      <c r="C157" s="1" t="s">
        <v>127</v>
      </c>
      <c r="D157" s="1" t="s">
        <v>434</v>
      </c>
      <c r="E157" s="1" t="s">
        <v>0</v>
      </c>
      <c r="F157" s="1" t="s">
        <v>92</v>
      </c>
      <c r="G157" s="82">
        <v>44211</v>
      </c>
      <c r="H157" s="82" t="s">
        <v>87</v>
      </c>
      <c r="I157" s="82" t="s">
        <v>96</v>
      </c>
      <c r="J157" s="82" t="s">
        <v>97</v>
      </c>
      <c r="K157" s="82" t="s">
        <v>90</v>
      </c>
      <c r="L157" s="82" t="s">
        <v>91</v>
      </c>
      <c r="M157" s="83">
        <v>0</v>
      </c>
      <c r="N157" s="83">
        <v>0</v>
      </c>
      <c r="O157" s="89" t="s">
        <v>433</v>
      </c>
      <c r="P157" s="90">
        <v>44531</v>
      </c>
      <c r="Q157" s="91">
        <v>0</v>
      </c>
      <c r="R157" s="91">
        <v>0</v>
      </c>
      <c r="S157" s="91">
        <v>4</v>
      </c>
      <c r="T157" s="91">
        <v>0</v>
      </c>
      <c r="U157" s="92">
        <v>0</v>
      </c>
      <c r="V157" s="92">
        <v>0</v>
      </c>
      <c r="W157" s="92">
        <v>0</v>
      </c>
      <c r="X157" s="92">
        <v>0</v>
      </c>
      <c r="Y157" s="91">
        <v>0</v>
      </c>
      <c r="Z157" s="91">
        <v>0</v>
      </c>
      <c r="AA157" s="91">
        <v>0</v>
      </c>
      <c r="AB157" s="91">
        <v>0</v>
      </c>
      <c r="AC157" s="91">
        <v>0</v>
      </c>
      <c r="AD157" s="91">
        <v>0</v>
      </c>
      <c r="AE157" s="93">
        <v>0</v>
      </c>
      <c r="AF157" s="92">
        <v>0</v>
      </c>
      <c r="AG157" s="92">
        <v>0</v>
      </c>
      <c r="AH157" s="92">
        <v>0</v>
      </c>
      <c r="AI157" s="92">
        <v>0</v>
      </c>
      <c r="AJ157" s="93">
        <v>0</v>
      </c>
      <c r="AK157" s="93">
        <v>0</v>
      </c>
    </row>
    <row r="158" spans="1:37" x14ac:dyDescent="0.2">
      <c r="A158" s="1" t="s">
        <v>435</v>
      </c>
      <c r="B158" s="1" t="s">
        <v>435</v>
      </c>
      <c r="C158" s="1" t="s">
        <v>127</v>
      </c>
      <c r="D158" s="1" t="s">
        <v>436</v>
      </c>
      <c r="E158" s="1" t="s">
        <v>0</v>
      </c>
      <c r="F158" s="1" t="s">
        <v>92</v>
      </c>
      <c r="G158" s="82">
        <v>44214</v>
      </c>
      <c r="H158" s="82" t="s">
        <v>87</v>
      </c>
      <c r="I158" s="82" t="s">
        <v>94</v>
      </c>
      <c r="J158" s="82" t="s">
        <v>110</v>
      </c>
      <c r="K158" s="82" t="s">
        <v>90</v>
      </c>
      <c r="L158" s="82" t="s">
        <v>91</v>
      </c>
      <c r="M158" s="83">
        <v>0</v>
      </c>
      <c r="N158" s="83">
        <v>0</v>
      </c>
      <c r="O158" s="89" t="s">
        <v>435</v>
      </c>
      <c r="P158" s="90">
        <v>44531</v>
      </c>
      <c r="Q158" s="91">
        <v>0</v>
      </c>
      <c r="R158" s="91">
        <v>0</v>
      </c>
      <c r="S158" s="91">
        <v>19</v>
      </c>
      <c r="T158" s="91">
        <v>0</v>
      </c>
      <c r="U158" s="92">
        <v>0</v>
      </c>
      <c r="V158" s="92">
        <v>-1030</v>
      </c>
      <c r="W158" s="92">
        <v>-1030</v>
      </c>
      <c r="X158" s="92">
        <v>0</v>
      </c>
      <c r="Y158" s="91">
        <v>0</v>
      </c>
      <c r="Z158" s="91">
        <v>0</v>
      </c>
      <c r="AA158" s="91">
        <v>0</v>
      </c>
      <c r="AB158" s="91">
        <v>0</v>
      </c>
      <c r="AC158" s="91">
        <v>0</v>
      </c>
      <c r="AD158" s="91">
        <v>0</v>
      </c>
      <c r="AE158" s="93">
        <v>0</v>
      </c>
      <c r="AF158" s="92">
        <v>-42.94</v>
      </c>
      <c r="AG158" s="92">
        <v>0</v>
      </c>
      <c r="AH158" s="92">
        <v>-42.94</v>
      </c>
      <c r="AI158" s="92">
        <v>0</v>
      </c>
      <c r="AJ158" s="93">
        <v>0</v>
      </c>
      <c r="AK158" s="93">
        <v>0</v>
      </c>
    </row>
    <row r="159" spans="1:37" x14ac:dyDescent="0.2">
      <c r="A159" s="1" t="s">
        <v>437</v>
      </c>
      <c r="B159" s="1" t="s">
        <v>437</v>
      </c>
      <c r="C159" s="1" t="s">
        <v>127</v>
      </c>
      <c r="D159" s="1" t="s">
        <v>438</v>
      </c>
      <c r="E159" s="1" t="s">
        <v>0</v>
      </c>
      <c r="F159" s="1" t="s">
        <v>92</v>
      </c>
      <c r="G159" s="82">
        <v>44224</v>
      </c>
      <c r="H159" s="82" t="s">
        <v>87</v>
      </c>
      <c r="I159" s="82" t="s">
        <v>89</v>
      </c>
      <c r="J159" s="82" t="s">
        <v>109</v>
      </c>
      <c r="K159" s="82" t="s">
        <v>90</v>
      </c>
      <c r="L159" s="82" t="s">
        <v>91</v>
      </c>
      <c r="M159" s="83">
        <v>0</v>
      </c>
      <c r="N159" s="83">
        <v>0</v>
      </c>
      <c r="O159" s="89" t="s">
        <v>437</v>
      </c>
      <c r="P159" s="90">
        <v>44531</v>
      </c>
      <c r="Q159" s="91">
        <v>0</v>
      </c>
      <c r="R159" s="91">
        <v>0</v>
      </c>
      <c r="S159" s="91">
        <v>320</v>
      </c>
      <c r="T159" s="91">
        <v>0</v>
      </c>
      <c r="U159" s="92">
        <v>0</v>
      </c>
      <c r="V159" s="92">
        <v>0</v>
      </c>
      <c r="W159" s="92">
        <v>0</v>
      </c>
      <c r="X159" s="92">
        <v>0</v>
      </c>
      <c r="Y159" s="91">
        <v>0</v>
      </c>
      <c r="Z159" s="91">
        <v>0</v>
      </c>
      <c r="AA159" s="91">
        <v>0</v>
      </c>
      <c r="AB159" s="91">
        <v>0</v>
      </c>
      <c r="AC159" s="91">
        <v>0</v>
      </c>
      <c r="AD159" s="91">
        <v>0</v>
      </c>
      <c r="AE159" s="93">
        <v>0</v>
      </c>
      <c r="AF159" s="92">
        <v>0</v>
      </c>
      <c r="AG159" s="92">
        <v>0</v>
      </c>
      <c r="AH159" s="92">
        <v>0</v>
      </c>
      <c r="AI159" s="92">
        <v>0</v>
      </c>
      <c r="AJ159" s="93">
        <v>0</v>
      </c>
      <c r="AK159" s="93">
        <v>0</v>
      </c>
    </row>
    <row r="160" spans="1:37" x14ac:dyDescent="0.2">
      <c r="A160" s="1" t="s">
        <v>439</v>
      </c>
      <c r="B160" s="1" t="s">
        <v>439</v>
      </c>
      <c r="C160" s="1" t="s">
        <v>127</v>
      </c>
      <c r="D160" s="1" t="s">
        <v>440</v>
      </c>
      <c r="E160" s="1" t="s">
        <v>0</v>
      </c>
      <c r="F160" s="1" t="s">
        <v>92</v>
      </c>
      <c r="G160" s="82">
        <v>44224</v>
      </c>
      <c r="H160" s="82" t="s">
        <v>87</v>
      </c>
      <c r="I160" s="82" t="s">
        <v>96</v>
      </c>
      <c r="J160" s="82" t="s">
        <v>105</v>
      </c>
      <c r="K160" s="82" t="s">
        <v>90</v>
      </c>
      <c r="L160" s="82" t="s">
        <v>91</v>
      </c>
      <c r="M160" s="83">
        <v>0</v>
      </c>
      <c r="N160" s="83">
        <v>0</v>
      </c>
      <c r="O160" s="89" t="s">
        <v>439</v>
      </c>
      <c r="P160" s="90">
        <v>44531</v>
      </c>
      <c r="Q160" s="91">
        <v>0</v>
      </c>
      <c r="R160" s="91">
        <v>0</v>
      </c>
      <c r="S160" s="91">
        <v>17</v>
      </c>
      <c r="T160" s="91">
        <v>0</v>
      </c>
      <c r="U160" s="92">
        <v>0</v>
      </c>
      <c r="V160" s="92">
        <v>0</v>
      </c>
      <c r="W160" s="92">
        <v>0</v>
      </c>
      <c r="X160" s="92">
        <v>0</v>
      </c>
      <c r="Y160" s="91">
        <v>0</v>
      </c>
      <c r="Z160" s="91">
        <v>0</v>
      </c>
      <c r="AA160" s="91">
        <v>0</v>
      </c>
      <c r="AB160" s="91">
        <v>0</v>
      </c>
      <c r="AC160" s="91">
        <v>0</v>
      </c>
      <c r="AD160" s="91">
        <v>0</v>
      </c>
      <c r="AE160" s="93">
        <v>0</v>
      </c>
      <c r="AF160" s="92">
        <v>0</v>
      </c>
      <c r="AG160" s="92">
        <v>0</v>
      </c>
      <c r="AH160" s="92">
        <v>0</v>
      </c>
      <c r="AI160" s="92">
        <v>0</v>
      </c>
      <c r="AJ160" s="93">
        <v>0</v>
      </c>
      <c r="AK160" s="93">
        <v>0</v>
      </c>
    </row>
    <row r="161" spans="1:37" x14ac:dyDescent="0.2">
      <c r="A161" s="1" t="s">
        <v>441</v>
      </c>
      <c r="B161" s="1" t="s">
        <v>441</v>
      </c>
      <c r="C161" s="1" t="s">
        <v>127</v>
      </c>
      <c r="D161" s="1" t="s">
        <v>442</v>
      </c>
      <c r="E161" s="1" t="s">
        <v>0</v>
      </c>
      <c r="F161" s="1" t="s">
        <v>92</v>
      </c>
      <c r="G161" s="82">
        <v>44228</v>
      </c>
      <c r="H161" s="82" t="s">
        <v>87</v>
      </c>
      <c r="I161" s="82" t="s">
        <v>89</v>
      </c>
      <c r="J161" s="82" t="s">
        <v>111</v>
      </c>
      <c r="K161" s="82" t="s">
        <v>90</v>
      </c>
      <c r="L161" s="82" t="s">
        <v>91</v>
      </c>
      <c r="M161" s="83">
        <v>0</v>
      </c>
      <c r="N161" s="83">
        <v>12</v>
      </c>
      <c r="O161" s="89" t="s">
        <v>441</v>
      </c>
      <c r="P161" s="90">
        <v>44531</v>
      </c>
      <c r="Q161" s="91">
        <v>12</v>
      </c>
      <c r="R161" s="91">
        <v>0</v>
      </c>
      <c r="S161" s="91">
        <v>151</v>
      </c>
      <c r="T161" s="91">
        <v>0</v>
      </c>
      <c r="U161" s="92">
        <v>8144.81</v>
      </c>
      <c r="V161" s="92">
        <v>523.86</v>
      </c>
      <c r="W161" s="92">
        <v>8668.67</v>
      </c>
      <c r="X161" s="92">
        <v>0</v>
      </c>
      <c r="Y161" s="91">
        <v>0</v>
      </c>
      <c r="Z161" s="91">
        <v>7</v>
      </c>
      <c r="AA161" s="91">
        <v>0</v>
      </c>
      <c r="AB161" s="91">
        <v>11</v>
      </c>
      <c r="AC161" s="91">
        <v>7</v>
      </c>
      <c r="AD161" s="91">
        <v>9</v>
      </c>
      <c r="AE161" s="93">
        <v>77.7777777777778</v>
      </c>
      <c r="AF161" s="92">
        <v>6412.46</v>
      </c>
      <c r="AG161" s="92">
        <v>29632.6</v>
      </c>
      <c r="AH161" s="92">
        <v>6412.46</v>
      </c>
      <c r="AI161" s="92">
        <v>29632.6</v>
      </c>
      <c r="AJ161" s="93">
        <v>462.109705167752</v>
      </c>
      <c r="AK161" s="93">
        <v>462.109705167752</v>
      </c>
    </row>
    <row r="162" spans="1:37" x14ac:dyDescent="0.2">
      <c r="A162" s="1" t="s">
        <v>443</v>
      </c>
      <c r="B162" s="1" t="s">
        <v>443</v>
      </c>
      <c r="C162" s="1" t="s">
        <v>127</v>
      </c>
      <c r="D162" s="1" t="s">
        <v>444</v>
      </c>
      <c r="E162" s="1" t="s">
        <v>0</v>
      </c>
      <c r="F162" s="1" t="s">
        <v>92</v>
      </c>
      <c r="G162" s="82">
        <v>44229</v>
      </c>
      <c r="H162" s="82" t="s">
        <v>87</v>
      </c>
      <c r="I162" s="82" t="s">
        <v>89</v>
      </c>
      <c r="J162" s="82" t="s">
        <v>109</v>
      </c>
      <c r="K162" s="82" t="s">
        <v>90</v>
      </c>
      <c r="L162" s="82" t="s">
        <v>91</v>
      </c>
      <c r="M162" s="83">
        <v>0</v>
      </c>
      <c r="N162" s="83">
        <v>16</v>
      </c>
      <c r="O162" s="84" t="s">
        <v>443</v>
      </c>
      <c r="P162" s="85">
        <v>44531</v>
      </c>
      <c r="Q162" s="86">
        <v>16</v>
      </c>
      <c r="R162" s="86">
        <v>0</v>
      </c>
      <c r="S162" s="86">
        <v>22</v>
      </c>
      <c r="T162" s="86">
        <v>0</v>
      </c>
      <c r="U162" s="87">
        <v>14562.41</v>
      </c>
      <c r="V162" s="87">
        <v>0</v>
      </c>
      <c r="W162" s="87">
        <v>14562.41</v>
      </c>
      <c r="X162" s="87">
        <v>0</v>
      </c>
      <c r="Y162" s="86">
        <v>0</v>
      </c>
      <c r="Z162" s="86">
        <v>12</v>
      </c>
      <c r="AA162" s="86">
        <v>0</v>
      </c>
      <c r="AB162" s="86">
        <v>16</v>
      </c>
      <c r="AC162" s="86">
        <v>12</v>
      </c>
      <c r="AD162" s="86">
        <v>13</v>
      </c>
      <c r="AE162" s="88">
        <v>92.307692307692307</v>
      </c>
      <c r="AF162" s="87">
        <v>5723.65</v>
      </c>
      <c r="AG162" s="87">
        <v>100000</v>
      </c>
      <c r="AH162" s="87">
        <v>5723.65</v>
      </c>
      <c r="AI162" s="87">
        <v>100000</v>
      </c>
      <c r="AJ162" s="88">
        <v>1747.13687943882</v>
      </c>
      <c r="AK162" s="88">
        <v>1747.13687943882</v>
      </c>
    </row>
    <row r="163" spans="1:37" x14ac:dyDescent="0.2">
      <c r="A163" s="1" t="s">
        <v>445</v>
      </c>
      <c r="B163" s="1" t="s">
        <v>445</v>
      </c>
      <c r="C163" s="1" t="s">
        <v>127</v>
      </c>
      <c r="D163" s="1" t="s">
        <v>446</v>
      </c>
      <c r="E163" s="1" t="s">
        <v>0</v>
      </c>
      <c r="F163" s="1" t="s">
        <v>92</v>
      </c>
      <c r="G163" s="82">
        <v>44253</v>
      </c>
      <c r="H163" s="82" t="s">
        <v>87</v>
      </c>
      <c r="I163" s="82" t="s">
        <v>89</v>
      </c>
      <c r="J163" s="82" t="s">
        <v>109</v>
      </c>
      <c r="K163" s="82" t="s">
        <v>90</v>
      </c>
      <c r="L163" s="82" t="s">
        <v>91</v>
      </c>
      <c r="M163" s="83">
        <v>0</v>
      </c>
      <c r="N163" s="83">
        <v>13</v>
      </c>
      <c r="O163" s="84" t="s">
        <v>445</v>
      </c>
      <c r="P163" s="85">
        <v>44531</v>
      </c>
      <c r="Q163" s="86">
        <v>13</v>
      </c>
      <c r="R163" s="86">
        <v>4</v>
      </c>
      <c r="S163" s="86">
        <v>41</v>
      </c>
      <c r="T163" s="86">
        <v>0</v>
      </c>
      <c r="U163" s="87">
        <v>9003.4500000000007</v>
      </c>
      <c r="V163" s="87">
        <v>9755.2000000000007</v>
      </c>
      <c r="W163" s="87">
        <v>18758.650000000001</v>
      </c>
      <c r="X163" s="87">
        <v>0</v>
      </c>
      <c r="Y163" s="86">
        <v>4</v>
      </c>
      <c r="Z163" s="86">
        <v>13</v>
      </c>
      <c r="AA163" s="86">
        <v>12</v>
      </c>
      <c r="AB163" s="86">
        <v>23</v>
      </c>
      <c r="AC163" s="86">
        <v>13</v>
      </c>
      <c r="AD163" s="86">
        <v>15</v>
      </c>
      <c r="AE163" s="88">
        <v>86.6666666666667</v>
      </c>
      <c r="AF163" s="87">
        <v>16731.16</v>
      </c>
      <c r="AG163" s="87">
        <v>0</v>
      </c>
      <c r="AH163" s="87">
        <v>36110.46</v>
      </c>
      <c r="AI163" s="87">
        <v>449.41</v>
      </c>
      <c r="AJ163" s="88">
        <v>0</v>
      </c>
      <c r="AK163" s="88">
        <v>1.24454244005753</v>
      </c>
    </row>
    <row r="164" spans="1:37" x14ac:dyDescent="0.2">
      <c r="A164" s="1" t="s">
        <v>447</v>
      </c>
      <c r="B164" s="1" t="s">
        <v>447</v>
      </c>
      <c r="C164" s="1" t="s">
        <v>127</v>
      </c>
      <c r="D164" s="1" t="s">
        <v>448</v>
      </c>
      <c r="E164" s="1" t="s">
        <v>0</v>
      </c>
      <c r="F164" s="1" t="s">
        <v>92</v>
      </c>
      <c r="G164" s="82">
        <v>44264</v>
      </c>
      <c r="H164" s="82" t="s">
        <v>87</v>
      </c>
      <c r="I164" s="82" t="s">
        <v>89</v>
      </c>
      <c r="J164" s="82" t="s">
        <v>118</v>
      </c>
      <c r="K164" s="82" t="s">
        <v>90</v>
      </c>
      <c r="L164" s="82" t="s">
        <v>91</v>
      </c>
      <c r="M164" s="83">
        <v>0</v>
      </c>
      <c r="N164" s="83">
        <v>2</v>
      </c>
      <c r="O164" s="89" t="s">
        <v>447</v>
      </c>
      <c r="P164" s="90">
        <v>44531</v>
      </c>
      <c r="Q164" s="91">
        <v>2</v>
      </c>
      <c r="R164" s="91">
        <v>0</v>
      </c>
      <c r="S164" s="91">
        <v>42</v>
      </c>
      <c r="T164" s="91">
        <v>0</v>
      </c>
      <c r="U164" s="92">
        <v>1028.1600000000001</v>
      </c>
      <c r="V164" s="92">
        <v>0</v>
      </c>
      <c r="W164" s="92">
        <v>1028.1600000000001</v>
      </c>
      <c r="X164" s="92">
        <v>0</v>
      </c>
      <c r="Y164" s="91">
        <v>0</v>
      </c>
      <c r="Z164" s="91">
        <v>2</v>
      </c>
      <c r="AA164" s="91">
        <v>0</v>
      </c>
      <c r="AB164" s="91">
        <v>2</v>
      </c>
      <c r="AC164" s="91">
        <v>2</v>
      </c>
      <c r="AD164" s="91">
        <v>2</v>
      </c>
      <c r="AE164" s="93">
        <v>100</v>
      </c>
      <c r="AF164" s="92">
        <v>667.39</v>
      </c>
      <c r="AG164" s="92">
        <v>0</v>
      </c>
      <c r="AH164" s="92">
        <v>667.39</v>
      </c>
      <c r="AI164" s="92">
        <v>0</v>
      </c>
      <c r="AJ164" s="93">
        <v>0</v>
      </c>
      <c r="AK164" s="93">
        <v>0</v>
      </c>
    </row>
    <row r="165" spans="1:37" x14ac:dyDescent="0.2">
      <c r="A165" s="1" t="s">
        <v>449</v>
      </c>
      <c r="B165" s="1" t="s">
        <v>449</v>
      </c>
      <c r="C165" s="1" t="s">
        <v>127</v>
      </c>
      <c r="D165" s="1" t="s">
        <v>450</v>
      </c>
      <c r="E165" s="1" t="s">
        <v>0</v>
      </c>
      <c r="F165" s="1" t="s">
        <v>92</v>
      </c>
      <c r="G165" s="82">
        <v>44264</v>
      </c>
      <c r="H165" s="82" t="s">
        <v>87</v>
      </c>
      <c r="I165" s="82" t="s">
        <v>89</v>
      </c>
      <c r="J165" s="82" t="s">
        <v>109</v>
      </c>
      <c r="K165" s="82" t="s">
        <v>90</v>
      </c>
      <c r="L165" s="82" t="s">
        <v>91</v>
      </c>
      <c r="M165" s="83">
        <v>0</v>
      </c>
      <c r="N165" s="83">
        <v>19</v>
      </c>
      <c r="O165" s="89" t="s">
        <v>449</v>
      </c>
      <c r="P165" s="90">
        <v>44531</v>
      </c>
      <c r="Q165" s="91">
        <v>19</v>
      </c>
      <c r="R165" s="91">
        <v>0</v>
      </c>
      <c r="S165" s="91">
        <v>455</v>
      </c>
      <c r="T165" s="91">
        <v>0</v>
      </c>
      <c r="U165" s="92">
        <v>7689.32</v>
      </c>
      <c r="V165" s="92">
        <v>4179.1000000000004</v>
      </c>
      <c r="W165" s="92">
        <v>11868.42</v>
      </c>
      <c r="X165" s="92">
        <v>0</v>
      </c>
      <c r="Y165" s="91">
        <v>0</v>
      </c>
      <c r="Z165" s="91">
        <v>11</v>
      </c>
      <c r="AA165" s="91">
        <v>0</v>
      </c>
      <c r="AB165" s="91">
        <v>19</v>
      </c>
      <c r="AC165" s="91">
        <v>11</v>
      </c>
      <c r="AD165" s="91">
        <v>12</v>
      </c>
      <c r="AE165" s="93">
        <v>91.6666666666667</v>
      </c>
      <c r="AF165" s="92">
        <v>6960.96</v>
      </c>
      <c r="AG165" s="92">
        <v>0</v>
      </c>
      <c r="AH165" s="92">
        <v>6960.96</v>
      </c>
      <c r="AI165" s="92">
        <v>0</v>
      </c>
      <c r="AJ165" s="93">
        <v>0</v>
      </c>
      <c r="AK165" s="93">
        <v>0</v>
      </c>
    </row>
    <row r="166" spans="1:37" x14ac:dyDescent="0.2">
      <c r="A166" s="1" t="s">
        <v>451</v>
      </c>
      <c r="B166" s="1" t="s">
        <v>451</v>
      </c>
      <c r="C166" s="1" t="s">
        <v>127</v>
      </c>
      <c r="D166" s="1" t="s">
        <v>452</v>
      </c>
      <c r="E166" s="1" t="s">
        <v>0</v>
      </c>
      <c r="F166" s="1" t="s">
        <v>92</v>
      </c>
      <c r="G166" s="82">
        <v>44266</v>
      </c>
      <c r="H166" s="82" t="s">
        <v>87</v>
      </c>
      <c r="I166" s="82" t="s">
        <v>89</v>
      </c>
      <c r="J166" s="82" t="s">
        <v>122</v>
      </c>
      <c r="K166" s="82" t="s">
        <v>90</v>
      </c>
      <c r="L166" s="82" t="s">
        <v>91</v>
      </c>
      <c r="M166" s="83">
        <v>0</v>
      </c>
      <c r="N166" s="83">
        <v>5</v>
      </c>
      <c r="O166" s="89" t="s">
        <v>451</v>
      </c>
      <c r="P166" s="90">
        <v>44531</v>
      </c>
      <c r="Q166" s="91">
        <v>5</v>
      </c>
      <c r="R166" s="91">
        <v>0</v>
      </c>
      <c r="S166" s="91">
        <v>466</v>
      </c>
      <c r="T166" s="91">
        <v>0</v>
      </c>
      <c r="U166" s="92">
        <v>4711.46</v>
      </c>
      <c r="V166" s="92">
        <v>0</v>
      </c>
      <c r="W166" s="92">
        <v>4711.46</v>
      </c>
      <c r="X166" s="92">
        <v>0</v>
      </c>
      <c r="Y166" s="91">
        <v>0</v>
      </c>
      <c r="Z166" s="91">
        <v>3</v>
      </c>
      <c r="AA166" s="91">
        <v>0</v>
      </c>
      <c r="AB166" s="91">
        <v>4</v>
      </c>
      <c r="AC166" s="91">
        <v>3</v>
      </c>
      <c r="AD166" s="91">
        <v>3</v>
      </c>
      <c r="AE166" s="93">
        <v>100</v>
      </c>
      <c r="AF166" s="92">
        <v>2057.7800000000002</v>
      </c>
      <c r="AG166" s="92">
        <v>0</v>
      </c>
      <c r="AH166" s="92">
        <v>2057.7800000000002</v>
      </c>
      <c r="AI166" s="92">
        <v>0</v>
      </c>
      <c r="AJ166" s="93">
        <v>0</v>
      </c>
      <c r="AK166" s="93">
        <v>0</v>
      </c>
    </row>
    <row r="167" spans="1:37" x14ac:dyDescent="0.2">
      <c r="A167" s="1" t="s">
        <v>453</v>
      </c>
      <c r="B167" s="1" t="s">
        <v>453</v>
      </c>
      <c r="C167" s="1" t="s">
        <v>127</v>
      </c>
      <c r="D167" s="1" t="s">
        <v>454</v>
      </c>
      <c r="E167" s="1" t="s">
        <v>0</v>
      </c>
      <c r="F167" s="1" t="s">
        <v>92</v>
      </c>
      <c r="G167" s="82">
        <v>44266</v>
      </c>
      <c r="H167" s="82" t="s">
        <v>87</v>
      </c>
      <c r="I167" s="82" t="s">
        <v>94</v>
      </c>
      <c r="J167" s="82" t="s">
        <v>121</v>
      </c>
      <c r="K167" s="82" t="s">
        <v>90</v>
      </c>
      <c r="L167" s="82" t="s">
        <v>91</v>
      </c>
      <c r="M167" s="83">
        <v>0</v>
      </c>
      <c r="N167" s="83">
        <v>9</v>
      </c>
      <c r="O167" s="84" t="s">
        <v>453</v>
      </c>
      <c r="P167" s="85">
        <v>44531</v>
      </c>
      <c r="Q167" s="86">
        <v>9</v>
      </c>
      <c r="R167" s="86">
        <v>0</v>
      </c>
      <c r="S167" s="86">
        <v>505</v>
      </c>
      <c r="T167" s="86">
        <v>0</v>
      </c>
      <c r="U167" s="87">
        <v>8891.77</v>
      </c>
      <c r="V167" s="87">
        <v>3799.68</v>
      </c>
      <c r="W167" s="87">
        <v>12691.45</v>
      </c>
      <c r="X167" s="87">
        <v>0</v>
      </c>
      <c r="Y167" s="86">
        <v>0</v>
      </c>
      <c r="Z167" s="86">
        <v>8</v>
      </c>
      <c r="AA167" s="86">
        <v>0</v>
      </c>
      <c r="AB167" s="86">
        <v>10</v>
      </c>
      <c r="AC167" s="86">
        <v>8</v>
      </c>
      <c r="AD167" s="86">
        <v>8</v>
      </c>
      <c r="AE167" s="88">
        <v>100</v>
      </c>
      <c r="AF167" s="87">
        <v>6592.65</v>
      </c>
      <c r="AG167" s="87">
        <v>0</v>
      </c>
      <c r="AH167" s="87">
        <v>6592.65</v>
      </c>
      <c r="AI167" s="87">
        <v>0</v>
      </c>
      <c r="AJ167" s="88">
        <v>0</v>
      </c>
      <c r="AK167" s="88">
        <v>0</v>
      </c>
    </row>
    <row r="168" spans="1:37" x14ac:dyDescent="0.2">
      <c r="A168" s="1" t="s">
        <v>455</v>
      </c>
      <c r="B168" s="1" t="s">
        <v>455</v>
      </c>
      <c r="C168" s="1" t="s">
        <v>127</v>
      </c>
      <c r="D168" s="1" t="s">
        <v>456</v>
      </c>
      <c r="E168" s="1" t="s">
        <v>0</v>
      </c>
      <c r="F168" s="1" t="s">
        <v>92</v>
      </c>
      <c r="G168" s="82">
        <v>44267</v>
      </c>
      <c r="H168" s="82" t="s">
        <v>87</v>
      </c>
      <c r="I168" s="82" t="s">
        <v>100</v>
      </c>
      <c r="J168" s="82" t="s">
        <v>112</v>
      </c>
      <c r="K168" s="82" t="s">
        <v>90</v>
      </c>
      <c r="L168" s="82" t="s">
        <v>91</v>
      </c>
      <c r="M168" s="83">
        <v>0</v>
      </c>
      <c r="N168" s="83">
        <v>19</v>
      </c>
      <c r="O168" s="89" t="s">
        <v>455</v>
      </c>
      <c r="P168" s="90">
        <v>44531</v>
      </c>
      <c r="Q168" s="91">
        <v>19</v>
      </c>
      <c r="R168" s="91">
        <v>0</v>
      </c>
      <c r="S168" s="91">
        <v>2612</v>
      </c>
      <c r="T168" s="91">
        <v>0</v>
      </c>
      <c r="U168" s="92">
        <v>12516.03</v>
      </c>
      <c r="V168" s="92">
        <v>7097.36</v>
      </c>
      <c r="W168" s="92">
        <v>19613.39</v>
      </c>
      <c r="X168" s="92">
        <v>0</v>
      </c>
      <c r="Y168" s="91">
        <v>0</v>
      </c>
      <c r="Z168" s="91">
        <v>8</v>
      </c>
      <c r="AA168" s="91">
        <v>0</v>
      </c>
      <c r="AB168" s="91">
        <v>14</v>
      </c>
      <c r="AC168" s="91">
        <v>8</v>
      </c>
      <c r="AD168" s="91">
        <v>10</v>
      </c>
      <c r="AE168" s="93">
        <v>80</v>
      </c>
      <c r="AF168" s="92">
        <v>13481.96</v>
      </c>
      <c r="AG168" s="92">
        <v>0</v>
      </c>
      <c r="AH168" s="92">
        <v>13481.96</v>
      </c>
      <c r="AI168" s="92">
        <v>0</v>
      </c>
      <c r="AJ168" s="93">
        <v>0</v>
      </c>
      <c r="AK168" s="93">
        <v>0</v>
      </c>
    </row>
    <row r="169" spans="1:37" x14ac:dyDescent="0.2">
      <c r="A169" s="1" t="s">
        <v>457</v>
      </c>
      <c r="B169" s="1" t="s">
        <v>457</v>
      </c>
      <c r="C169" s="1" t="s">
        <v>127</v>
      </c>
      <c r="D169" s="1" t="s">
        <v>458</v>
      </c>
      <c r="E169" s="1" t="s">
        <v>0</v>
      </c>
      <c r="F169" s="1" t="s">
        <v>92</v>
      </c>
      <c r="G169" s="82">
        <v>44270</v>
      </c>
      <c r="H169" s="82" t="s">
        <v>87</v>
      </c>
      <c r="I169" s="82" t="s">
        <v>89</v>
      </c>
      <c r="J169" s="82" t="s">
        <v>95</v>
      </c>
      <c r="K169" s="82" t="s">
        <v>90</v>
      </c>
      <c r="L169" s="82" t="s">
        <v>91</v>
      </c>
      <c r="M169" s="83">
        <v>0</v>
      </c>
      <c r="N169" s="83">
        <v>1</v>
      </c>
      <c r="O169" s="89" t="s">
        <v>457</v>
      </c>
      <c r="P169" s="90">
        <v>44531</v>
      </c>
      <c r="Q169" s="91">
        <v>1</v>
      </c>
      <c r="R169" s="91">
        <v>0</v>
      </c>
      <c r="S169" s="91">
        <v>43</v>
      </c>
      <c r="T169" s="91">
        <v>0</v>
      </c>
      <c r="U169" s="92">
        <v>402.92</v>
      </c>
      <c r="V169" s="92">
        <v>0</v>
      </c>
      <c r="W169" s="92">
        <v>402.92</v>
      </c>
      <c r="X169" s="92">
        <v>0</v>
      </c>
      <c r="Y169" s="91">
        <v>0</v>
      </c>
      <c r="Z169" s="91">
        <v>0</v>
      </c>
      <c r="AA169" s="91">
        <v>0</v>
      </c>
      <c r="AB169" s="91">
        <v>0</v>
      </c>
      <c r="AC169" s="91">
        <v>0</v>
      </c>
      <c r="AD169" s="91">
        <v>1</v>
      </c>
      <c r="AE169" s="93">
        <v>0</v>
      </c>
      <c r="AF169" s="92">
        <v>403.4</v>
      </c>
      <c r="AG169" s="92">
        <v>0</v>
      </c>
      <c r="AH169" s="92">
        <v>403.4</v>
      </c>
      <c r="AI169" s="92">
        <v>0</v>
      </c>
      <c r="AJ169" s="93">
        <v>0</v>
      </c>
      <c r="AK169" s="93">
        <v>0</v>
      </c>
    </row>
    <row r="170" spans="1:37" x14ac:dyDescent="0.2">
      <c r="A170" s="1" t="s">
        <v>459</v>
      </c>
      <c r="B170" s="1" t="s">
        <v>459</v>
      </c>
      <c r="C170" s="1" t="s">
        <v>127</v>
      </c>
      <c r="D170" s="1" t="s">
        <v>460</v>
      </c>
      <c r="E170" s="1" t="s">
        <v>0</v>
      </c>
      <c r="F170" s="1" t="s">
        <v>92</v>
      </c>
      <c r="G170" s="82">
        <v>44272</v>
      </c>
      <c r="H170" s="82" t="s">
        <v>87</v>
      </c>
      <c r="I170" s="82" t="s">
        <v>89</v>
      </c>
      <c r="J170" s="82" t="s">
        <v>109</v>
      </c>
      <c r="K170" s="82" t="s">
        <v>90</v>
      </c>
      <c r="L170" s="82" t="s">
        <v>91</v>
      </c>
      <c r="M170" s="83">
        <v>0</v>
      </c>
      <c r="N170" s="83">
        <v>46</v>
      </c>
      <c r="O170" s="89" t="s">
        <v>459</v>
      </c>
      <c r="P170" s="90">
        <v>44531</v>
      </c>
      <c r="Q170" s="91">
        <v>46</v>
      </c>
      <c r="R170" s="91">
        <v>0</v>
      </c>
      <c r="S170" s="91">
        <v>444</v>
      </c>
      <c r="T170" s="91">
        <v>0</v>
      </c>
      <c r="U170" s="92">
        <v>21208.27</v>
      </c>
      <c r="V170" s="92">
        <v>1264.5999999999999</v>
      </c>
      <c r="W170" s="92">
        <v>22472.87</v>
      </c>
      <c r="X170" s="92">
        <v>0</v>
      </c>
      <c r="Y170" s="91">
        <v>0</v>
      </c>
      <c r="Z170" s="91">
        <v>27</v>
      </c>
      <c r="AA170" s="91">
        <v>0</v>
      </c>
      <c r="AB170" s="91">
        <v>43</v>
      </c>
      <c r="AC170" s="91">
        <v>27</v>
      </c>
      <c r="AD170" s="91">
        <v>28</v>
      </c>
      <c r="AE170" s="93">
        <v>96.428571428571402</v>
      </c>
      <c r="AF170" s="92">
        <v>10662.89</v>
      </c>
      <c r="AG170" s="92">
        <v>36347.769999999997</v>
      </c>
      <c r="AH170" s="92">
        <v>10662.89</v>
      </c>
      <c r="AI170" s="92">
        <v>36347.769999999997</v>
      </c>
      <c r="AJ170" s="93">
        <v>340.88103694214198</v>
      </c>
      <c r="AK170" s="93">
        <v>340.88103694214198</v>
      </c>
    </row>
    <row r="171" spans="1:37" x14ac:dyDescent="0.2">
      <c r="A171" s="1" t="s">
        <v>461</v>
      </c>
      <c r="B171" s="1" t="s">
        <v>461</v>
      </c>
      <c r="C171" s="1" t="s">
        <v>127</v>
      </c>
      <c r="D171" s="1" t="s">
        <v>462</v>
      </c>
      <c r="E171" s="1" t="s">
        <v>0</v>
      </c>
      <c r="F171" s="1" t="s">
        <v>92</v>
      </c>
      <c r="G171" s="82">
        <v>44279</v>
      </c>
      <c r="H171" s="82" t="s">
        <v>87</v>
      </c>
      <c r="I171" s="82" t="s">
        <v>96</v>
      </c>
      <c r="J171" s="82" t="s">
        <v>105</v>
      </c>
      <c r="K171" s="82" t="s">
        <v>90</v>
      </c>
      <c r="L171" s="82" t="s">
        <v>91</v>
      </c>
      <c r="M171" s="83">
        <v>0</v>
      </c>
      <c r="N171" s="83">
        <v>31</v>
      </c>
      <c r="O171" s="89" t="s">
        <v>461</v>
      </c>
      <c r="P171" s="90">
        <v>44531</v>
      </c>
      <c r="Q171" s="91">
        <v>31</v>
      </c>
      <c r="R171" s="91">
        <v>0</v>
      </c>
      <c r="S171" s="91">
        <v>714</v>
      </c>
      <c r="T171" s="91">
        <v>0</v>
      </c>
      <c r="U171" s="92">
        <v>18155.28</v>
      </c>
      <c r="V171" s="92">
        <v>5963.56</v>
      </c>
      <c r="W171" s="92">
        <v>24118.84</v>
      </c>
      <c r="X171" s="92">
        <v>0</v>
      </c>
      <c r="Y171" s="91">
        <v>0</v>
      </c>
      <c r="Z171" s="91">
        <v>19</v>
      </c>
      <c r="AA171" s="91">
        <v>0</v>
      </c>
      <c r="AB171" s="91">
        <v>24</v>
      </c>
      <c r="AC171" s="91">
        <v>19</v>
      </c>
      <c r="AD171" s="91">
        <v>25</v>
      </c>
      <c r="AE171" s="93">
        <v>76</v>
      </c>
      <c r="AF171" s="92">
        <v>12193.78</v>
      </c>
      <c r="AG171" s="92">
        <v>10424.83</v>
      </c>
      <c r="AH171" s="92">
        <v>12193.78</v>
      </c>
      <c r="AI171" s="92">
        <v>10424.83</v>
      </c>
      <c r="AJ171" s="93">
        <v>85.493013651222199</v>
      </c>
      <c r="AK171" s="93">
        <v>85.493013651222199</v>
      </c>
    </row>
    <row r="172" spans="1:37" x14ac:dyDescent="0.2">
      <c r="A172" s="1" t="s">
        <v>463</v>
      </c>
      <c r="B172" s="1" t="s">
        <v>463</v>
      </c>
      <c r="C172" s="1" t="s">
        <v>127</v>
      </c>
      <c r="D172" s="1" t="s">
        <v>464</v>
      </c>
      <c r="E172" s="1" t="s">
        <v>0</v>
      </c>
      <c r="F172" s="1" t="s">
        <v>92</v>
      </c>
      <c r="G172" s="82">
        <v>44280</v>
      </c>
      <c r="H172" s="82" t="s">
        <v>87</v>
      </c>
      <c r="I172" s="82" t="s">
        <v>96</v>
      </c>
      <c r="J172" s="82" t="s">
        <v>97</v>
      </c>
      <c r="K172" s="82" t="s">
        <v>90</v>
      </c>
      <c r="L172" s="82" t="s">
        <v>91</v>
      </c>
      <c r="M172" s="83">
        <v>0</v>
      </c>
      <c r="N172" s="83">
        <v>46</v>
      </c>
      <c r="O172" s="89" t="s">
        <v>463</v>
      </c>
      <c r="P172" s="90">
        <v>44531</v>
      </c>
      <c r="Q172" s="91">
        <v>46</v>
      </c>
      <c r="R172" s="91">
        <v>0</v>
      </c>
      <c r="S172" s="91">
        <v>164</v>
      </c>
      <c r="T172" s="91">
        <v>0</v>
      </c>
      <c r="U172" s="92">
        <v>36203.18</v>
      </c>
      <c r="V172" s="92">
        <v>1890.91</v>
      </c>
      <c r="W172" s="92">
        <v>38094.089999999997</v>
      </c>
      <c r="X172" s="92">
        <v>0</v>
      </c>
      <c r="Y172" s="91">
        <v>0</v>
      </c>
      <c r="Z172" s="91">
        <v>22</v>
      </c>
      <c r="AA172" s="91">
        <v>0</v>
      </c>
      <c r="AB172" s="91">
        <v>36</v>
      </c>
      <c r="AC172" s="91">
        <v>22</v>
      </c>
      <c r="AD172" s="91">
        <v>25</v>
      </c>
      <c r="AE172" s="93">
        <v>88</v>
      </c>
      <c r="AF172" s="92">
        <v>16288.25</v>
      </c>
      <c r="AG172" s="92">
        <v>5003.6400000000003</v>
      </c>
      <c r="AH172" s="92">
        <v>16288.25</v>
      </c>
      <c r="AI172" s="92">
        <v>5003.6400000000003</v>
      </c>
      <c r="AJ172" s="93">
        <v>30.719322210796101</v>
      </c>
      <c r="AK172" s="93">
        <v>30.719322210796101</v>
      </c>
    </row>
    <row r="173" spans="1:37" x14ac:dyDescent="0.2">
      <c r="A173" s="1" t="s">
        <v>465</v>
      </c>
      <c r="B173" s="1" t="s">
        <v>465</v>
      </c>
      <c r="C173" s="1" t="s">
        <v>127</v>
      </c>
      <c r="D173" s="1" t="s">
        <v>466</v>
      </c>
      <c r="E173" s="1" t="s">
        <v>0</v>
      </c>
      <c r="F173" s="1" t="s">
        <v>92</v>
      </c>
      <c r="G173" s="82">
        <v>44281</v>
      </c>
      <c r="H173" s="82" t="s">
        <v>87</v>
      </c>
      <c r="I173" s="82" t="s">
        <v>89</v>
      </c>
      <c r="J173" s="82" t="s">
        <v>98</v>
      </c>
      <c r="K173" s="82" t="s">
        <v>90</v>
      </c>
      <c r="L173" s="82" t="s">
        <v>91</v>
      </c>
      <c r="M173" s="83">
        <v>0</v>
      </c>
      <c r="N173" s="83">
        <v>1</v>
      </c>
      <c r="O173" s="84" t="s">
        <v>465</v>
      </c>
      <c r="P173" s="85">
        <v>44531</v>
      </c>
      <c r="Q173" s="86">
        <v>1</v>
      </c>
      <c r="R173" s="86">
        <v>0</v>
      </c>
      <c r="S173" s="86">
        <v>77</v>
      </c>
      <c r="T173" s="86">
        <v>0</v>
      </c>
      <c r="U173" s="87">
        <v>1132.48</v>
      </c>
      <c r="V173" s="87">
        <v>0</v>
      </c>
      <c r="W173" s="87">
        <v>1132.48</v>
      </c>
      <c r="X173" s="87">
        <v>0</v>
      </c>
      <c r="Y173" s="86">
        <v>0</v>
      </c>
      <c r="Z173" s="86">
        <v>1</v>
      </c>
      <c r="AA173" s="86">
        <v>0</v>
      </c>
      <c r="AB173" s="86">
        <v>1</v>
      </c>
      <c r="AC173" s="86">
        <v>1</v>
      </c>
      <c r="AD173" s="86">
        <v>1</v>
      </c>
      <c r="AE173" s="88">
        <v>100</v>
      </c>
      <c r="AF173" s="87">
        <v>94.37</v>
      </c>
      <c r="AG173" s="87">
        <v>0</v>
      </c>
      <c r="AH173" s="87">
        <v>94.37</v>
      </c>
      <c r="AI173" s="87">
        <v>0</v>
      </c>
      <c r="AJ173" s="88">
        <v>0</v>
      </c>
      <c r="AK173" s="88">
        <v>0</v>
      </c>
    </row>
    <row r="174" spans="1:37" x14ac:dyDescent="0.2">
      <c r="A174" s="1" t="s">
        <v>467</v>
      </c>
      <c r="B174" s="1" t="s">
        <v>467</v>
      </c>
      <c r="C174" s="1" t="s">
        <v>127</v>
      </c>
      <c r="D174" s="1" t="s">
        <v>468</v>
      </c>
      <c r="E174" s="1" t="s">
        <v>0</v>
      </c>
      <c r="F174" s="1" t="s">
        <v>92</v>
      </c>
      <c r="G174" s="82">
        <v>44284</v>
      </c>
      <c r="H174" s="82" t="s">
        <v>87</v>
      </c>
      <c r="I174" s="82" t="s">
        <v>96</v>
      </c>
      <c r="J174" s="82" t="s">
        <v>97</v>
      </c>
      <c r="K174" s="82" t="s">
        <v>90</v>
      </c>
      <c r="L174" s="82" t="s">
        <v>91</v>
      </c>
      <c r="M174" s="83">
        <v>0</v>
      </c>
      <c r="N174" s="83">
        <v>10</v>
      </c>
      <c r="O174" s="84" t="s">
        <v>467</v>
      </c>
      <c r="P174" s="85">
        <v>44531</v>
      </c>
      <c r="Q174" s="86">
        <v>10</v>
      </c>
      <c r="R174" s="86">
        <v>0</v>
      </c>
      <c r="S174" s="86">
        <v>88</v>
      </c>
      <c r="T174" s="86">
        <v>0</v>
      </c>
      <c r="U174" s="87">
        <v>6588.57</v>
      </c>
      <c r="V174" s="87">
        <v>0</v>
      </c>
      <c r="W174" s="87">
        <v>6588.57</v>
      </c>
      <c r="X174" s="87">
        <v>0</v>
      </c>
      <c r="Y174" s="86">
        <v>0</v>
      </c>
      <c r="Z174" s="86">
        <v>4</v>
      </c>
      <c r="AA174" s="86">
        <v>0</v>
      </c>
      <c r="AB174" s="86">
        <v>8</v>
      </c>
      <c r="AC174" s="86">
        <v>4</v>
      </c>
      <c r="AD174" s="86">
        <v>5</v>
      </c>
      <c r="AE174" s="88">
        <v>80</v>
      </c>
      <c r="AF174" s="87">
        <v>3892.95</v>
      </c>
      <c r="AG174" s="87">
        <v>0</v>
      </c>
      <c r="AH174" s="87">
        <v>3892.95</v>
      </c>
      <c r="AI174" s="87">
        <v>0</v>
      </c>
      <c r="AJ174" s="88">
        <v>0</v>
      </c>
      <c r="AK174" s="88">
        <v>0</v>
      </c>
    </row>
    <row r="175" spans="1:37" x14ac:dyDescent="0.2">
      <c r="A175" s="1" t="s">
        <v>469</v>
      </c>
      <c r="B175" s="1" t="s">
        <v>469</v>
      </c>
      <c r="C175" s="1" t="s">
        <v>127</v>
      </c>
      <c r="D175" s="1" t="s">
        <v>470</v>
      </c>
      <c r="E175" s="1" t="s">
        <v>0</v>
      </c>
      <c r="F175" s="1" t="s">
        <v>92</v>
      </c>
      <c r="G175" s="82">
        <v>44286</v>
      </c>
      <c r="H175" s="82" t="s">
        <v>87</v>
      </c>
      <c r="I175" s="82" t="s">
        <v>89</v>
      </c>
      <c r="J175" s="82" t="s">
        <v>109</v>
      </c>
      <c r="K175" s="82" t="s">
        <v>90</v>
      </c>
      <c r="L175" s="82" t="s">
        <v>91</v>
      </c>
      <c r="M175" s="83">
        <v>0</v>
      </c>
      <c r="N175" s="83">
        <v>12</v>
      </c>
      <c r="O175" s="84" t="s">
        <v>469</v>
      </c>
      <c r="P175" s="85">
        <v>44531</v>
      </c>
      <c r="Q175" s="86">
        <v>12</v>
      </c>
      <c r="R175" s="86">
        <v>0</v>
      </c>
      <c r="S175" s="86">
        <v>55</v>
      </c>
      <c r="T175" s="86">
        <v>0</v>
      </c>
      <c r="U175" s="87">
        <v>8711.61</v>
      </c>
      <c r="V175" s="87">
        <v>0</v>
      </c>
      <c r="W175" s="87">
        <v>8711.61</v>
      </c>
      <c r="X175" s="87">
        <v>0</v>
      </c>
      <c r="Y175" s="86">
        <v>0</v>
      </c>
      <c r="Z175" s="86">
        <v>8</v>
      </c>
      <c r="AA175" s="86">
        <v>0</v>
      </c>
      <c r="AB175" s="86">
        <v>12</v>
      </c>
      <c r="AC175" s="86">
        <v>8</v>
      </c>
      <c r="AD175" s="86">
        <v>8</v>
      </c>
      <c r="AE175" s="88">
        <v>100</v>
      </c>
      <c r="AF175" s="87">
        <v>4366.96</v>
      </c>
      <c r="AG175" s="87">
        <v>0</v>
      </c>
      <c r="AH175" s="87">
        <v>4366.96</v>
      </c>
      <c r="AI175" s="87">
        <v>0</v>
      </c>
      <c r="AJ175" s="88">
        <v>0</v>
      </c>
      <c r="AK175" s="88">
        <v>0</v>
      </c>
    </row>
    <row r="176" spans="1:37" x14ac:dyDescent="0.2">
      <c r="A176" s="1" t="s">
        <v>471</v>
      </c>
      <c r="B176" s="1" t="s">
        <v>471</v>
      </c>
      <c r="C176" s="1" t="s">
        <v>127</v>
      </c>
      <c r="D176" s="1" t="s">
        <v>472</v>
      </c>
      <c r="E176" s="1" t="s">
        <v>0</v>
      </c>
      <c r="F176" s="1" t="s">
        <v>92</v>
      </c>
      <c r="G176" s="82">
        <v>44291</v>
      </c>
      <c r="H176" s="82" t="s">
        <v>87</v>
      </c>
      <c r="I176" s="82" t="s">
        <v>89</v>
      </c>
      <c r="J176" s="82" t="s">
        <v>102</v>
      </c>
      <c r="K176" s="82" t="s">
        <v>90</v>
      </c>
      <c r="L176" s="82" t="s">
        <v>91</v>
      </c>
      <c r="M176" s="83">
        <v>0</v>
      </c>
      <c r="N176" s="83">
        <v>5</v>
      </c>
      <c r="O176" s="84" t="s">
        <v>471</v>
      </c>
      <c r="P176" s="85">
        <v>44531</v>
      </c>
      <c r="Q176" s="86">
        <v>5</v>
      </c>
      <c r="R176" s="86">
        <v>0</v>
      </c>
      <c r="S176" s="86">
        <v>733</v>
      </c>
      <c r="T176" s="86">
        <v>0</v>
      </c>
      <c r="U176" s="87">
        <v>5729.9</v>
      </c>
      <c r="V176" s="87">
        <v>1628.73</v>
      </c>
      <c r="W176" s="87">
        <v>7358.63</v>
      </c>
      <c r="X176" s="87">
        <v>0</v>
      </c>
      <c r="Y176" s="86">
        <v>0</v>
      </c>
      <c r="Z176" s="86">
        <v>3</v>
      </c>
      <c r="AA176" s="86">
        <v>0</v>
      </c>
      <c r="AB176" s="86">
        <v>5</v>
      </c>
      <c r="AC176" s="86">
        <v>3</v>
      </c>
      <c r="AD176" s="86">
        <v>3</v>
      </c>
      <c r="AE176" s="88">
        <v>100</v>
      </c>
      <c r="AF176" s="87">
        <v>4680.2299999999996</v>
      </c>
      <c r="AG176" s="87">
        <v>0</v>
      </c>
      <c r="AH176" s="87">
        <v>4680.2299999999996</v>
      </c>
      <c r="AI176" s="87">
        <v>0</v>
      </c>
      <c r="AJ176" s="88">
        <v>0</v>
      </c>
      <c r="AK176" s="88">
        <v>0</v>
      </c>
    </row>
    <row r="177" spans="1:37" x14ac:dyDescent="0.2">
      <c r="A177" s="1" t="s">
        <v>473</v>
      </c>
      <c r="B177" s="1" t="s">
        <v>473</v>
      </c>
      <c r="C177" s="1" t="s">
        <v>127</v>
      </c>
      <c r="D177" s="1" t="s">
        <v>474</v>
      </c>
      <c r="E177" s="1" t="s">
        <v>0</v>
      </c>
      <c r="F177" s="1" t="s">
        <v>92</v>
      </c>
      <c r="G177" s="82">
        <v>44291</v>
      </c>
      <c r="H177" s="82" t="s">
        <v>87</v>
      </c>
      <c r="I177" s="82" t="s">
        <v>100</v>
      </c>
      <c r="J177" s="82" t="s">
        <v>112</v>
      </c>
      <c r="K177" s="82" t="s">
        <v>90</v>
      </c>
      <c r="L177" s="82" t="s">
        <v>91</v>
      </c>
      <c r="M177" s="83">
        <v>0</v>
      </c>
      <c r="N177" s="83">
        <v>4</v>
      </c>
      <c r="O177" s="84" t="s">
        <v>473</v>
      </c>
      <c r="P177" s="85">
        <v>44531</v>
      </c>
      <c r="Q177" s="86">
        <v>4</v>
      </c>
      <c r="R177" s="86">
        <v>0</v>
      </c>
      <c r="S177" s="86">
        <v>37</v>
      </c>
      <c r="T177" s="86">
        <v>0</v>
      </c>
      <c r="U177" s="87">
        <v>2475.6799999999998</v>
      </c>
      <c r="V177" s="87">
        <v>0</v>
      </c>
      <c r="W177" s="87">
        <v>2475.6799999999998</v>
      </c>
      <c r="X177" s="87">
        <v>0</v>
      </c>
      <c r="Y177" s="86">
        <v>0</v>
      </c>
      <c r="Z177" s="86">
        <v>2</v>
      </c>
      <c r="AA177" s="86">
        <v>0</v>
      </c>
      <c r="AB177" s="86">
        <v>4</v>
      </c>
      <c r="AC177" s="86">
        <v>2</v>
      </c>
      <c r="AD177" s="86">
        <v>2</v>
      </c>
      <c r="AE177" s="88">
        <v>100</v>
      </c>
      <c r="AF177" s="87">
        <v>1556.4</v>
      </c>
      <c r="AG177" s="87">
        <v>0</v>
      </c>
      <c r="AH177" s="87">
        <v>1556.4</v>
      </c>
      <c r="AI177" s="87">
        <v>0</v>
      </c>
      <c r="AJ177" s="88">
        <v>0</v>
      </c>
      <c r="AK177" s="88">
        <v>0</v>
      </c>
    </row>
    <row r="178" spans="1:37" x14ac:dyDescent="0.2">
      <c r="A178" s="1" t="s">
        <v>475</v>
      </c>
      <c r="B178" s="1" t="s">
        <v>475</v>
      </c>
      <c r="C178" s="1" t="s">
        <v>127</v>
      </c>
      <c r="D178" s="1" t="s">
        <v>476</v>
      </c>
      <c r="E178" s="1" t="s">
        <v>0</v>
      </c>
      <c r="F178" s="1" t="s">
        <v>92</v>
      </c>
      <c r="G178" s="82">
        <v>44294</v>
      </c>
      <c r="H178" s="82" t="s">
        <v>87</v>
      </c>
      <c r="I178" s="82" t="s">
        <v>100</v>
      </c>
      <c r="J178" s="82" t="s">
        <v>116</v>
      </c>
      <c r="K178" s="82" t="s">
        <v>90</v>
      </c>
      <c r="L178" s="82" t="s">
        <v>91</v>
      </c>
      <c r="M178" s="83">
        <v>0</v>
      </c>
      <c r="N178" s="83">
        <v>0</v>
      </c>
      <c r="O178" s="89" t="s">
        <v>475</v>
      </c>
      <c r="P178" s="90">
        <v>44531</v>
      </c>
      <c r="Q178" s="91">
        <v>0</v>
      </c>
      <c r="R178" s="91">
        <v>0</v>
      </c>
      <c r="S178" s="91">
        <v>16</v>
      </c>
      <c r="T178" s="91">
        <v>0</v>
      </c>
      <c r="U178" s="92">
        <v>0</v>
      </c>
      <c r="V178" s="92">
        <v>0</v>
      </c>
      <c r="W178" s="92">
        <v>0</v>
      </c>
      <c r="X178" s="92">
        <v>0</v>
      </c>
      <c r="Y178" s="91">
        <v>0</v>
      </c>
      <c r="Z178" s="91">
        <v>0</v>
      </c>
      <c r="AA178" s="91">
        <v>0</v>
      </c>
      <c r="AB178" s="91">
        <v>0</v>
      </c>
      <c r="AC178" s="91">
        <v>0</v>
      </c>
      <c r="AD178" s="91">
        <v>0</v>
      </c>
      <c r="AE178" s="93">
        <v>0</v>
      </c>
      <c r="AF178" s="92">
        <v>0</v>
      </c>
      <c r="AG178" s="92">
        <v>0</v>
      </c>
      <c r="AH178" s="92">
        <v>0</v>
      </c>
      <c r="AI178" s="92">
        <v>0</v>
      </c>
      <c r="AJ178" s="93">
        <v>0</v>
      </c>
      <c r="AK178" s="93">
        <v>0</v>
      </c>
    </row>
    <row r="179" spans="1:37" x14ac:dyDescent="0.2">
      <c r="A179" s="1" t="s">
        <v>477</v>
      </c>
      <c r="B179" s="1" t="s">
        <v>477</v>
      </c>
      <c r="C179" s="1" t="s">
        <v>127</v>
      </c>
      <c r="D179" s="1" t="s">
        <v>478</v>
      </c>
      <c r="E179" s="1" t="s">
        <v>0</v>
      </c>
      <c r="F179" s="1" t="s">
        <v>92</v>
      </c>
      <c r="G179" s="82">
        <v>44294</v>
      </c>
      <c r="H179" s="82" t="s">
        <v>87</v>
      </c>
      <c r="I179" s="82" t="s">
        <v>100</v>
      </c>
      <c r="J179" s="82" t="s">
        <v>107</v>
      </c>
      <c r="K179" s="82" t="s">
        <v>90</v>
      </c>
      <c r="L179" s="82" t="s">
        <v>91</v>
      </c>
      <c r="M179" s="83">
        <v>0</v>
      </c>
      <c r="N179" s="83">
        <v>0</v>
      </c>
      <c r="O179" s="89" t="s">
        <v>477</v>
      </c>
      <c r="P179" s="90">
        <v>44531</v>
      </c>
      <c r="Q179" s="91">
        <v>0</v>
      </c>
      <c r="R179" s="91">
        <v>0</v>
      </c>
      <c r="S179" s="91">
        <v>31</v>
      </c>
      <c r="T179" s="91">
        <v>0</v>
      </c>
      <c r="U179" s="92">
        <v>0</v>
      </c>
      <c r="V179" s="92">
        <v>0</v>
      </c>
      <c r="W179" s="92">
        <v>0</v>
      </c>
      <c r="X179" s="92">
        <v>0</v>
      </c>
      <c r="Y179" s="91">
        <v>0</v>
      </c>
      <c r="Z179" s="91">
        <v>0</v>
      </c>
      <c r="AA179" s="91">
        <v>0</v>
      </c>
      <c r="AB179" s="91">
        <v>0</v>
      </c>
      <c r="AC179" s="91">
        <v>0</v>
      </c>
      <c r="AD179" s="91">
        <v>0</v>
      </c>
      <c r="AE179" s="93">
        <v>0</v>
      </c>
      <c r="AF179" s="92">
        <v>0</v>
      </c>
      <c r="AG179" s="92">
        <v>0</v>
      </c>
      <c r="AH179" s="92">
        <v>0</v>
      </c>
      <c r="AI179" s="92">
        <v>0</v>
      </c>
      <c r="AJ179" s="93">
        <v>0</v>
      </c>
      <c r="AK179" s="93">
        <v>0</v>
      </c>
    </row>
    <row r="180" spans="1:37" x14ac:dyDescent="0.2">
      <c r="A180" s="1" t="s">
        <v>479</v>
      </c>
      <c r="B180" s="1" t="s">
        <v>479</v>
      </c>
      <c r="C180" s="1" t="s">
        <v>127</v>
      </c>
      <c r="D180" s="1" t="s">
        <v>480</v>
      </c>
      <c r="E180" s="1" t="s">
        <v>0</v>
      </c>
      <c r="F180" s="1" t="s">
        <v>92</v>
      </c>
      <c r="G180" s="82">
        <v>44368</v>
      </c>
      <c r="H180" s="82" t="s">
        <v>87</v>
      </c>
      <c r="I180" s="82" t="s">
        <v>89</v>
      </c>
      <c r="J180" s="82" t="s">
        <v>122</v>
      </c>
      <c r="K180" s="82" t="s">
        <v>90</v>
      </c>
      <c r="L180" s="82" t="s">
        <v>91</v>
      </c>
      <c r="M180" s="83">
        <v>0</v>
      </c>
      <c r="N180" s="83">
        <v>13</v>
      </c>
      <c r="O180" s="84" t="s">
        <v>479</v>
      </c>
      <c r="P180" s="85">
        <v>44531</v>
      </c>
      <c r="Q180" s="86">
        <v>13</v>
      </c>
      <c r="R180" s="86">
        <v>0</v>
      </c>
      <c r="S180" s="86">
        <v>128</v>
      </c>
      <c r="T180" s="86">
        <v>0</v>
      </c>
      <c r="U180" s="87">
        <v>6416.6</v>
      </c>
      <c r="V180" s="87">
        <v>0</v>
      </c>
      <c r="W180" s="87">
        <v>6416.6</v>
      </c>
      <c r="X180" s="87">
        <v>0</v>
      </c>
      <c r="Y180" s="86">
        <v>0</v>
      </c>
      <c r="Z180" s="86">
        <v>7</v>
      </c>
      <c r="AA180" s="86">
        <v>0</v>
      </c>
      <c r="AB180" s="86">
        <v>12</v>
      </c>
      <c r="AC180" s="86">
        <v>7</v>
      </c>
      <c r="AD180" s="86">
        <v>8</v>
      </c>
      <c r="AE180" s="88">
        <v>87.5</v>
      </c>
      <c r="AF180" s="87">
        <v>5495.33</v>
      </c>
      <c r="AG180" s="87">
        <v>0</v>
      </c>
      <c r="AH180" s="87">
        <v>5495.33</v>
      </c>
      <c r="AI180" s="87">
        <v>0</v>
      </c>
      <c r="AJ180" s="88">
        <v>0</v>
      </c>
      <c r="AK180" s="88">
        <v>0</v>
      </c>
    </row>
    <row r="181" spans="1:37" x14ac:dyDescent="0.2">
      <c r="A181" s="1" t="s">
        <v>481</v>
      </c>
      <c r="B181" s="1" t="s">
        <v>481</v>
      </c>
      <c r="C181" s="1" t="s">
        <v>127</v>
      </c>
      <c r="D181" s="1" t="s">
        <v>482</v>
      </c>
      <c r="E181" s="1" t="s">
        <v>0</v>
      </c>
      <c r="F181" s="1" t="s">
        <v>92</v>
      </c>
      <c r="G181" s="82">
        <v>44368</v>
      </c>
      <c r="H181" s="82" t="s">
        <v>87</v>
      </c>
      <c r="I181" s="82" t="s">
        <v>100</v>
      </c>
      <c r="J181" s="82" t="s">
        <v>113</v>
      </c>
      <c r="K181" s="82" t="s">
        <v>90</v>
      </c>
      <c r="L181" s="82" t="s">
        <v>91</v>
      </c>
      <c r="M181" s="83">
        <v>0</v>
      </c>
      <c r="N181" s="83">
        <v>21</v>
      </c>
      <c r="O181" s="89" t="s">
        <v>481</v>
      </c>
      <c r="P181" s="90">
        <v>44531</v>
      </c>
      <c r="Q181" s="91">
        <v>21</v>
      </c>
      <c r="R181" s="91">
        <v>0</v>
      </c>
      <c r="S181" s="91">
        <v>110</v>
      </c>
      <c r="T181" s="91">
        <v>0</v>
      </c>
      <c r="U181" s="92">
        <v>14917.47</v>
      </c>
      <c r="V181" s="92">
        <v>0</v>
      </c>
      <c r="W181" s="92">
        <v>14917.47</v>
      </c>
      <c r="X181" s="92">
        <v>0</v>
      </c>
      <c r="Y181" s="91">
        <v>0</v>
      </c>
      <c r="Z181" s="91">
        <v>13</v>
      </c>
      <c r="AA181" s="91">
        <v>0</v>
      </c>
      <c r="AB181" s="91">
        <v>19</v>
      </c>
      <c r="AC181" s="91">
        <v>13</v>
      </c>
      <c r="AD181" s="91">
        <v>13</v>
      </c>
      <c r="AE181" s="93">
        <v>100</v>
      </c>
      <c r="AF181" s="92">
        <v>5148.6400000000003</v>
      </c>
      <c r="AG181" s="92">
        <v>251.04</v>
      </c>
      <c r="AH181" s="92">
        <v>5148.6400000000003</v>
      </c>
      <c r="AI181" s="92">
        <v>251.04</v>
      </c>
      <c r="AJ181" s="93">
        <v>4.8758507100904298</v>
      </c>
      <c r="AK181" s="93">
        <v>4.8758507100904298</v>
      </c>
    </row>
    <row r="182" spans="1:37" x14ac:dyDescent="0.2">
      <c r="A182" s="1" t="s">
        <v>483</v>
      </c>
      <c r="B182" s="1" t="s">
        <v>483</v>
      </c>
      <c r="C182" s="1" t="s">
        <v>127</v>
      </c>
      <c r="D182" s="1" t="s">
        <v>484</v>
      </c>
      <c r="E182" s="1" t="s">
        <v>0</v>
      </c>
      <c r="F182" s="1" t="s">
        <v>92</v>
      </c>
      <c r="G182" s="82">
        <v>44390</v>
      </c>
      <c r="H182" s="82" t="s">
        <v>87</v>
      </c>
      <c r="I182" s="82" t="s">
        <v>89</v>
      </c>
      <c r="J182" s="82" t="s">
        <v>95</v>
      </c>
      <c r="K182" s="82" t="s">
        <v>90</v>
      </c>
      <c r="L182" s="82" t="s">
        <v>91</v>
      </c>
      <c r="M182" s="83">
        <v>0</v>
      </c>
      <c r="N182" s="83">
        <v>0</v>
      </c>
      <c r="O182" s="89" t="s">
        <v>483</v>
      </c>
      <c r="P182" s="90">
        <v>44531</v>
      </c>
      <c r="Q182" s="91">
        <v>0</v>
      </c>
      <c r="R182" s="91">
        <v>0</v>
      </c>
      <c r="S182" s="91">
        <v>20</v>
      </c>
      <c r="T182" s="91">
        <v>0</v>
      </c>
      <c r="U182" s="92">
        <v>0</v>
      </c>
      <c r="V182" s="92">
        <v>0</v>
      </c>
      <c r="W182" s="92">
        <v>0</v>
      </c>
      <c r="X182" s="92">
        <v>0</v>
      </c>
      <c r="Y182" s="91">
        <v>0</v>
      </c>
      <c r="Z182" s="91">
        <v>0</v>
      </c>
      <c r="AA182" s="91">
        <v>0</v>
      </c>
      <c r="AB182" s="91">
        <v>0</v>
      </c>
      <c r="AC182" s="91">
        <v>0</v>
      </c>
      <c r="AD182" s="91">
        <v>0</v>
      </c>
      <c r="AE182" s="93">
        <v>0</v>
      </c>
      <c r="AF182" s="92">
        <v>0</v>
      </c>
      <c r="AG182" s="92">
        <v>0</v>
      </c>
      <c r="AH182" s="92">
        <v>0</v>
      </c>
      <c r="AI182" s="92">
        <v>0</v>
      </c>
      <c r="AJ182" s="93">
        <v>0</v>
      </c>
      <c r="AK182" s="93">
        <v>0</v>
      </c>
    </row>
    <row r="183" spans="1:37" x14ac:dyDescent="0.2">
      <c r="A183" s="1" t="s">
        <v>485</v>
      </c>
      <c r="B183" s="1" t="s">
        <v>485</v>
      </c>
      <c r="C183" s="1" t="s">
        <v>127</v>
      </c>
      <c r="D183" s="1" t="s">
        <v>486</v>
      </c>
      <c r="E183" s="1" t="s">
        <v>0</v>
      </c>
      <c r="F183" s="1" t="s">
        <v>92</v>
      </c>
      <c r="G183" s="82">
        <v>44403</v>
      </c>
      <c r="H183" s="82" t="s">
        <v>87</v>
      </c>
      <c r="I183" s="82" t="s">
        <v>89</v>
      </c>
      <c r="J183" s="82" t="s">
        <v>95</v>
      </c>
      <c r="K183" s="82" t="s">
        <v>90</v>
      </c>
      <c r="L183" s="82" t="s">
        <v>91</v>
      </c>
      <c r="M183" s="83">
        <v>0</v>
      </c>
      <c r="N183" s="83">
        <v>3</v>
      </c>
      <c r="O183" s="84" t="s">
        <v>485</v>
      </c>
      <c r="P183" s="85">
        <v>44531</v>
      </c>
      <c r="Q183" s="86">
        <v>3</v>
      </c>
      <c r="R183" s="86">
        <v>0</v>
      </c>
      <c r="S183" s="86">
        <v>89</v>
      </c>
      <c r="T183" s="86">
        <v>0</v>
      </c>
      <c r="U183" s="87">
        <v>2437.71</v>
      </c>
      <c r="V183" s="87">
        <v>0</v>
      </c>
      <c r="W183" s="87">
        <v>2437.71</v>
      </c>
      <c r="X183" s="87">
        <v>0</v>
      </c>
      <c r="Y183" s="86">
        <v>0</v>
      </c>
      <c r="Z183" s="86">
        <v>2</v>
      </c>
      <c r="AA183" s="86">
        <v>0</v>
      </c>
      <c r="AB183" s="86">
        <v>3</v>
      </c>
      <c r="AC183" s="86">
        <v>2</v>
      </c>
      <c r="AD183" s="86">
        <v>2</v>
      </c>
      <c r="AE183" s="88">
        <v>100</v>
      </c>
      <c r="AF183" s="87">
        <v>148.88999999999999</v>
      </c>
      <c r="AG183" s="87">
        <v>0</v>
      </c>
      <c r="AH183" s="87">
        <v>148.88999999999999</v>
      </c>
      <c r="AI183" s="87">
        <v>0</v>
      </c>
      <c r="AJ183" s="88">
        <v>0</v>
      </c>
      <c r="AK183" s="88">
        <v>0</v>
      </c>
    </row>
    <row r="184" spans="1:37" x14ac:dyDescent="0.2">
      <c r="A184" s="1" t="s">
        <v>487</v>
      </c>
      <c r="B184" s="1" t="s">
        <v>487</v>
      </c>
      <c r="C184" s="1" t="s">
        <v>127</v>
      </c>
      <c r="D184" s="1" t="s">
        <v>488</v>
      </c>
      <c r="E184" s="1" t="s">
        <v>0</v>
      </c>
      <c r="F184" s="1" t="s">
        <v>92</v>
      </c>
      <c r="G184" s="82">
        <v>44405</v>
      </c>
      <c r="H184" s="82" t="s">
        <v>87</v>
      </c>
      <c r="I184" s="82" t="s">
        <v>89</v>
      </c>
      <c r="J184" s="82" t="s">
        <v>109</v>
      </c>
      <c r="K184" s="82" t="s">
        <v>90</v>
      </c>
      <c r="L184" s="82" t="s">
        <v>91</v>
      </c>
      <c r="M184" s="83">
        <v>0</v>
      </c>
      <c r="N184" s="83">
        <v>2</v>
      </c>
      <c r="O184" s="84" t="s">
        <v>487</v>
      </c>
      <c r="P184" s="85">
        <v>44531</v>
      </c>
      <c r="Q184" s="86">
        <v>2</v>
      </c>
      <c r="R184" s="86">
        <v>0</v>
      </c>
      <c r="S184" s="86">
        <v>22</v>
      </c>
      <c r="T184" s="86">
        <v>0</v>
      </c>
      <c r="U184" s="87">
        <v>2650</v>
      </c>
      <c r="V184" s="87">
        <v>0</v>
      </c>
      <c r="W184" s="87">
        <v>2650</v>
      </c>
      <c r="X184" s="87">
        <v>0</v>
      </c>
      <c r="Y184" s="86">
        <v>0</v>
      </c>
      <c r="Z184" s="86">
        <v>1</v>
      </c>
      <c r="AA184" s="86">
        <v>0</v>
      </c>
      <c r="AB184" s="86">
        <v>1</v>
      </c>
      <c r="AC184" s="86">
        <v>1</v>
      </c>
      <c r="AD184" s="86">
        <v>2</v>
      </c>
      <c r="AE184" s="88">
        <v>50</v>
      </c>
      <c r="AF184" s="87">
        <v>118.95</v>
      </c>
      <c r="AG184" s="87">
        <v>0</v>
      </c>
      <c r="AH184" s="87">
        <v>118.95</v>
      </c>
      <c r="AI184" s="87">
        <v>0</v>
      </c>
      <c r="AJ184" s="88">
        <v>0</v>
      </c>
      <c r="AK184" s="88">
        <v>0</v>
      </c>
    </row>
    <row r="185" spans="1:37" x14ac:dyDescent="0.2">
      <c r="A185" s="1" t="s">
        <v>489</v>
      </c>
      <c r="B185" s="1" t="s">
        <v>489</v>
      </c>
      <c r="C185" s="1" t="s">
        <v>127</v>
      </c>
      <c r="D185" s="1" t="s">
        <v>490</v>
      </c>
      <c r="E185" s="1" t="s">
        <v>0</v>
      </c>
      <c r="F185" s="1" t="s">
        <v>92</v>
      </c>
      <c r="G185" s="82">
        <v>44424</v>
      </c>
      <c r="H185" s="82" t="s">
        <v>87</v>
      </c>
      <c r="I185" s="82" t="s">
        <v>89</v>
      </c>
      <c r="J185" s="82" t="s">
        <v>93</v>
      </c>
      <c r="K185" s="82" t="s">
        <v>90</v>
      </c>
      <c r="L185" s="82" t="s">
        <v>91</v>
      </c>
      <c r="M185" s="83">
        <v>0</v>
      </c>
      <c r="N185" s="83">
        <v>0</v>
      </c>
      <c r="O185" s="84" t="s">
        <v>489</v>
      </c>
      <c r="P185" s="85">
        <v>44531</v>
      </c>
      <c r="Q185" s="86">
        <v>0</v>
      </c>
      <c r="R185" s="86">
        <v>0</v>
      </c>
      <c r="S185" s="86">
        <v>3</v>
      </c>
      <c r="T185" s="86">
        <v>0</v>
      </c>
      <c r="U185" s="87">
        <v>0</v>
      </c>
      <c r="V185" s="87">
        <v>0</v>
      </c>
      <c r="W185" s="87">
        <v>0</v>
      </c>
      <c r="X185" s="87">
        <v>0</v>
      </c>
      <c r="Y185" s="86">
        <v>0</v>
      </c>
      <c r="Z185" s="86">
        <v>0</v>
      </c>
      <c r="AA185" s="86">
        <v>0</v>
      </c>
      <c r="AB185" s="86">
        <v>0</v>
      </c>
      <c r="AC185" s="86">
        <v>0</v>
      </c>
      <c r="AD185" s="86">
        <v>0</v>
      </c>
      <c r="AE185" s="88">
        <v>0</v>
      </c>
      <c r="AF185" s="87">
        <v>0</v>
      </c>
      <c r="AG185" s="87">
        <v>0</v>
      </c>
      <c r="AH185" s="87">
        <v>0</v>
      </c>
      <c r="AI185" s="87">
        <v>0</v>
      </c>
      <c r="AJ185" s="88">
        <v>0</v>
      </c>
      <c r="AK185" s="88">
        <v>0</v>
      </c>
    </row>
    <row r="186" spans="1:37" x14ac:dyDescent="0.2">
      <c r="A186" s="1" t="s">
        <v>491</v>
      </c>
      <c r="B186" s="1" t="s">
        <v>491</v>
      </c>
      <c r="C186" s="1" t="s">
        <v>127</v>
      </c>
      <c r="D186" s="1" t="s">
        <v>492</v>
      </c>
      <c r="E186" s="1" t="s">
        <v>0</v>
      </c>
      <c r="F186" s="1" t="s">
        <v>92</v>
      </c>
      <c r="G186" s="82">
        <v>44448</v>
      </c>
      <c r="H186" s="82" t="s">
        <v>87</v>
      </c>
      <c r="I186" s="82" t="s">
        <v>89</v>
      </c>
      <c r="J186" s="82" t="s">
        <v>109</v>
      </c>
      <c r="K186" s="82" t="s">
        <v>90</v>
      </c>
      <c r="L186" s="82" t="s">
        <v>91</v>
      </c>
      <c r="M186" s="83">
        <v>0</v>
      </c>
      <c r="N186" s="83">
        <v>0</v>
      </c>
      <c r="O186" s="84" t="s">
        <v>491</v>
      </c>
      <c r="P186" s="85">
        <v>44531</v>
      </c>
      <c r="Q186" s="86">
        <v>0</v>
      </c>
      <c r="R186" s="86">
        <v>0</v>
      </c>
      <c r="S186" s="86">
        <v>3</v>
      </c>
      <c r="T186" s="86">
        <v>0</v>
      </c>
      <c r="U186" s="87">
        <v>0</v>
      </c>
      <c r="V186" s="87">
        <v>0</v>
      </c>
      <c r="W186" s="87">
        <v>0</v>
      </c>
      <c r="X186" s="87">
        <v>0</v>
      </c>
      <c r="Y186" s="86">
        <v>0</v>
      </c>
      <c r="Z186" s="86">
        <v>0</v>
      </c>
      <c r="AA186" s="86">
        <v>0</v>
      </c>
      <c r="AB186" s="86">
        <v>0</v>
      </c>
      <c r="AC186" s="86">
        <v>0</v>
      </c>
      <c r="AD186" s="86">
        <v>0</v>
      </c>
      <c r="AE186" s="88">
        <v>0</v>
      </c>
      <c r="AF186" s="87">
        <v>0</v>
      </c>
      <c r="AG186" s="87">
        <v>0</v>
      </c>
      <c r="AH186" s="87">
        <v>0</v>
      </c>
      <c r="AI186" s="87">
        <v>0</v>
      </c>
      <c r="AJ186" s="88">
        <v>0</v>
      </c>
      <c r="AK186" s="88">
        <v>0</v>
      </c>
    </row>
    <row r="187" spans="1:37" x14ac:dyDescent="0.2">
      <c r="A187" s="1" t="s">
        <v>493</v>
      </c>
      <c r="B187" s="1" t="s">
        <v>493</v>
      </c>
      <c r="C187" s="1" t="s">
        <v>127</v>
      </c>
      <c r="D187" s="1" t="s">
        <v>320</v>
      </c>
      <c r="E187" s="1" t="s">
        <v>0</v>
      </c>
      <c r="F187" s="1" t="s">
        <v>92</v>
      </c>
      <c r="G187" s="82">
        <v>44474</v>
      </c>
      <c r="H187" s="82" t="s">
        <v>87</v>
      </c>
      <c r="I187" s="82" t="s">
        <v>89</v>
      </c>
      <c r="J187" s="82" t="s">
        <v>109</v>
      </c>
      <c r="K187" s="82" t="s">
        <v>90</v>
      </c>
      <c r="L187" s="82" t="s">
        <v>91</v>
      </c>
      <c r="M187" s="83">
        <v>0</v>
      </c>
      <c r="N187" s="83">
        <v>0</v>
      </c>
      <c r="O187" s="84" t="s">
        <v>493</v>
      </c>
      <c r="P187" s="85">
        <v>44531</v>
      </c>
      <c r="Q187" s="86">
        <v>0</v>
      </c>
      <c r="R187" s="86">
        <v>0</v>
      </c>
      <c r="S187" s="86">
        <v>0</v>
      </c>
      <c r="T187" s="86">
        <v>0</v>
      </c>
      <c r="U187" s="87">
        <v>151.1</v>
      </c>
      <c r="V187" s="87">
        <v>0</v>
      </c>
      <c r="W187" s="87">
        <v>151.1</v>
      </c>
      <c r="X187" s="87">
        <v>0</v>
      </c>
      <c r="Y187" s="86">
        <v>0</v>
      </c>
      <c r="Z187" s="86">
        <v>0</v>
      </c>
      <c r="AA187" s="86">
        <v>0</v>
      </c>
      <c r="AB187" s="86">
        <v>0</v>
      </c>
      <c r="AC187" s="86">
        <v>0</v>
      </c>
      <c r="AD187" s="86">
        <v>0</v>
      </c>
      <c r="AE187" s="88">
        <v>0</v>
      </c>
      <c r="AF187" s="87">
        <v>151.1</v>
      </c>
      <c r="AG187" s="87">
        <v>0</v>
      </c>
      <c r="AH187" s="87">
        <v>151.1</v>
      </c>
      <c r="AI187" s="87">
        <v>0</v>
      </c>
      <c r="AJ187" s="88">
        <v>0</v>
      </c>
      <c r="AK187" s="88">
        <v>0</v>
      </c>
    </row>
    <row r="188" spans="1:37" x14ac:dyDescent="0.2">
      <c r="A188" s="1" t="s">
        <v>494</v>
      </c>
      <c r="B188" s="1" t="s">
        <v>494</v>
      </c>
      <c r="C188" s="1" t="s">
        <v>127</v>
      </c>
      <c r="D188" s="1" t="s">
        <v>495</v>
      </c>
      <c r="E188" s="1" t="s">
        <v>0</v>
      </c>
      <c r="F188" s="1" t="s">
        <v>92</v>
      </c>
      <c r="G188" s="82">
        <v>44475</v>
      </c>
      <c r="H188" s="82" t="s">
        <v>87</v>
      </c>
      <c r="I188" s="82" t="s">
        <v>89</v>
      </c>
      <c r="J188" s="82" t="s">
        <v>120</v>
      </c>
      <c r="K188" s="82" t="s">
        <v>90</v>
      </c>
      <c r="L188" s="82" t="s">
        <v>91</v>
      </c>
      <c r="M188" s="83">
        <v>0</v>
      </c>
      <c r="N188" s="83">
        <v>0</v>
      </c>
      <c r="O188" s="89" t="s">
        <v>494</v>
      </c>
      <c r="P188" s="90">
        <v>44531</v>
      </c>
      <c r="Q188" s="91">
        <v>0</v>
      </c>
      <c r="R188" s="91">
        <v>0</v>
      </c>
      <c r="S188" s="91">
        <v>6</v>
      </c>
      <c r="T188" s="91">
        <v>0</v>
      </c>
      <c r="U188" s="92">
        <v>0</v>
      </c>
      <c r="V188" s="92">
        <v>0</v>
      </c>
      <c r="W188" s="92">
        <v>0</v>
      </c>
      <c r="X188" s="92">
        <v>0</v>
      </c>
      <c r="Y188" s="91">
        <v>0</v>
      </c>
      <c r="Z188" s="91">
        <v>0</v>
      </c>
      <c r="AA188" s="91">
        <v>0</v>
      </c>
      <c r="AB188" s="91">
        <v>0</v>
      </c>
      <c r="AC188" s="91">
        <v>0</v>
      </c>
      <c r="AD188" s="91">
        <v>0</v>
      </c>
      <c r="AE188" s="93">
        <v>0</v>
      </c>
      <c r="AF188" s="92">
        <v>0</v>
      </c>
      <c r="AG188" s="92">
        <v>0</v>
      </c>
      <c r="AH188" s="92">
        <v>0</v>
      </c>
      <c r="AI188" s="92">
        <v>0</v>
      </c>
      <c r="AJ188" s="93">
        <v>0</v>
      </c>
      <c r="AK188" s="93">
        <v>0</v>
      </c>
    </row>
    <row r="189" spans="1:37" x14ac:dyDescent="0.2">
      <c r="A189" s="1" t="s">
        <v>496</v>
      </c>
      <c r="B189" s="1" t="s">
        <v>496</v>
      </c>
      <c r="C189" s="1" t="s">
        <v>127</v>
      </c>
      <c r="D189" s="1" t="s">
        <v>497</v>
      </c>
      <c r="E189" s="1" t="s">
        <v>0</v>
      </c>
      <c r="F189" s="1" t="s">
        <v>92</v>
      </c>
      <c r="G189" s="82">
        <v>44539</v>
      </c>
      <c r="H189" s="82" t="s">
        <v>87</v>
      </c>
      <c r="I189" s="82" t="s">
        <v>100</v>
      </c>
      <c r="J189" s="82" t="s">
        <v>107</v>
      </c>
      <c r="K189" s="82" t="s">
        <v>90</v>
      </c>
      <c r="L189" s="82" t="s">
        <v>91</v>
      </c>
      <c r="M189" s="83">
        <v>0</v>
      </c>
      <c r="N189" s="83">
        <v>0</v>
      </c>
      <c r="O189" s="89" t="s">
        <v>496</v>
      </c>
      <c r="P189" s="90">
        <v>44531</v>
      </c>
      <c r="Q189" s="91">
        <v>0</v>
      </c>
      <c r="R189" s="91">
        <v>0</v>
      </c>
      <c r="S189" s="91">
        <v>1</v>
      </c>
      <c r="T189" s="91">
        <v>0</v>
      </c>
      <c r="U189" s="92">
        <v>0</v>
      </c>
      <c r="V189" s="92">
        <v>0</v>
      </c>
      <c r="W189" s="92">
        <v>0</v>
      </c>
      <c r="X189" s="92">
        <v>0</v>
      </c>
      <c r="Y189" s="91">
        <v>0</v>
      </c>
      <c r="Z189" s="91">
        <v>0</v>
      </c>
      <c r="AA189" s="91">
        <v>0</v>
      </c>
      <c r="AB189" s="91">
        <v>0</v>
      </c>
      <c r="AC189" s="91">
        <v>0</v>
      </c>
      <c r="AD189" s="91">
        <v>0</v>
      </c>
      <c r="AE189" s="93">
        <v>0</v>
      </c>
      <c r="AF189" s="92">
        <v>0</v>
      </c>
      <c r="AG189" s="92">
        <v>0</v>
      </c>
      <c r="AH189" s="92">
        <v>0</v>
      </c>
      <c r="AI189" s="92">
        <v>0</v>
      </c>
      <c r="AJ189" s="93">
        <v>0</v>
      </c>
      <c r="AK189" s="93">
        <v>0</v>
      </c>
    </row>
    <row r="190" spans="1:37" x14ac:dyDescent="0.2">
      <c r="A190" s="1" t="s">
        <v>498</v>
      </c>
      <c r="B190" s="1" t="s">
        <v>498</v>
      </c>
      <c r="C190" s="1" t="s">
        <v>127</v>
      </c>
      <c r="D190" s="1" t="s">
        <v>499</v>
      </c>
      <c r="E190" s="1" t="s">
        <v>0</v>
      </c>
      <c r="F190" s="1" t="s">
        <v>92</v>
      </c>
      <c r="G190" s="82">
        <v>44546</v>
      </c>
      <c r="H190" s="82" t="s">
        <v>87</v>
      </c>
      <c r="I190" s="82" t="s">
        <v>100</v>
      </c>
      <c r="J190" s="82" t="s">
        <v>112</v>
      </c>
      <c r="K190" s="82" t="s">
        <v>90</v>
      </c>
      <c r="L190" s="82" t="s">
        <v>91</v>
      </c>
      <c r="M190" s="83">
        <v>0</v>
      </c>
      <c r="N190" s="83">
        <v>0</v>
      </c>
      <c r="O190" s="84" t="s">
        <v>498</v>
      </c>
      <c r="P190" s="85">
        <v>44531</v>
      </c>
      <c r="Q190" s="86">
        <v>0</v>
      </c>
      <c r="R190" s="86">
        <v>0</v>
      </c>
      <c r="S190" s="86">
        <v>0</v>
      </c>
      <c r="T190" s="86">
        <v>0</v>
      </c>
      <c r="U190" s="87">
        <v>0</v>
      </c>
      <c r="V190" s="87">
        <v>0</v>
      </c>
      <c r="W190" s="87">
        <v>0</v>
      </c>
      <c r="X190" s="87">
        <v>0</v>
      </c>
      <c r="Y190" s="86">
        <v>0</v>
      </c>
      <c r="Z190" s="86">
        <v>0</v>
      </c>
      <c r="AA190" s="86">
        <v>0</v>
      </c>
      <c r="AB190" s="86">
        <v>0</v>
      </c>
      <c r="AC190" s="86">
        <v>0</v>
      </c>
      <c r="AD190" s="86">
        <v>0</v>
      </c>
      <c r="AE190" s="88">
        <v>0</v>
      </c>
      <c r="AF190" s="87">
        <v>0</v>
      </c>
      <c r="AG190" s="87">
        <v>0</v>
      </c>
      <c r="AH190" s="87">
        <v>0</v>
      </c>
      <c r="AI190" s="87">
        <v>0</v>
      </c>
      <c r="AJ190" s="88">
        <v>0</v>
      </c>
      <c r="AK190" s="88">
        <v>0</v>
      </c>
    </row>
  </sheetData>
  <autoFilter ref="A1:AK190" xr:uid="{CB1D3D6D-0BB8-44A1-BFEE-845D31D8FCF7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BC67D-15D9-4D86-996E-63489AC03002}">
  <sheetPr>
    <tabColor rgb="FFFFFF00"/>
  </sheetPr>
  <dimension ref="A1:O61"/>
  <sheetViews>
    <sheetView zoomScale="80" zoomScaleNormal="80" workbookViewId="0">
      <selection activeCell="M3" sqref="M3:O3"/>
    </sheetView>
  </sheetViews>
  <sheetFormatPr defaultColWidth="8.85546875" defaultRowHeight="15" x14ac:dyDescent="0.25"/>
  <cols>
    <col min="1" max="1" width="8.85546875" style="100"/>
    <col min="2" max="2" width="2" style="100" customWidth="1"/>
    <col min="3" max="3" width="8.85546875" style="100"/>
    <col min="4" max="4" width="13.42578125" style="100" customWidth="1"/>
    <col min="5" max="7" width="14.7109375" style="100" customWidth="1"/>
    <col min="8" max="8" width="14" style="100" customWidth="1"/>
    <col min="9" max="9" width="6.140625" style="100" customWidth="1"/>
    <col min="10" max="12" width="14.7109375" style="100" customWidth="1"/>
    <col min="13" max="14" width="9.7109375" style="100" customWidth="1"/>
    <col min="15" max="16384" width="8.85546875" style="100"/>
  </cols>
  <sheetData>
    <row r="1" spans="1:15" ht="7.9" customHeight="1" x14ac:dyDescent="0.25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</row>
    <row r="2" spans="1:15" ht="21" customHeight="1" x14ac:dyDescent="0.25">
      <c r="A2" s="98"/>
      <c r="B2" s="99"/>
      <c r="C2" s="98"/>
      <c r="D2" s="101" t="s">
        <v>527</v>
      </c>
      <c r="E2" s="98"/>
      <c r="F2" s="98"/>
      <c r="G2" s="98"/>
      <c r="H2" s="98"/>
      <c r="I2" s="98"/>
      <c r="J2" s="98"/>
      <c r="K2" s="98"/>
      <c r="L2" s="98"/>
      <c r="M2" s="331" t="s">
        <v>528</v>
      </c>
      <c r="N2" s="332"/>
      <c r="O2" s="333"/>
    </row>
    <row r="3" spans="1:15" ht="30" x14ac:dyDescent="0.25">
      <c r="A3" s="98"/>
      <c r="B3" s="99"/>
      <c r="C3" s="98"/>
      <c r="D3" s="102" t="s">
        <v>756</v>
      </c>
      <c r="E3" s="98"/>
      <c r="F3" s="98"/>
      <c r="G3" s="98"/>
      <c r="H3" s="334" t="s">
        <v>529</v>
      </c>
      <c r="I3" s="335"/>
      <c r="J3" s="103" t="s">
        <v>530</v>
      </c>
      <c r="K3" s="103" t="s">
        <v>531</v>
      </c>
      <c r="L3" s="98"/>
      <c r="M3" s="336" t="s">
        <v>532</v>
      </c>
      <c r="N3" s="337"/>
      <c r="O3" s="338"/>
    </row>
    <row r="4" spans="1:15" ht="18.75" x14ac:dyDescent="0.25">
      <c r="A4" s="98"/>
      <c r="B4" s="99"/>
      <c r="C4" s="98"/>
      <c r="D4" s="98"/>
      <c r="E4" s="98"/>
      <c r="F4" s="98"/>
      <c r="G4" s="104" t="s">
        <v>533</v>
      </c>
      <c r="H4" s="339">
        <v>560270.09</v>
      </c>
      <c r="I4" s="339"/>
      <c r="J4" s="105">
        <v>245</v>
      </c>
      <c r="K4" s="106">
        <v>8.1632653061224483E-2</v>
      </c>
      <c r="L4" s="98"/>
      <c r="M4" s="331"/>
      <c r="N4" s="332"/>
      <c r="O4" s="333"/>
    </row>
    <row r="5" spans="1:15" x14ac:dyDescent="0.25">
      <c r="A5" s="98"/>
      <c r="B5" s="99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</row>
    <row r="6" spans="1:15" ht="15.75" x14ac:dyDescent="0.25">
      <c r="A6" s="98"/>
      <c r="B6" s="99"/>
      <c r="C6" s="98"/>
      <c r="D6" s="107" t="s">
        <v>529</v>
      </c>
      <c r="E6" s="108"/>
      <c r="F6" s="108"/>
      <c r="G6" s="108"/>
      <c r="H6" s="108"/>
      <c r="I6" s="108"/>
      <c r="J6" s="108"/>
      <c r="K6" s="108"/>
      <c r="L6" s="108"/>
      <c r="M6" s="108"/>
      <c r="N6" s="109"/>
      <c r="O6" s="98"/>
    </row>
    <row r="7" spans="1:15" x14ac:dyDescent="0.25">
      <c r="A7" s="98"/>
      <c r="B7" s="99"/>
      <c r="C7" s="98"/>
      <c r="D7" s="110"/>
      <c r="E7" s="111" t="s">
        <v>534</v>
      </c>
      <c r="F7" s="111" t="s">
        <v>535</v>
      </c>
      <c r="G7" s="111" t="s">
        <v>536</v>
      </c>
      <c r="H7" s="111" t="s">
        <v>537</v>
      </c>
      <c r="I7" s="98"/>
      <c r="J7" s="111" t="s">
        <v>519</v>
      </c>
      <c r="K7" s="111" t="s">
        <v>518</v>
      </c>
      <c r="L7" s="111" t="s">
        <v>538</v>
      </c>
      <c r="M7" s="112" t="s">
        <v>757</v>
      </c>
      <c r="N7" s="112" t="s">
        <v>758</v>
      </c>
      <c r="O7" s="98"/>
    </row>
    <row r="8" spans="1:15" x14ac:dyDescent="0.25">
      <c r="A8" s="98"/>
      <c r="B8" s="99"/>
      <c r="C8" s="98"/>
      <c r="D8" s="113" t="s">
        <v>539</v>
      </c>
      <c r="E8" s="114">
        <v>177429</v>
      </c>
      <c r="F8" s="114">
        <v>79382</v>
      </c>
      <c r="G8" s="115">
        <v>98047</v>
      </c>
      <c r="H8" s="116">
        <v>1.2351288705248042</v>
      </c>
      <c r="I8" s="98"/>
      <c r="J8" s="114">
        <v>79382</v>
      </c>
      <c r="K8" s="114">
        <v>53070</v>
      </c>
      <c r="L8" s="114">
        <v>0</v>
      </c>
      <c r="M8" s="117">
        <v>0.49579800263802531</v>
      </c>
      <c r="N8" s="118" t="s">
        <v>87</v>
      </c>
      <c r="O8" s="98"/>
    </row>
    <row r="9" spans="1:15" x14ac:dyDescent="0.25">
      <c r="A9" s="98"/>
      <c r="B9" s="99"/>
      <c r="C9" s="98"/>
      <c r="D9" s="113" t="s">
        <v>540</v>
      </c>
      <c r="E9" s="114">
        <v>269346</v>
      </c>
      <c r="F9" s="114">
        <v>3690</v>
      </c>
      <c r="G9" s="115">
        <v>265656</v>
      </c>
      <c r="H9" s="116">
        <v>71.993495934959356</v>
      </c>
      <c r="I9" s="98"/>
      <c r="J9" s="114">
        <v>3690</v>
      </c>
      <c r="K9" s="114">
        <v>0</v>
      </c>
      <c r="L9" s="114">
        <v>0</v>
      </c>
      <c r="M9" s="117" t="s">
        <v>87</v>
      </c>
      <c r="N9" s="118" t="s">
        <v>87</v>
      </c>
      <c r="O9" s="98"/>
    </row>
    <row r="10" spans="1:15" x14ac:dyDescent="0.25">
      <c r="A10" s="98"/>
      <c r="B10" s="99"/>
      <c r="C10" s="98"/>
      <c r="D10" s="113" t="s">
        <v>541</v>
      </c>
      <c r="E10" s="114">
        <v>113495.08999999998</v>
      </c>
      <c r="F10" s="114">
        <v>0</v>
      </c>
      <c r="G10" s="115">
        <v>113495.08999999998</v>
      </c>
      <c r="H10" s="116" t="s">
        <v>87</v>
      </c>
      <c r="I10" s="98"/>
      <c r="J10" s="114">
        <v>0</v>
      </c>
      <c r="K10" s="114">
        <v>0</v>
      </c>
      <c r="L10" s="114">
        <v>0</v>
      </c>
      <c r="M10" s="117" t="s">
        <v>87</v>
      </c>
      <c r="N10" s="118" t="s">
        <v>87</v>
      </c>
      <c r="O10" s="98"/>
    </row>
    <row r="11" spans="1:15" x14ac:dyDescent="0.25">
      <c r="A11" s="98"/>
      <c r="B11" s="99"/>
      <c r="C11" s="98"/>
      <c r="D11" s="119" t="s">
        <v>542</v>
      </c>
      <c r="E11" s="120">
        <v>560270.09</v>
      </c>
      <c r="F11" s="120">
        <v>83072</v>
      </c>
      <c r="G11" s="121">
        <v>477198.08999999997</v>
      </c>
      <c r="H11" s="122">
        <v>5.7443914917180274</v>
      </c>
      <c r="I11" s="123"/>
      <c r="J11" s="120">
        <v>83072</v>
      </c>
      <c r="K11" s="120">
        <v>53070</v>
      </c>
      <c r="L11" s="120">
        <v>0</v>
      </c>
      <c r="M11" s="124">
        <v>0.56532881100433396</v>
      </c>
      <c r="N11" s="125" t="s">
        <v>87</v>
      </c>
      <c r="O11" s="98"/>
    </row>
    <row r="12" spans="1:15" ht="6.6" customHeight="1" x14ac:dyDescent="0.25">
      <c r="A12" s="98"/>
      <c r="B12" s="99"/>
      <c r="C12" s="98"/>
      <c r="D12" s="110"/>
      <c r="E12" s="98"/>
      <c r="F12" s="98"/>
      <c r="G12" s="98"/>
      <c r="H12" s="98"/>
      <c r="I12" s="98"/>
      <c r="J12" s="98"/>
      <c r="K12" s="98"/>
      <c r="L12" s="98"/>
      <c r="M12" s="98"/>
      <c r="N12" s="126"/>
      <c r="O12" s="98"/>
    </row>
    <row r="13" spans="1:15" x14ac:dyDescent="0.25">
      <c r="A13" s="98"/>
      <c r="B13" s="99"/>
      <c r="C13" s="98"/>
      <c r="D13" s="113" t="s">
        <v>543</v>
      </c>
      <c r="E13" s="127">
        <v>0.31668476180836286</v>
      </c>
      <c r="F13" s="127">
        <v>0.9555807010785824</v>
      </c>
      <c r="G13" s="128">
        <v>-63.889593927021963</v>
      </c>
      <c r="H13" s="98"/>
      <c r="I13" s="98"/>
      <c r="J13" s="127">
        <v>0.9555807010785824</v>
      </c>
      <c r="K13" s="127">
        <v>1</v>
      </c>
      <c r="L13" s="127" t="s">
        <v>87</v>
      </c>
      <c r="M13" s="128">
        <v>-4.4419298921417605</v>
      </c>
      <c r="N13" s="129" t="s">
        <v>87</v>
      </c>
      <c r="O13" s="130" t="s">
        <v>544</v>
      </c>
    </row>
    <row r="14" spans="1:15" x14ac:dyDescent="0.25">
      <c r="A14" s="98"/>
      <c r="B14" s="99"/>
      <c r="C14" s="98"/>
      <c r="D14" s="113" t="s">
        <v>545</v>
      </c>
      <c r="E14" s="127">
        <v>0.48074313586863082</v>
      </c>
      <c r="F14" s="127">
        <v>4.4419298921417563E-2</v>
      </c>
      <c r="G14" s="128">
        <v>43.632383694721327</v>
      </c>
      <c r="H14" s="98"/>
      <c r="I14" s="98"/>
      <c r="J14" s="127">
        <v>4.4419298921417563E-2</v>
      </c>
      <c r="K14" s="127">
        <v>0</v>
      </c>
      <c r="L14" s="127" t="s">
        <v>87</v>
      </c>
      <c r="M14" s="128">
        <v>4.441929892141756</v>
      </c>
      <c r="N14" s="129" t="s">
        <v>87</v>
      </c>
      <c r="O14" s="130" t="s">
        <v>544</v>
      </c>
    </row>
    <row r="15" spans="1:15" x14ac:dyDescent="0.25">
      <c r="A15" s="98"/>
      <c r="B15" s="99"/>
      <c r="C15" s="98"/>
      <c r="D15" s="131" t="s">
        <v>546</v>
      </c>
      <c r="E15" s="132">
        <v>0.20257210232300638</v>
      </c>
      <c r="F15" s="132">
        <v>0</v>
      </c>
      <c r="G15" s="133">
        <v>20.257210232300636</v>
      </c>
      <c r="H15" s="134"/>
      <c r="I15" s="134"/>
      <c r="J15" s="132">
        <v>0</v>
      </c>
      <c r="K15" s="132">
        <v>0</v>
      </c>
      <c r="L15" s="132" t="s">
        <v>87</v>
      </c>
      <c r="M15" s="133">
        <v>0</v>
      </c>
      <c r="N15" s="135" t="s">
        <v>87</v>
      </c>
      <c r="O15" s="130" t="s">
        <v>544</v>
      </c>
    </row>
    <row r="16" spans="1:15" ht="7.9" customHeight="1" x14ac:dyDescent="0.25">
      <c r="A16" s="98"/>
      <c r="B16" s="99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</row>
    <row r="17" spans="1:15" ht="15.75" x14ac:dyDescent="0.25">
      <c r="A17" s="98"/>
      <c r="B17" s="99"/>
      <c r="C17" s="98"/>
      <c r="D17" s="136" t="s">
        <v>547</v>
      </c>
      <c r="E17" s="137"/>
      <c r="F17" s="137"/>
      <c r="G17" s="137"/>
      <c r="H17" s="137"/>
      <c r="I17" s="137"/>
      <c r="J17" s="137"/>
      <c r="K17" s="137"/>
      <c r="L17" s="137"/>
      <c r="M17" s="137"/>
      <c r="N17" s="138"/>
      <c r="O17" s="98"/>
    </row>
    <row r="18" spans="1:15" x14ac:dyDescent="0.25">
      <c r="A18" s="98"/>
      <c r="B18" s="99"/>
      <c r="C18" s="98"/>
      <c r="D18" s="110"/>
      <c r="E18" s="111" t="s">
        <v>548</v>
      </c>
      <c r="F18" s="111" t="s">
        <v>549</v>
      </c>
      <c r="G18" s="111" t="s">
        <v>550</v>
      </c>
      <c r="H18" s="111" t="s">
        <v>537</v>
      </c>
      <c r="I18" s="98"/>
      <c r="J18" s="111" t="s">
        <v>519</v>
      </c>
      <c r="K18" s="111" t="s">
        <v>518</v>
      </c>
      <c r="L18" s="111" t="s">
        <v>538</v>
      </c>
      <c r="M18" s="112" t="s">
        <v>757</v>
      </c>
      <c r="N18" s="112" t="s">
        <v>758</v>
      </c>
      <c r="O18" s="98"/>
    </row>
    <row r="19" spans="1:15" x14ac:dyDescent="0.25">
      <c r="A19" s="98"/>
      <c r="B19" s="99"/>
      <c r="C19" s="98"/>
      <c r="D19" s="113" t="s">
        <v>539</v>
      </c>
      <c r="E19" s="139">
        <v>48</v>
      </c>
      <c r="F19" s="139">
        <v>18</v>
      </c>
      <c r="G19" s="140">
        <v>30</v>
      </c>
      <c r="H19" s="116">
        <v>1.6666666666666665</v>
      </c>
      <c r="I19" s="98"/>
      <c r="J19" s="139">
        <v>18</v>
      </c>
      <c r="K19" s="139">
        <v>10</v>
      </c>
      <c r="L19" s="139">
        <v>0</v>
      </c>
      <c r="M19" s="117">
        <v>0.8</v>
      </c>
      <c r="N19" s="118" t="s">
        <v>87</v>
      </c>
      <c r="O19" s="98"/>
    </row>
    <row r="20" spans="1:15" x14ac:dyDescent="0.25">
      <c r="A20" s="98"/>
      <c r="B20" s="99"/>
      <c r="C20" s="98"/>
      <c r="D20" s="113" t="s">
        <v>540</v>
      </c>
      <c r="E20" s="139">
        <v>121</v>
      </c>
      <c r="F20" s="139">
        <v>2</v>
      </c>
      <c r="G20" s="140">
        <v>119</v>
      </c>
      <c r="H20" s="116">
        <v>59.5</v>
      </c>
      <c r="I20" s="98"/>
      <c r="J20" s="139">
        <v>2</v>
      </c>
      <c r="K20" s="139">
        <v>0</v>
      </c>
      <c r="L20" s="139">
        <v>0</v>
      </c>
      <c r="M20" s="117" t="s">
        <v>87</v>
      </c>
      <c r="N20" s="118" t="s">
        <v>87</v>
      </c>
      <c r="O20" s="98"/>
    </row>
    <row r="21" spans="1:15" x14ac:dyDescent="0.25">
      <c r="A21" s="98"/>
      <c r="B21" s="99"/>
      <c r="C21" s="98"/>
      <c r="D21" s="113" t="s">
        <v>541</v>
      </c>
      <c r="E21" s="139">
        <v>86</v>
      </c>
      <c r="F21" s="139">
        <v>0</v>
      </c>
      <c r="G21" s="140">
        <v>86</v>
      </c>
      <c r="H21" s="116" t="s">
        <v>87</v>
      </c>
      <c r="I21" s="98"/>
      <c r="J21" s="139">
        <v>0</v>
      </c>
      <c r="K21" s="139">
        <v>0</v>
      </c>
      <c r="L21" s="139">
        <v>0</v>
      </c>
      <c r="M21" s="117" t="s">
        <v>87</v>
      </c>
      <c r="N21" s="118" t="s">
        <v>87</v>
      </c>
      <c r="O21" s="98"/>
    </row>
    <row r="22" spans="1:15" x14ac:dyDescent="0.25">
      <c r="A22" s="98"/>
      <c r="B22" s="99"/>
      <c r="C22" s="98"/>
      <c r="D22" s="141" t="s">
        <v>542</v>
      </c>
      <c r="E22" s="142">
        <v>255</v>
      </c>
      <c r="F22" s="142">
        <v>20</v>
      </c>
      <c r="G22" s="143">
        <v>235</v>
      </c>
      <c r="H22" s="144">
        <v>11.75</v>
      </c>
      <c r="I22" s="145"/>
      <c r="J22" s="142">
        <v>20</v>
      </c>
      <c r="K22" s="142">
        <v>10</v>
      </c>
      <c r="L22" s="142">
        <v>0</v>
      </c>
      <c r="M22" s="146">
        <v>1</v>
      </c>
      <c r="N22" s="147" t="s">
        <v>87</v>
      </c>
      <c r="O22" s="98"/>
    </row>
    <row r="23" spans="1:15" ht="7.9" customHeight="1" x14ac:dyDescent="0.25">
      <c r="A23" s="98"/>
      <c r="B23" s="99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</row>
    <row r="24" spans="1:15" ht="15.75" x14ac:dyDescent="0.25">
      <c r="A24" s="98"/>
      <c r="B24" s="99"/>
      <c r="C24" s="98"/>
      <c r="D24" s="148" t="s">
        <v>551</v>
      </c>
      <c r="E24" s="149"/>
      <c r="F24" s="149"/>
      <c r="G24" s="149"/>
      <c r="H24" s="149"/>
      <c r="I24" s="149"/>
      <c r="J24" s="149"/>
      <c r="K24" s="149"/>
      <c r="L24" s="149"/>
      <c r="M24" s="149"/>
      <c r="N24" s="150"/>
      <c r="O24" s="98"/>
    </row>
    <row r="25" spans="1:15" x14ac:dyDescent="0.25">
      <c r="A25" s="98"/>
      <c r="B25" s="99"/>
      <c r="C25" s="98"/>
      <c r="D25" s="113"/>
      <c r="E25" s="111" t="s">
        <v>534</v>
      </c>
      <c r="F25" s="111" t="s">
        <v>535</v>
      </c>
      <c r="G25" s="111" t="s">
        <v>552</v>
      </c>
      <c r="H25" s="98"/>
      <c r="I25" s="98"/>
      <c r="J25" s="111" t="s">
        <v>519</v>
      </c>
      <c r="K25" s="111" t="s">
        <v>518</v>
      </c>
      <c r="L25" s="111" t="s">
        <v>538</v>
      </c>
      <c r="M25" s="112" t="s">
        <v>757</v>
      </c>
      <c r="N25" s="112" t="s">
        <v>758</v>
      </c>
      <c r="O25" s="98"/>
    </row>
    <row r="26" spans="1:15" x14ac:dyDescent="0.25">
      <c r="A26" s="98"/>
      <c r="B26" s="99"/>
      <c r="C26" s="98"/>
      <c r="D26" s="113" t="s">
        <v>539</v>
      </c>
      <c r="E26" s="151">
        <v>0.50031521340944252</v>
      </c>
      <c r="F26" s="151">
        <v>0.45805942689733536</v>
      </c>
      <c r="G26" s="128">
        <v>4.2255786512107152</v>
      </c>
      <c r="H26" s="98"/>
      <c r="I26" s="98"/>
      <c r="J26" s="151">
        <v>0.45805942689733536</v>
      </c>
      <c r="K26" s="151">
        <v>0.67316059350088175</v>
      </c>
      <c r="L26" s="151" t="s">
        <v>87</v>
      </c>
      <c r="M26" s="152">
        <v>-21.51011666035464</v>
      </c>
      <c r="N26" s="153" t="s">
        <v>87</v>
      </c>
      <c r="O26" s="130" t="s">
        <v>544</v>
      </c>
    </row>
    <row r="27" spans="1:15" x14ac:dyDescent="0.25">
      <c r="A27" s="98"/>
      <c r="B27" s="99"/>
      <c r="C27" s="98"/>
      <c r="D27" s="113" t="s">
        <v>540</v>
      </c>
      <c r="E27" s="151">
        <v>0.60453924954842198</v>
      </c>
      <c r="F27" s="151">
        <v>0.60540777532867673</v>
      </c>
      <c r="G27" s="128">
        <v>-8.6852578025475857E-2</v>
      </c>
      <c r="H27" s="98"/>
      <c r="I27" s="98"/>
      <c r="J27" s="151">
        <v>0.60540777532867673</v>
      </c>
      <c r="K27" s="151" t="s">
        <v>87</v>
      </c>
      <c r="L27" s="151" t="s">
        <v>87</v>
      </c>
      <c r="M27" s="152" t="s">
        <v>87</v>
      </c>
      <c r="N27" s="153" t="s">
        <v>87</v>
      </c>
      <c r="O27" s="130" t="s">
        <v>544</v>
      </c>
    </row>
    <row r="28" spans="1:15" x14ac:dyDescent="0.25">
      <c r="A28" s="98"/>
      <c r="B28" s="99"/>
      <c r="C28" s="98"/>
      <c r="D28" s="113" t="s">
        <v>541</v>
      </c>
      <c r="E28" s="151">
        <v>3.0165854625341306</v>
      </c>
      <c r="F28" s="151" t="s">
        <v>87</v>
      </c>
      <c r="G28" s="128" t="s">
        <v>87</v>
      </c>
      <c r="H28" s="98"/>
      <c r="I28" s="98"/>
      <c r="J28" s="151" t="s">
        <v>87</v>
      </c>
      <c r="K28" s="151" t="s">
        <v>87</v>
      </c>
      <c r="L28" s="151" t="s">
        <v>87</v>
      </c>
      <c r="M28" s="152" t="s">
        <v>87</v>
      </c>
      <c r="N28" s="153" t="s">
        <v>87</v>
      </c>
      <c r="O28" s="130" t="s">
        <v>544</v>
      </c>
    </row>
    <row r="29" spans="1:15" x14ac:dyDescent="0.25">
      <c r="A29" s="98"/>
      <c r="B29" s="99"/>
      <c r="C29" s="98"/>
      <c r="D29" s="141" t="s">
        <v>542</v>
      </c>
      <c r="E29" s="154">
        <v>0.86776896319848407</v>
      </c>
      <c r="F29" s="154">
        <v>0.46196488949168085</v>
      </c>
      <c r="G29" s="155">
        <v>40.580407370680319</v>
      </c>
      <c r="H29" s="145"/>
      <c r="I29" s="145"/>
      <c r="J29" s="154">
        <v>0.46196488949168085</v>
      </c>
      <c r="K29" s="154">
        <v>0.67316059350088175</v>
      </c>
      <c r="L29" s="154" t="s">
        <v>87</v>
      </c>
      <c r="M29" s="156">
        <v>-21.11957040092009</v>
      </c>
      <c r="N29" s="157" t="s">
        <v>87</v>
      </c>
      <c r="O29" s="130" t="s">
        <v>544</v>
      </c>
    </row>
    <row r="30" spans="1:15" ht="7.9" customHeight="1" x14ac:dyDescent="0.25">
      <c r="A30" s="98"/>
      <c r="B30" s="99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</row>
    <row r="31" spans="1:15" ht="15.75" x14ac:dyDescent="0.25">
      <c r="A31" s="98"/>
      <c r="B31" s="99"/>
      <c r="C31" s="98"/>
      <c r="D31" s="148" t="s">
        <v>553</v>
      </c>
      <c r="E31" s="149"/>
      <c r="F31" s="149"/>
      <c r="G31" s="149"/>
      <c r="H31" s="149"/>
      <c r="I31" s="149"/>
      <c r="J31" s="149"/>
      <c r="K31" s="149"/>
      <c r="L31" s="149"/>
      <c r="M31" s="149"/>
      <c r="N31" s="150"/>
      <c r="O31" s="98"/>
    </row>
    <row r="32" spans="1:15" x14ac:dyDescent="0.25">
      <c r="A32" s="98"/>
      <c r="B32" s="99"/>
      <c r="C32" s="98"/>
      <c r="D32" s="113"/>
      <c r="E32" s="111" t="s">
        <v>534</v>
      </c>
      <c r="F32" s="111" t="s">
        <v>535</v>
      </c>
      <c r="G32" s="111" t="s">
        <v>552</v>
      </c>
      <c r="H32" s="98"/>
      <c r="I32" s="98"/>
      <c r="J32" s="111" t="s">
        <v>519</v>
      </c>
      <c r="K32" s="111" t="s">
        <v>518</v>
      </c>
      <c r="L32" s="111" t="s">
        <v>538</v>
      </c>
      <c r="M32" s="112" t="s">
        <v>757</v>
      </c>
      <c r="N32" s="112" t="s">
        <v>758</v>
      </c>
      <c r="O32" s="98"/>
    </row>
    <row r="33" spans="1:15" x14ac:dyDescent="0.25">
      <c r="A33" s="98"/>
      <c r="B33" s="99"/>
      <c r="C33" s="98"/>
      <c r="D33" s="113" t="s">
        <v>539</v>
      </c>
      <c r="E33" s="151">
        <v>0.50031521340944252</v>
      </c>
      <c r="F33" s="151">
        <v>0.42183550684266663</v>
      </c>
      <c r="G33" s="128">
        <v>7.8479706566775889</v>
      </c>
      <c r="H33" s="98"/>
      <c r="I33" s="98"/>
      <c r="J33" s="151">
        <v>0.42183550684266663</v>
      </c>
      <c r="K33" s="151">
        <v>0.67316059350088175</v>
      </c>
      <c r="L33" s="151" t="s">
        <v>87</v>
      </c>
      <c r="M33" s="152">
        <v>-25.132508665821511</v>
      </c>
      <c r="N33" s="153" t="s">
        <v>87</v>
      </c>
      <c r="O33" s="130" t="s">
        <v>544</v>
      </c>
    </row>
    <row r="34" spans="1:15" x14ac:dyDescent="0.25">
      <c r="A34" s="98"/>
      <c r="B34" s="99"/>
      <c r="C34" s="98"/>
      <c r="D34" s="113" t="s">
        <v>540</v>
      </c>
      <c r="E34" s="151">
        <v>0.60453924954842198</v>
      </c>
      <c r="F34" s="151">
        <v>0.60540777532867673</v>
      </c>
      <c r="G34" s="128">
        <v>-8.6852578025475857E-2</v>
      </c>
      <c r="H34" s="98"/>
      <c r="I34" s="98"/>
      <c r="J34" s="151">
        <v>0.60540777532867673</v>
      </c>
      <c r="K34" s="151" t="s">
        <v>87</v>
      </c>
      <c r="L34" s="151" t="s">
        <v>87</v>
      </c>
      <c r="M34" s="152" t="s">
        <v>87</v>
      </c>
      <c r="N34" s="153" t="s">
        <v>87</v>
      </c>
      <c r="O34" s="130" t="s">
        <v>544</v>
      </c>
    </row>
    <row r="35" spans="1:15" x14ac:dyDescent="0.25">
      <c r="A35" s="98"/>
      <c r="B35" s="99"/>
      <c r="C35" s="98"/>
      <c r="D35" s="113" t="s">
        <v>541</v>
      </c>
      <c r="E35" s="151">
        <v>2.8140701685791312</v>
      </c>
      <c r="F35" s="151" t="s">
        <v>87</v>
      </c>
      <c r="G35" s="128" t="s">
        <v>87</v>
      </c>
      <c r="H35" s="98"/>
      <c r="I35" s="98"/>
      <c r="J35" s="151" t="s">
        <v>87</v>
      </c>
      <c r="K35" s="151" t="s">
        <v>87</v>
      </c>
      <c r="L35" s="151" t="s">
        <v>87</v>
      </c>
      <c r="M35" s="152" t="s">
        <v>87</v>
      </c>
      <c r="N35" s="153" t="s">
        <v>87</v>
      </c>
      <c r="O35" s="130" t="s">
        <v>544</v>
      </c>
    </row>
    <row r="36" spans="1:15" x14ac:dyDescent="0.25">
      <c r="A36" s="98"/>
      <c r="B36" s="99"/>
      <c r="C36" s="98"/>
      <c r="D36" s="141" t="s">
        <v>542</v>
      </c>
      <c r="E36" s="154">
        <v>0.84194959501632494</v>
      </c>
      <c r="F36" s="154">
        <v>0.42670108311524574</v>
      </c>
      <c r="G36" s="155">
        <v>41.524851190107917</v>
      </c>
      <c r="H36" s="145"/>
      <c r="I36" s="145"/>
      <c r="J36" s="154">
        <v>0.42670108311524574</v>
      </c>
      <c r="K36" s="154">
        <v>0.67316059350088175</v>
      </c>
      <c r="L36" s="154" t="s">
        <v>87</v>
      </c>
      <c r="M36" s="156">
        <v>-24.645951038563602</v>
      </c>
      <c r="N36" s="157" t="s">
        <v>87</v>
      </c>
      <c r="O36" s="130" t="s">
        <v>544</v>
      </c>
    </row>
    <row r="37" spans="1:15" ht="7.9" customHeight="1" x14ac:dyDescent="0.25">
      <c r="A37" s="98"/>
      <c r="B37" s="99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</row>
    <row r="38" spans="1:15" ht="15.75" x14ac:dyDescent="0.25">
      <c r="A38" s="98"/>
      <c r="B38" s="99"/>
      <c r="C38" s="98"/>
      <c r="D38" s="158" t="s">
        <v>554</v>
      </c>
      <c r="E38" s="159"/>
      <c r="F38" s="159"/>
      <c r="G38" s="159"/>
      <c r="H38" s="160"/>
      <c r="I38" s="98"/>
      <c r="J38" s="98"/>
      <c r="K38" s="98"/>
      <c r="L38" s="98"/>
      <c r="M38" s="98"/>
      <c r="N38" s="98"/>
      <c r="O38" s="98"/>
    </row>
    <row r="39" spans="1:15" x14ac:dyDescent="0.25">
      <c r="A39" s="98"/>
      <c r="B39" s="99"/>
      <c r="C39" s="98"/>
      <c r="D39" s="161"/>
      <c r="E39" s="162" t="s">
        <v>534</v>
      </c>
      <c r="F39" s="162" t="s">
        <v>535</v>
      </c>
      <c r="G39" s="111" t="s">
        <v>550</v>
      </c>
      <c r="H39" s="162" t="s">
        <v>537</v>
      </c>
      <c r="I39" s="98"/>
      <c r="J39" s="98"/>
      <c r="K39" s="98"/>
      <c r="L39" s="98"/>
      <c r="M39" s="98"/>
      <c r="N39" s="98"/>
      <c r="O39" s="98"/>
    </row>
    <row r="40" spans="1:15" x14ac:dyDescent="0.25">
      <c r="A40" s="98"/>
      <c r="B40" s="99"/>
      <c r="C40" s="98"/>
      <c r="D40" s="113" t="s">
        <v>539</v>
      </c>
      <c r="E40" s="139">
        <v>20</v>
      </c>
      <c r="F40" s="139">
        <v>7</v>
      </c>
      <c r="G40" s="140">
        <v>13</v>
      </c>
      <c r="H40" s="163">
        <v>1.8571428571428572</v>
      </c>
      <c r="I40" s="98"/>
      <c r="J40" s="98"/>
      <c r="K40" s="98"/>
      <c r="L40" s="98"/>
      <c r="M40" s="98"/>
      <c r="N40" s="98"/>
      <c r="O40" s="98"/>
    </row>
    <row r="41" spans="1:15" x14ac:dyDescent="0.25">
      <c r="A41" s="98"/>
      <c r="B41" s="99"/>
      <c r="C41" s="98"/>
      <c r="D41" s="113" t="s">
        <v>540</v>
      </c>
      <c r="E41" s="139">
        <v>117</v>
      </c>
      <c r="F41" s="139">
        <v>5</v>
      </c>
      <c r="G41" s="140">
        <v>112</v>
      </c>
      <c r="H41" s="163">
        <v>22.4</v>
      </c>
      <c r="I41" s="98"/>
      <c r="J41" s="98"/>
      <c r="K41" s="98"/>
      <c r="L41" s="98"/>
      <c r="M41" s="98"/>
      <c r="N41" s="98"/>
      <c r="O41" s="98"/>
    </row>
    <row r="42" spans="1:15" x14ac:dyDescent="0.25">
      <c r="A42" s="98"/>
      <c r="B42" s="99"/>
      <c r="C42" s="98"/>
      <c r="D42" s="113" t="s">
        <v>541</v>
      </c>
      <c r="E42" s="139">
        <v>94</v>
      </c>
      <c r="F42" s="139">
        <v>0</v>
      </c>
      <c r="G42" s="140">
        <v>94</v>
      </c>
      <c r="H42" s="163" t="s">
        <v>87</v>
      </c>
      <c r="I42" s="98"/>
      <c r="J42" s="98"/>
      <c r="K42" s="98"/>
      <c r="L42" s="98"/>
      <c r="M42" s="98"/>
      <c r="N42" s="98"/>
      <c r="O42" s="98"/>
    </row>
    <row r="43" spans="1:15" x14ac:dyDescent="0.25">
      <c r="A43" s="98"/>
      <c r="B43" s="99"/>
      <c r="C43" s="98"/>
      <c r="D43" s="141" t="s">
        <v>542</v>
      </c>
      <c r="E43" s="142">
        <v>231</v>
      </c>
      <c r="F43" s="142">
        <v>12</v>
      </c>
      <c r="G43" s="143">
        <v>219</v>
      </c>
      <c r="H43" s="164">
        <v>18.25</v>
      </c>
      <c r="I43" s="98"/>
      <c r="J43" s="98"/>
      <c r="K43" s="98"/>
      <c r="L43" s="98"/>
      <c r="M43" s="98"/>
      <c r="N43" s="98"/>
      <c r="O43" s="98"/>
    </row>
    <row r="44" spans="1:15" ht="7.9" customHeight="1" x14ac:dyDescent="0.25">
      <c r="A44" s="98"/>
      <c r="B44" s="99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</row>
    <row r="45" spans="1:15" ht="15.75" x14ac:dyDescent="0.25">
      <c r="A45" s="98"/>
      <c r="B45" s="99"/>
      <c r="C45" s="98"/>
      <c r="D45" s="158" t="s">
        <v>555</v>
      </c>
      <c r="E45" s="159"/>
      <c r="F45" s="159"/>
      <c r="G45" s="159"/>
      <c r="H45" s="159"/>
      <c r="I45" s="159"/>
      <c r="J45" s="159"/>
      <c r="K45" s="159"/>
      <c r="L45" s="159"/>
      <c r="M45" s="159"/>
      <c r="N45" s="160"/>
      <c r="O45" s="98"/>
    </row>
    <row r="46" spans="1:15" x14ac:dyDescent="0.25">
      <c r="A46" s="98"/>
      <c r="B46" s="99"/>
      <c r="C46" s="98"/>
      <c r="D46" s="161"/>
      <c r="E46" s="162" t="s">
        <v>534</v>
      </c>
      <c r="F46" s="162" t="s">
        <v>535</v>
      </c>
      <c r="G46" s="162" t="s">
        <v>536</v>
      </c>
      <c r="H46" s="162" t="s">
        <v>537</v>
      </c>
      <c r="I46" s="165"/>
      <c r="J46" s="162" t="s">
        <v>519</v>
      </c>
      <c r="K46" s="162" t="s">
        <v>518</v>
      </c>
      <c r="L46" s="162" t="s">
        <v>538</v>
      </c>
      <c r="M46" s="166" t="s">
        <v>757</v>
      </c>
      <c r="N46" s="166" t="s">
        <v>758</v>
      </c>
      <c r="O46" s="98"/>
    </row>
    <row r="47" spans="1:15" x14ac:dyDescent="0.25">
      <c r="A47" s="98"/>
      <c r="B47" s="99"/>
      <c r="C47" s="98"/>
      <c r="D47" s="113" t="s">
        <v>539</v>
      </c>
      <c r="E47" s="114">
        <v>84617</v>
      </c>
      <c r="F47" s="114">
        <v>20196</v>
      </c>
      <c r="G47" s="115">
        <v>64421</v>
      </c>
      <c r="H47" s="116">
        <v>3.1897900574371159</v>
      </c>
      <c r="I47" s="98"/>
      <c r="J47" s="114">
        <v>20196</v>
      </c>
      <c r="K47" s="114">
        <v>53070</v>
      </c>
      <c r="L47" s="114">
        <v>0</v>
      </c>
      <c r="M47" s="117">
        <v>-0.61944601469756932</v>
      </c>
      <c r="N47" s="118" t="s">
        <v>87</v>
      </c>
      <c r="O47" s="98"/>
    </row>
    <row r="48" spans="1:15" x14ac:dyDescent="0.25">
      <c r="A48" s="98"/>
      <c r="B48" s="99"/>
      <c r="C48" s="98"/>
      <c r="D48" s="113" t="s">
        <v>540</v>
      </c>
      <c r="E48" s="114">
        <v>250187</v>
      </c>
      <c r="F48" s="114">
        <v>3690</v>
      </c>
      <c r="G48" s="115">
        <v>246497</v>
      </c>
      <c r="H48" s="116">
        <v>66.801355013550136</v>
      </c>
      <c r="I48" s="98"/>
      <c r="J48" s="114">
        <v>3690</v>
      </c>
      <c r="K48" s="114">
        <v>0</v>
      </c>
      <c r="L48" s="114">
        <v>0</v>
      </c>
      <c r="M48" s="117" t="s">
        <v>87</v>
      </c>
      <c r="N48" s="118" t="s">
        <v>87</v>
      </c>
      <c r="O48" s="98"/>
    </row>
    <row r="49" spans="1:15" x14ac:dyDescent="0.25">
      <c r="A49" s="98"/>
      <c r="B49" s="99"/>
      <c r="C49" s="98"/>
      <c r="D49" s="113" t="s">
        <v>541</v>
      </c>
      <c r="E49" s="114">
        <v>113495.08999999998</v>
      </c>
      <c r="F49" s="114">
        <v>0</v>
      </c>
      <c r="G49" s="115">
        <v>113495.08999999998</v>
      </c>
      <c r="H49" s="116" t="s">
        <v>87</v>
      </c>
      <c r="I49" s="98"/>
      <c r="J49" s="114">
        <v>0</v>
      </c>
      <c r="K49" s="114">
        <v>0</v>
      </c>
      <c r="L49" s="114">
        <v>0</v>
      </c>
      <c r="M49" s="117" t="s">
        <v>87</v>
      </c>
      <c r="N49" s="118" t="s">
        <v>87</v>
      </c>
      <c r="O49" s="98"/>
    </row>
    <row r="50" spans="1:15" x14ac:dyDescent="0.25">
      <c r="A50" s="98"/>
      <c r="B50" s="99"/>
      <c r="C50" s="98"/>
      <c r="D50" s="141" t="s">
        <v>542</v>
      </c>
      <c r="E50" s="167">
        <v>448299.08999999997</v>
      </c>
      <c r="F50" s="167">
        <v>23886</v>
      </c>
      <c r="G50" s="168">
        <v>424413.08999999997</v>
      </c>
      <c r="H50" s="144">
        <v>17.768278070836473</v>
      </c>
      <c r="I50" s="145"/>
      <c r="J50" s="167">
        <v>23886</v>
      </c>
      <c r="K50" s="167">
        <v>53070</v>
      </c>
      <c r="L50" s="167">
        <v>0</v>
      </c>
      <c r="M50" s="146">
        <v>-0.54991520633126068</v>
      </c>
      <c r="N50" s="147" t="s">
        <v>87</v>
      </c>
      <c r="O50" s="98"/>
    </row>
    <row r="51" spans="1:15" ht="7.9" customHeight="1" x14ac:dyDescent="0.25">
      <c r="A51" s="98"/>
      <c r="B51" s="99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</row>
    <row r="52" spans="1:15" ht="15.75" x14ac:dyDescent="0.25">
      <c r="A52" s="98"/>
      <c r="B52" s="99"/>
      <c r="C52" s="98"/>
      <c r="D52" s="169" t="s">
        <v>556</v>
      </c>
      <c r="E52" s="170"/>
      <c r="F52" s="170"/>
      <c r="G52" s="171"/>
      <c r="H52" s="98"/>
      <c r="I52" s="98"/>
      <c r="J52" s="98"/>
      <c r="K52" s="98"/>
      <c r="L52" s="98"/>
      <c r="M52" s="98"/>
      <c r="N52" s="98"/>
      <c r="O52" s="98"/>
    </row>
    <row r="53" spans="1:15" x14ac:dyDescent="0.25">
      <c r="A53" s="98"/>
      <c r="B53" s="99"/>
      <c r="C53" s="98"/>
      <c r="D53" s="161"/>
      <c r="E53" s="162" t="s">
        <v>534</v>
      </c>
      <c r="F53" s="162" t="s">
        <v>535</v>
      </c>
      <c r="G53" s="162" t="s">
        <v>552</v>
      </c>
      <c r="H53" s="98"/>
      <c r="I53" s="98"/>
      <c r="J53" s="98"/>
      <c r="K53" s="98"/>
      <c r="L53" s="98"/>
      <c r="M53" s="98"/>
      <c r="N53" s="98"/>
      <c r="O53" s="98"/>
    </row>
    <row r="54" spans="1:15" x14ac:dyDescent="0.25">
      <c r="A54" s="98"/>
      <c r="B54" s="99"/>
      <c r="C54" s="98"/>
      <c r="D54" s="113" t="s">
        <v>539</v>
      </c>
      <c r="E54" s="151">
        <v>1.4285714285714286</v>
      </c>
      <c r="F54" s="151">
        <v>1</v>
      </c>
      <c r="G54" s="129">
        <v>42.857142857142861</v>
      </c>
      <c r="H54" s="98"/>
      <c r="I54" s="98"/>
      <c r="J54" s="98"/>
      <c r="K54" s="98"/>
      <c r="L54" s="98"/>
      <c r="M54" s="98"/>
      <c r="N54" s="98"/>
      <c r="O54" s="98"/>
    </row>
    <row r="55" spans="1:15" x14ac:dyDescent="0.25">
      <c r="A55" s="98"/>
      <c r="B55" s="99"/>
      <c r="C55" s="98"/>
      <c r="D55" s="113" t="s">
        <v>540</v>
      </c>
      <c r="E55" s="151">
        <v>1.1428571428571428</v>
      </c>
      <c r="F55" s="151" t="s">
        <v>87</v>
      </c>
      <c r="G55" s="129" t="s">
        <v>87</v>
      </c>
      <c r="H55" s="98"/>
      <c r="I55" s="98"/>
      <c r="J55" s="98"/>
      <c r="K55" s="98"/>
      <c r="L55" s="98"/>
      <c r="M55" s="98"/>
      <c r="N55" s="98"/>
      <c r="O55" s="98"/>
    </row>
    <row r="56" spans="1:15" x14ac:dyDescent="0.25">
      <c r="A56" s="98"/>
      <c r="B56" s="99"/>
      <c r="C56" s="98"/>
      <c r="D56" s="113" t="s">
        <v>541</v>
      </c>
      <c r="E56" s="151" t="s">
        <v>87</v>
      </c>
      <c r="F56" s="151" t="s">
        <v>87</v>
      </c>
      <c r="G56" s="129" t="s">
        <v>87</v>
      </c>
      <c r="H56" s="98"/>
      <c r="I56" s="98"/>
      <c r="J56" s="98"/>
      <c r="K56" s="98"/>
      <c r="L56" s="98"/>
      <c r="M56" s="98"/>
      <c r="N56" s="98"/>
      <c r="O56" s="98"/>
    </row>
    <row r="57" spans="1:15" x14ac:dyDescent="0.25">
      <c r="A57" s="98"/>
      <c r="B57" s="99"/>
      <c r="C57" s="98"/>
      <c r="D57" s="141" t="s">
        <v>542</v>
      </c>
      <c r="E57" s="154">
        <v>1.3333333333333333</v>
      </c>
      <c r="F57" s="154">
        <v>1</v>
      </c>
      <c r="G57" s="172">
        <v>33.333333333333329</v>
      </c>
      <c r="H57" s="98"/>
      <c r="I57" s="98"/>
      <c r="J57" s="98"/>
      <c r="K57" s="98"/>
      <c r="L57" s="98"/>
      <c r="M57" s="98"/>
      <c r="N57" s="98"/>
      <c r="O57" s="98"/>
    </row>
    <row r="58" spans="1:15" ht="7.9" customHeight="1" x14ac:dyDescent="0.25">
      <c r="A58" s="98"/>
      <c r="B58" s="99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</row>
    <row r="59" spans="1:15" ht="7.9" customHeight="1" x14ac:dyDescent="0.25">
      <c r="A59" s="98"/>
      <c r="B59" s="99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</row>
    <row r="60" spans="1:15" x14ac:dyDescent="0.25">
      <c r="A60" s="98"/>
      <c r="B60" s="99"/>
      <c r="C60" s="173" t="s">
        <v>557</v>
      </c>
      <c r="D60" s="174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</row>
    <row r="61" spans="1:15" ht="7.9" customHeight="1" x14ac:dyDescent="0.25">
      <c r="A61" s="98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</sheetData>
  <mergeCells count="5">
    <mergeCell ref="M2:O2"/>
    <mergeCell ref="H3:I3"/>
    <mergeCell ref="M3:O3"/>
    <mergeCell ref="H4:I4"/>
    <mergeCell ref="M4:O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39306-1606-47DF-8561-84FCA6C379E5}">
  <sheetPr filterMode="1">
    <tabColor rgb="FFFFFF00"/>
  </sheetPr>
  <dimension ref="A1:LJ66"/>
  <sheetViews>
    <sheetView topLeftCell="Q6" zoomScale="80" zoomScaleNormal="80" workbookViewId="0">
      <pane xSplit="6" ySplit="6" topLeftCell="W12" activePane="bottomRight" state="frozen"/>
      <selection activeCell="Q21" sqref="Q21:R21"/>
      <selection pane="topRight" activeCell="Q21" sqref="Q21:R21"/>
      <selection pane="bottomLeft" activeCell="Q21" sqref="Q21:R21"/>
      <selection pane="bottomRight" activeCell="S26" sqref="S26"/>
    </sheetView>
  </sheetViews>
  <sheetFormatPr defaultColWidth="8.85546875" defaultRowHeight="15" x14ac:dyDescent="0.25"/>
  <cols>
    <col min="1" max="3" width="8.85546875" style="185" hidden="1" customWidth="1"/>
    <col min="4" max="4" width="21.5703125" style="185" hidden="1" customWidth="1"/>
    <col min="5" max="7" width="8.85546875" style="185" hidden="1" customWidth="1"/>
    <col min="8" max="8" width="21.42578125" style="185" hidden="1" customWidth="1"/>
    <col min="9" max="9" width="3.140625" style="185" hidden="1" customWidth="1"/>
    <col min="10" max="15" width="2.42578125" style="185" hidden="1" customWidth="1"/>
    <col min="16" max="16" width="8.85546875" style="185" hidden="1" customWidth="1"/>
    <col min="17" max="17" width="18.5703125" style="249" customWidth="1"/>
    <col min="18" max="18" width="45" style="249" customWidth="1"/>
    <col min="19" max="19" width="21.140625" style="249" customWidth="1"/>
    <col min="20" max="20" width="9.140625" style="250" customWidth="1"/>
    <col min="21" max="23" width="12.7109375" style="250" customWidth="1"/>
    <col min="24" max="24" width="9.5703125" style="250" customWidth="1"/>
    <col min="25" max="25" width="10.85546875" style="250" customWidth="1"/>
    <col min="26" max="26" width="23.28515625" style="250" customWidth="1"/>
    <col min="27" max="27" width="13.85546875" style="185" customWidth="1"/>
    <col min="28" max="29" width="12" style="185" customWidth="1"/>
    <col min="30" max="30" width="4.7109375" style="185" customWidth="1"/>
    <col min="31" max="33" width="11.5703125" style="185" customWidth="1"/>
    <col min="34" max="34" width="4.7109375" style="185" customWidth="1"/>
    <col min="35" max="46" width="12.28515625" style="185" customWidth="1"/>
    <col min="47" max="47" width="4.7109375" style="185" customWidth="1"/>
    <col min="48" max="59" width="12.28515625" style="185" customWidth="1"/>
    <col min="60" max="60" width="4.7109375" style="185" customWidth="1"/>
    <col min="61" max="72" width="12.28515625" style="185" customWidth="1"/>
    <col min="73" max="73" width="4.7109375" style="185" customWidth="1"/>
    <col min="74" max="85" width="12.28515625" style="185" customWidth="1"/>
    <col min="86" max="86" width="4.7109375" style="185" customWidth="1"/>
    <col min="87" max="98" width="12.28515625" style="185" customWidth="1"/>
    <col min="99" max="99" width="4.7109375" style="185" customWidth="1"/>
    <col min="100" max="111" width="12.28515625" style="185" customWidth="1"/>
    <col min="112" max="112" width="4.7109375" style="185" customWidth="1"/>
    <col min="113" max="124" width="12.28515625" style="185" customWidth="1"/>
    <col min="125" max="125" width="4.7109375" style="185" customWidth="1"/>
    <col min="126" max="137" width="12.28515625" style="185" customWidth="1"/>
    <col min="138" max="138" width="4.7109375" style="185" customWidth="1"/>
    <col min="139" max="150" width="12.28515625" style="185" customWidth="1"/>
    <col min="151" max="151" width="4.7109375" style="185" customWidth="1"/>
    <col min="152" max="163" width="12.28515625" style="185" customWidth="1"/>
    <col min="164" max="164" width="4.7109375" style="185" customWidth="1"/>
    <col min="165" max="176" width="12.28515625" style="185" customWidth="1"/>
    <col min="177" max="177" width="4.7109375" style="185" customWidth="1"/>
    <col min="178" max="189" width="12.28515625" style="185" customWidth="1"/>
    <col min="190" max="190" width="4.7109375" style="185" customWidth="1"/>
    <col min="191" max="202" width="12.28515625" style="185" customWidth="1"/>
    <col min="203" max="203" width="4.7109375" style="185" customWidth="1"/>
    <col min="204" max="204" width="3" style="185" customWidth="1"/>
    <col min="205" max="205" width="4.7109375" style="185" customWidth="1"/>
    <col min="206" max="217" width="12.28515625" style="185" customWidth="1"/>
    <col min="218" max="218" width="4.7109375" style="185" customWidth="1"/>
    <col min="219" max="230" width="12.28515625" style="185" customWidth="1"/>
    <col min="231" max="231" width="4.7109375" style="185" customWidth="1"/>
    <col min="232" max="243" width="12.28515625" style="185" customWidth="1"/>
    <col min="244" max="244" width="4.7109375" style="185" customWidth="1"/>
    <col min="245" max="256" width="12.28515625" style="185" customWidth="1"/>
    <col min="257" max="257" width="4.7109375" style="185" customWidth="1"/>
    <col min="258" max="269" width="12.28515625" style="185" customWidth="1"/>
    <col min="270" max="270" width="4.7109375" style="185" customWidth="1"/>
    <col min="271" max="282" width="12.28515625" style="185" customWidth="1"/>
    <col min="283" max="283" width="4.7109375" style="185" customWidth="1"/>
    <col min="284" max="295" width="12.28515625" style="185" customWidth="1"/>
    <col min="296" max="296" width="4.7109375" style="185" customWidth="1"/>
    <col min="297" max="308" width="12.28515625" style="185" customWidth="1"/>
    <col min="309" max="309" width="4.7109375" style="185" customWidth="1"/>
    <col min="310" max="321" width="12.28515625" style="185" customWidth="1"/>
    <col min="322" max="322" width="4.7109375" style="185" customWidth="1"/>
    <col min="323" max="16384" width="8.85546875" style="185"/>
  </cols>
  <sheetData>
    <row r="1" spans="1:322" s="175" customFormat="1" ht="11.25" hidden="1" x14ac:dyDescent="0.2">
      <c r="I1" s="176"/>
      <c r="P1" s="177"/>
      <c r="Q1" s="176">
        <v>20</v>
      </c>
      <c r="R1" s="176">
        <v>4</v>
      </c>
      <c r="S1" s="176">
        <v>10</v>
      </c>
      <c r="T1" s="176">
        <v>11</v>
      </c>
      <c r="U1" s="176">
        <v>2</v>
      </c>
      <c r="V1" s="178"/>
      <c r="W1" s="176">
        <v>23</v>
      </c>
      <c r="X1" s="176">
        <v>6</v>
      </c>
      <c r="Y1" s="176">
        <v>7</v>
      </c>
      <c r="Z1" s="176">
        <v>5</v>
      </c>
      <c r="AD1" s="179"/>
      <c r="AE1" s="180" t="s">
        <v>539</v>
      </c>
      <c r="AF1" s="181" t="str">
        <f>AE1</f>
        <v>Package</v>
      </c>
      <c r="AG1" s="181" t="str">
        <f>AF1</f>
        <v>Package</v>
      </c>
      <c r="AH1" s="179"/>
      <c r="AI1" s="182"/>
      <c r="AJ1" s="182"/>
      <c r="AK1" s="182"/>
      <c r="AL1" s="180" t="s">
        <v>539</v>
      </c>
      <c r="AM1" s="181" t="str">
        <f>AL1</f>
        <v>Package</v>
      </c>
      <c r="AN1" s="181" t="str">
        <f>AM1</f>
        <v>Package</v>
      </c>
      <c r="AO1" s="180" t="s">
        <v>558</v>
      </c>
      <c r="AP1" s="181" t="str">
        <f>AO1</f>
        <v>Segment Auto</v>
      </c>
      <c r="AQ1" s="181" t="str">
        <f>AP1</f>
        <v>Segment Auto</v>
      </c>
      <c r="AR1" s="180" t="s">
        <v>559</v>
      </c>
      <c r="AS1" s="181" t="str">
        <f>AR1</f>
        <v>Segment Property</v>
      </c>
      <c r="AT1" s="181" t="str">
        <f>AS1</f>
        <v>Segment Property</v>
      </c>
      <c r="AU1" s="179"/>
      <c r="AV1" s="182"/>
      <c r="AW1" s="182"/>
      <c r="AX1" s="182"/>
      <c r="AY1" s="181" t="str">
        <f>AL1</f>
        <v>Package</v>
      </c>
      <c r="AZ1" s="181" t="str">
        <f t="shared" ref="AZ1:BG4" si="0">AM1</f>
        <v>Package</v>
      </c>
      <c r="BA1" s="181" t="str">
        <f t="shared" si="0"/>
        <v>Package</v>
      </c>
      <c r="BB1" s="181" t="str">
        <f t="shared" si="0"/>
        <v>Segment Auto</v>
      </c>
      <c r="BC1" s="181" t="str">
        <f t="shared" si="0"/>
        <v>Segment Auto</v>
      </c>
      <c r="BD1" s="181" t="str">
        <f t="shared" si="0"/>
        <v>Segment Auto</v>
      </c>
      <c r="BE1" s="181" t="str">
        <f t="shared" si="0"/>
        <v>Segment Property</v>
      </c>
      <c r="BF1" s="181" t="str">
        <f t="shared" si="0"/>
        <v>Segment Property</v>
      </c>
      <c r="BG1" s="181" t="str">
        <f t="shared" si="0"/>
        <v>Segment Property</v>
      </c>
      <c r="BH1" s="179"/>
      <c r="BI1" s="182"/>
      <c r="BJ1" s="182"/>
      <c r="BK1" s="182"/>
      <c r="BL1" s="181" t="str">
        <f t="shared" ref="BL1:BT4" si="1">AY1</f>
        <v>Package</v>
      </c>
      <c r="BM1" s="181" t="str">
        <f t="shared" si="1"/>
        <v>Package</v>
      </c>
      <c r="BN1" s="181" t="str">
        <f t="shared" si="1"/>
        <v>Package</v>
      </c>
      <c r="BO1" s="181" t="str">
        <f t="shared" si="1"/>
        <v>Segment Auto</v>
      </c>
      <c r="BP1" s="181" t="str">
        <f t="shared" si="1"/>
        <v>Segment Auto</v>
      </c>
      <c r="BQ1" s="181" t="str">
        <f t="shared" si="1"/>
        <v>Segment Auto</v>
      </c>
      <c r="BR1" s="181" t="str">
        <f t="shared" si="1"/>
        <v>Segment Property</v>
      </c>
      <c r="BS1" s="181" t="str">
        <f t="shared" si="1"/>
        <v>Segment Property</v>
      </c>
      <c r="BT1" s="181" t="str">
        <f t="shared" si="1"/>
        <v>Segment Property</v>
      </c>
      <c r="BU1" s="179"/>
      <c r="BV1" s="182"/>
      <c r="BW1" s="182"/>
      <c r="BX1" s="182"/>
      <c r="BY1" s="181" t="str">
        <f t="shared" ref="BY1:CG1" si="2">BL1</f>
        <v>Package</v>
      </c>
      <c r="BZ1" s="181" t="str">
        <f t="shared" si="2"/>
        <v>Package</v>
      </c>
      <c r="CA1" s="181" t="str">
        <f t="shared" si="2"/>
        <v>Package</v>
      </c>
      <c r="CB1" s="181" t="str">
        <f t="shared" si="2"/>
        <v>Segment Auto</v>
      </c>
      <c r="CC1" s="181" t="str">
        <f t="shared" si="2"/>
        <v>Segment Auto</v>
      </c>
      <c r="CD1" s="181" t="str">
        <f t="shared" si="2"/>
        <v>Segment Auto</v>
      </c>
      <c r="CE1" s="181" t="str">
        <f t="shared" si="2"/>
        <v>Segment Property</v>
      </c>
      <c r="CF1" s="181" t="str">
        <f t="shared" si="2"/>
        <v>Segment Property</v>
      </c>
      <c r="CG1" s="181" t="str">
        <f t="shared" si="2"/>
        <v>Segment Property</v>
      </c>
      <c r="CH1" s="179"/>
      <c r="CI1" s="182"/>
      <c r="CJ1" s="182"/>
      <c r="CK1" s="182"/>
      <c r="CL1" s="181" t="str">
        <f t="shared" ref="CL1:CT1" si="3">BY1</f>
        <v>Package</v>
      </c>
      <c r="CM1" s="181" t="str">
        <f t="shared" si="3"/>
        <v>Package</v>
      </c>
      <c r="CN1" s="181" t="str">
        <f t="shared" si="3"/>
        <v>Package</v>
      </c>
      <c r="CO1" s="181" t="str">
        <f t="shared" si="3"/>
        <v>Segment Auto</v>
      </c>
      <c r="CP1" s="181" t="str">
        <f t="shared" si="3"/>
        <v>Segment Auto</v>
      </c>
      <c r="CQ1" s="181" t="str">
        <f t="shared" si="3"/>
        <v>Segment Auto</v>
      </c>
      <c r="CR1" s="181" t="str">
        <f t="shared" si="3"/>
        <v>Segment Property</v>
      </c>
      <c r="CS1" s="181" t="str">
        <f t="shared" si="3"/>
        <v>Segment Property</v>
      </c>
      <c r="CT1" s="181" t="str">
        <f t="shared" si="3"/>
        <v>Segment Property</v>
      </c>
      <c r="CU1" s="179"/>
      <c r="CV1" s="182"/>
      <c r="CW1" s="182"/>
      <c r="CX1" s="182"/>
      <c r="CY1" s="181" t="str">
        <f t="shared" ref="CY1:DG1" si="4">CL1</f>
        <v>Package</v>
      </c>
      <c r="CZ1" s="181" t="str">
        <f t="shared" si="4"/>
        <v>Package</v>
      </c>
      <c r="DA1" s="181" t="str">
        <f t="shared" si="4"/>
        <v>Package</v>
      </c>
      <c r="DB1" s="181" t="str">
        <f t="shared" si="4"/>
        <v>Segment Auto</v>
      </c>
      <c r="DC1" s="181" t="str">
        <f t="shared" si="4"/>
        <v>Segment Auto</v>
      </c>
      <c r="DD1" s="181" t="str">
        <f t="shared" si="4"/>
        <v>Segment Auto</v>
      </c>
      <c r="DE1" s="181" t="str">
        <f t="shared" si="4"/>
        <v>Segment Property</v>
      </c>
      <c r="DF1" s="181" t="str">
        <f t="shared" si="4"/>
        <v>Segment Property</v>
      </c>
      <c r="DG1" s="181" t="str">
        <f t="shared" si="4"/>
        <v>Segment Property</v>
      </c>
      <c r="DH1" s="179"/>
      <c r="DI1" s="182"/>
      <c r="DJ1" s="182"/>
      <c r="DK1" s="182"/>
      <c r="DL1" s="181" t="str">
        <f t="shared" ref="DL1:DT1" si="5">CY1</f>
        <v>Package</v>
      </c>
      <c r="DM1" s="181" t="str">
        <f t="shared" si="5"/>
        <v>Package</v>
      </c>
      <c r="DN1" s="181" t="str">
        <f t="shared" si="5"/>
        <v>Package</v>
      </c>
      <c r="DO1" s="181" t="str">
        <f t="shared" si="5"/>
        <v>Segment Auto</v>
      </c>
      <c r="DP1" s="181" t="str">
        <f t="shared" si="5"/>
        <v>Segment Auto</v>
      </c>
      <c r="DQ1" s="181" t="str">
        <f t="shared" si="5"/>
        <v>Segment Auto</v>
      </c>
      <c r="DR1" s="181" t="str">
        <f t="shared" si="5"/>
        <v>Segment Property</v>
      </c>
      <c r="DS1" s="181" t="str">
        <f t="shared" si="5"/>
        <v>Segment Property</v>
      </c>
      <c r="DT1" s="181" t="str">
        <f t="shared" si="5"/>
        <v>Segment Property</v>
      </c>
      <c r="DU1" s="179"/>
      <c r="DV1" s="182"/>
      <c r="DW1" s="182"/>
      <c r="DX1" s="182"/>
      <c r="DY1" s="181" t="str">
        <f t="shared" ref="DY1:EG1" si="6">DL1</f>
        <v>Package</v>
      </c>
      <c r="DZ1" s="181" t="str">
        <f t="shared" si="6"/>
        <v>Package</v>
      </c>
      <c r="EA1" s="181" t="str">
        <f t="shared" si="6"/>
        <v>Package</v>
      </c>
      <c r="EB1" s="181" t="str">
        <f t="shared" si="6"/>
        <v>Segment Auto</v>
      </c>
      <c r="EC1" s="181" t="str">
        <f t="shared" si="6"/>
        <v>Segment Auto</v>
      </c>
      <c r="ED1" s="181" t="str">
        <f t="shared" si="6"/>
        <v>Segment Auto</v>
      </c>
      <c r="EE1" s="181" t="str">
        <f t="shared" si="6"/>
        <v>Segment Property</v>
      </c>
      <c r="EF1" s="181" t="str">
        <f t="shared" si="6"/>
        <v>Segment Property</v>
      </c>
      <c r="EG1" s="181" t="str">
        <f t="shared" si="6"/>
        <v>Segment Property</v>
      </c>
      <c r="EH1" s="179"/>
      <c r="EI1" s="182"/>
      <c r="EJ1" s="182"/>
      <c r="EK1" s="182"/>
      <c r="EL1" s="181" t="str">
        <f t="shared" ref="EL1:ET1" si="7">DY1</f>
        <v>Package</v>
      </c>
      <c r="EM1" s="181" t="str">
        <f t="shared" si="7"/>
        <v>Package</v>
      </c>
      <c r="EN1" s="181" t="str">
        <f t="shared" si="7"/>
        <v>Package</v>
      </c>
      <c r="EO1" s="181" t="str">
        <f t="shared" si="7"/>
        <v>Segment Auto</v>
      </c>
      <c r="EP1" s="181" t="str">
        <f t="shared" si="7"/>
        <v>Segment Auto</v>
      </c>
      <c r="EQ1" s="181" t="str">
        <f t="shared" si="7"/>
        <v>Segment Auto</v>
      </c>
      <c r="ER1" s="181" t="str">
        <f t="shared" si="7"/>
        <v>Segment Property</v>
      </c>
      <c r="ES1" s="181" t="str">
        <f t="shared" si="7"/>
        <v>Segment Property</v>
      </c>
      <c r="ET1" s="181" t="str">
        <f t="shared" si="7"/>
        <v>Segment Property</v>
      </c>
      <c r="EU1" s="179"/>
      <c r="EV1" s="182"/>
      <c r="EW1" s="182"/>
      <c r="EX1" s="182"/>
      <c r="EY1" s="181" t="str">
        <f t="shared" ref="EY1:FG1" si="8">EL1</f>
        <v>Package</v>
      </c>
      <c r="EZ1" s="181" t="str">
        <f t="shared" si="8"/>
        <v>Package</v>
      </c>
      <c r="FA1" s="181" t="str">
        <f t="shared" si="8"/>
        <v>Package</v>
      </c>
      <c r="FB1" s="181" t="str">
        <f t="shared" si="8"/>
        <v>Segment Auto</v>
      </c>
      <c r="FC1" s="181" t="str">
        <f t="shared" si="8"/>
        <v>Segment Auto</v>
      </c>
      <c r="FD1" s="181" t="str">
        <f t="shared" si="8"/>
        <v>Segment Auto</v>
      </c>
      <c r="FE1" s="181" t="str">
        <f t="shared" si="8"/>
        <v>Segment Property</v>
      </c>
      <c r="FF1" s="181" t="str">
        <f t="shared" si="8"/>
        <v>Segment Property</v>
      </c>
      <c r="FG1" s="181" t="str">
        <f t="shared" si="8"/>
        <v>Segment Property</v>
      </c>
      <c r="FH1" s="179"/>
      <c r="FI1" s="182"/>
      <c r="FJ1" s="182"/>
      <c r="FK1" s="182"/>
      <c r="FL1" s="181" t="str">
        <f t="shared" ref="FL1:FT1" si="9">EY1</f>
        <v>Package</v>
      </c>
      <c r="FM1" s="181" t="str">
        <f t="shared" si="9"/>
        <v>Package</v>
      </c>
      <c r="FN1" s="181" t="str">
        <f t="shared" si="9"/>
        <v>Package</v>
      </c>
      <c r="FO1" s="181" t="str">
        <f t="shared" si="9"/>
        <v>Segment Auto</v>
      </c>
      <c r="FP1" s="181" t="str">
        <f t="shared" si="9"/>
        <v>Segment Auto</v>
      </c>
      <c r="FQ1" s="181" t="str">
        <f t="shared" si="9"/>
        <v>Segment Auto</v>
      </c>
      <c r="FR1" s="181" t="str">
        <f t="shared" si="9"/>
        <v>Segment Property</v>
      </c>
      <c r="FS1" s="181" t="str">
        <f t="shared" si="9"/>
        <v>Segment Property</v>
      </c>
      <c r="FT1" s="181" t="str">
        <f t="shared" si="9"/>
        <v>Segment Property</v>
      </c>
      <c r="FU1" s="179"/>
      <c r="FV1" s="182"/>
      <c r="FW1" s="182"/>
      <c r="FX1" s="182"/>
      <c r="FY1" s="181" t="str">
        <f t="shared" ref="FY1:GG1" si="10">FL1</f>
        <v>Package</v>
      </c>
      <c r="FZ1" s="181" t="str">
        <f t="shared" si="10"/>
        <v>Package</v>
      </c>
      <c r="GA1" s="181" t="str">
        <f t="shared" si="10"/>
        <v>Package</v>
      </c>
      <c r="GB1" s="181" t="str">
        <f t="shared" si="10"/>
        <v>Segment Auto</v>
      </c>
      <c r="GC1" s="181" t="str">
        <f t="shared" si="10"/>
        <v>Segment Auto</v>
      </c>
      <c r="GD1" s="181" t="str">
        <f t="shared" si="10"/>
        <v>Segment Auto</v>
      </c>
      <c r="GE1" s="181" t="str">
        <f t="shared" si="10"/>
        <v>Segment Property</v>
      </c>
      <c r="GF1" s="181" t="str">
        <f t="shared" si="10"/>
        <v>Segment Property</v>
      </c>
      <c r="GG1" s="181" t="str">
        <f t="shared" si="10"/>
        <v>Segment Property</v>
      </c>
      <c r="GH1" s="179"/>
      <c r="GI1" s="182"/>
      <c r="GJ1" s="182"/>
      <c r="GK1" s="182"/>
      <c r="GL1" s="181" t="str">
        <f t="shared" ref="GL1:GT1" si="11">FY1</f>
        <v>Package</v>
      </c>
      <c r="GM1" s="181" t="str">
        <f t="shared" si="11"/>
        <v>Package</v>
      </c>
      <c r="GN1" s="181" t="str">
        <f t="shared" si="11"/>
        <v>Package</v>
      </c>
      <c r="GO1" s="181" t="str">
        <f t="shared" si="11"/>
        <v>Segment Auto</v>
      </c>
      <c r="GP1" s="181" t="str">
        <f t="shared" si="11"/>
        <v>Segment Auto</v>
      </c>
      <c r="GQ1" s="181" t="str">
        <f t="shared" si="11"/>
        <v>Segment Auto</v>
      </c>
      <c r="GR1" s="181" t="str">
        <f t="shared" si="11"/>
        <v>Segment Property</v>
      </c>
      <c r="GS1" s="181" t="str">
        <f t="shared" si="11"/>
        <v>Segment Property</v>
      </c>
      <c r="GT1" s="181" t="str">
        <f t="shared" si="11"/>
        <v>Segment Property</v>
      </c>
      <c r="GU1" s="179"/>
      <c r="GV1" s="179"/>
      <c r="GW1" s="179"/>
      <c r="GX1" s="182"/>
      <c r="GY1" s="182"/>
      <c r="GZ1" s="182"/>
      <c r="HA1" s="180" t="s">
        <v>539</v>
      </c>
      <c r="HB1" s="181" t="str">
        <f>HA1</f>
        <v>Package</v>
      </c>
      <c r="HC1" s="181" t="str">
        <f>HB1</f>
        <v>Package</v>
      </c>
      <c r="HD1" s="180" t="s">
        <v>558</v>
      </c>
      <c r="HE1" s="181" t="str">
        <f>HD1</f>
        <v>Segment Auto</v>
      </c>
      <c r="HF1" s="181" t="str">
        <f>HE1</f>
        <v>Segment Auto</v>
      </c>
      <c r="HG1" s="180" t="s">
        <v>559</v>
      </c>
      <c r="HH1" s="181" t="str">
        <f>HG1</f>
        <v>Segment Property</v>
      </c>
      <c r="HI1" s="181" t="str">
        <f>HH1</f>
        <v>Segment Property</v>
      </c>
      <c r="HJ1" s="179"/>
      <c r="HN1" s="181" t="str">
        <f>HA1</f>
        <v>Package</v>
      </c>
      <c r="HO1" s="181" t="str">
        <f t="shared" ref="HO1:HV4" si="12">HB1</f>
        <v>Package</v>
      </c>
      <c r="HP1" s="181" t="str">
        <f t="shared" si="12"/>
        <v>Package</v>
      </c>
      <c r="HQ1" s="181" t="str">
        <f t="shared" si="12"/>
        <v>Segment Auto</v>
      </c>
      <c r="HR1" s="181" t="str">
        <f t="shared" si="12"/>
        <v>Segment Auto</v>
      </c>
      <c r="HS1" s="181" t="str">
        <f t="shared" si="12"/>
        <v>Segment Auto</v>
      </c>
      <c r="HT1" s="181" t="str">
        <f t="shared" si="12"/>
        <v>Segment Property</v>
      </c>
      <c r="HU1" s="181" t="str">
        <f t="shared" si="12"/>
        <v>Segment Property</v>
      </c>
      <c r="HV1" s="181" t="str">
        <f t="shared" si="12"/>
        <v>Segment Property</v>
      </c>
      <c r="HW1" s="179"/>
      <c r="IA1" s="181" t="str">
        <f t="shared" ref="IA1:II4" si="13">HN1</f>
        <v>Package</v>
      </c>
      <c r="IB1" s="181" t="str">
        <f t="shared" si="13"/>
        <v>Package</v>
      </c>
      <c r="IC1" s="181" t="str">
        <f t="shared" si="13"/>
        <v>Package</v>
      </c>
      <c r="ID1" s="181" t="str">
        <f t="shared" si="13"/>
        <v>Segment Auto</v>
      </c>
      <c r="IE1" s="181" t="str">
        <f t="shared" si="13"/>
        <v>Segment Auto</v>
      </c>
      <c r="IF1" s="181" t="str">
        <f t="shared" si="13"/>
        <v>Segment Auto</v>
      </c>
      <c r="IG1" s="181" t="str">
        <f t="shared" si="13"/>
        <v>Segment Property</v>
      </c>
      <c r="IH1" s="181" t="str">
        <f t="shared" si="13"/>
        <v>Segment Property</v>
      </c>
      <c r="II1" s="181" t="str">
        <f t="shared" si="13"/>
        <v>Segment Property</v>
      </c>
      <c r="IJ1" s="179"/>
      <c r="IN1" s="181" t="str">
        <f>IA1</f>
        <v>Package</v>
      </c>
      <c r="IO1" s="181" t="str">
        <f t="shared" ref="IO1:IV4" si="14">IB1</f>
        <v>Package</v>
      </c>
      <c r="IP1" s="181" t="str">
        <f t="shared" si="14"/>
        <v>Package</v>
      </c>
      <c r="IQ1" s="181" t="str">
        <f t="shared" si="14"/>
        <v>Segment Auto</v>
      </c>
      <c r="IR1" s="181" t="str">
        <f t="shared" si="14"/>
        <v>Segment Auto</v>
      </c>
      <c r="IS1" s="181" t="str">
        <f t="shared" si="14"/>
        <v>Segment Auto</v>
      </c>
      <c r="IT1" s="181" t="str">
        <f t="shared" si="14"/>
        <v>Segment Property</v>
      </c>
      <c r="IU1" s="181" t="str">
        <f t="shared" si="14"/>
        <v>Segment Property</v>
      </c>
      <c r="IV1" s="181" t="str">
        <f t="shared" si="14"/>
        <v>Segment Property</v>
      </c>
      <c r="IW1" s="179"/>
      <c r="JA1" s="181" t="str">
        <f t="shared" ref="JA1:JI4" si="15">IN1</f>
        <v>Package</v>
      </c>
      <c r="JB1" s="181" t="str">
        <f t="shared" si="15"/>
        <v>Package</v>
      </c>
      <c r="JC1" s="181" t="str">
        <f t="shared" si="15"/>
        <v>Package</v>
      </c>
      <c r="JD1" s="181" t="str">
        <f t="shared" si="15"/>
        <v>Segment Auto</v>
      </c>
      <c r="JE1" s="181" t="str">
        <f t="shared" si="15"/>
        <v>Segment Auto</v>
      </c>
      <c r="JF1" s="181" t="str">
        <f t="shared" si="15"/>
        <v>Segment Auto</v>
      </c>
      <c r="JG1" s="181" t="str">
        <f t="shared" si="15"/>
        <v>Segment Property</v>
      </c>
      <c r="JH1" s="181" t="str">
        <f t="shared" si="15"/>
        <v>Segment Property</v>
      </c>
      <c r="JI1" s="181" t="str">
        <f t="shared" si="15"/>
        <v>Segment Property</v>
      </c>
      <c r="JJ1" s="179"/>
      <c r="JN1" s="181" t="str">
        <f t="shared" ref="JN1:JV4" si="16">JA1</f>
        <v>Package</v>
      </c>
      <c r="JO1" s="181" t="str">
        <f t="shared" si="16"/>
        <v>Package</v>
      </c>
      <c r="JP1" s="181" t="str">
        <f t="shared" si="16"/>
        <v>Package</v>
      </c>
      <c r="JQ1" s="181" t="str">
        <f t="shared" si="16"/>
        <v>Segment Auto</v>
      </c>
      <c r="JR1" s="181" t="str">
        <f t="shared" si="16"/>
        <v>Segment Auto</v>
      </c>
      <c r="JS1" s="181" t="str">
        <f t="shared" si="16"/>
        <v>Segment Auto</v>
      </c>
      <c r="JT1" s="181" t="str">
        <f t="shared" si="16"/>
        <v>Segment Property</v>
      </c>
      <c r="JU1" s="181" t="str">
        <f t="shared" si="16"/>
        <v>Segment Property</v>
      </c>
      <c r="JV1" s="181" t="str">
        <f t="shared" si="16"/>
        <v>Segment Property</v>
      </c>
      <c r="JW1" s="179"/>
      <c r="KA1" s="181" t="str">
        <f t="shared" ref="KA1:KI4" si="17">JN1</f>
        <v>Package</v>
      </c>
      <c r="KB1" s="181" t="str">
        <f t="shared" si="17"/>
        <v>Package</v>
      </c>
      <c r="KC1" s="181" t="str">
        <f t="shared" si="17"/>
        <v>Package</v>
      </c>
      <c r="KD1" s="181" t="str">
        <f t="shared" si="17"/>
        <v>Segment Auto</v>
      </c>
      <c r="KE1" s="181" t="str">
        <f t="shared" si="17"/>
        <v>Segment Auto</v>
      </c>
      <c r="KF1" s="181" t="str">
        <f t="shared" si="17"/>
        <v>Segment Auto</v>
      </c>
      <c r="KG1" s="181" t="str">
        <f t="shared" si="17"/>
        <v>Segment Property</v>
      </c>
      <c r="KH1" s="181" t="str">
        <f t="shared" si="17"/>
        <v>Segment Property</v>
      </c>
      <c r="KI1" s="181" t="str">
        <f t="shared" si="17"/>
        <v>Segment Property</v>
      </c>
      <c r="KJ1" s="179"/>
      <c r="KN1" s="181" t="str">
        <f t="shared" ref="KN1:KV4" si="18">KA1</f>
        <v>Package</v>
      </c>
      <c r="KO1" s="181" t="str">
        <f t="shared" si="18"/>
        <v>Package</v>
      </c>
      <c r="KP1" s="181" t="str">
        <f t="shared" si="18"/>
        <v>Package</v>
      </c>
      <c r="KQ1" s="181" t="str">
        <f t="shared" si="18"/>
        <v>Segment Auto</v>
      </c>
      <c r="KR1" s="181" t="str">
        <f t="shared" si="18"/>
        <v>Segment Auto</v>
      </c>
      <c r="KS1" s="181" t="str">
        <f t="shared" si="18"/>
        <v>Segment Auto</v>
      </c>
      <c r="KT1" s="181" t="str">
        <f t="shared" si="18"/>
        <v>Segment Property</v>
      </c>
      <c r="KU1" s="181" t="str">
        <f t="shared" si="18"/>
        <v>Segment Property</v>
      </c>
      <c r="KV1" s="181" t="str">
        <f t="shared" si="18"/>
        <v>Segment Property</v>
      </c>
      <c r="KW1" s="179"/>
      <c r="LA1" s="181" t="str">
        <f t="shared" ref="LA1:LI4" si="19">KN1</f>
        <v>Package</v>
      </c>
      <c r="LB1" s="181" t="str">
        <f t="shared" si="19"/>
        <v>Package</v>
      </c>
      <c r="LC1" s="181" t="str">
        <f t="shared" si="19"/>
        <v>Package</v>
      </c>
      <c r="LD1" s="181" t="str">
        <f t="shared" si="19"/>
        <v>Segment Auto</v>
      </c>
      <c r="LE1" s="181" t="str">
        <f t="shared" si="19"/>
        <v>Segment Auto</v>
      </c>
      <c r="LF1" s="181" t="str">
        <f t="shared" si="19"/>
        <v>Segment Auto</v>
      </c>
      <c r="LG1" s="181" t="str">
        <f t="shared" si="19"/>
        <v>Segment Property</v>
      </c>
      <c r="LH1" s="181" t="str">
        <f t="shared" si="19"/>
        <v>Segment Property</v>
      </c>
      <c r="LI1" s="181" t="str">
        <f t="shared" si="19"/>
        <v>Segment Property</v>
      </c>
      <c r="LJ1" s="179"/>
    </row>
    <row r="2" spans="1:322" s="175" customFormat="1" ht="11.25" hidden="1" x14ac:dyDescent="0.2">
      <c r="P2" s="177"/>
      <c r="Q2" s="183"/>
      <c r="R2" s="183"/>
      <c r="S2" s="183"/>
      <c r="T2" s="178"/>
      <c r="U2" s="178"/>
      <c r="V2" s="178"/>
      <c r="W2" s="178"/>
      <c r="X2" s="178"/>
      <c r="Y2" s="178"/>
      <c r="Z2" s="178"/>
      <c r="AD2" s="179"/>
      <c r="AE2" s="179"/>
      <c r="AF2" s="179"/>
      <c r="AG2" s="179"/>
      <c r="AH2" s="179"/>
      <c r="AI2" s="182"/>
      <c r="AJ2" s="182"/>
      <c r="AK2" s="182"/>
      <c r="AL2" s="182"/>
      <c r="AM2" s="182"/>
      <c r="AN2" s="182"/>
      <c r="AO2" s="180" t="s">
        <v>560</v>
      </c>
      <c r="AP2" s="181" t="str">
        <f>AO2</f>
        <v>6 MONTH AUTO</v>
      </c>
      <c r="AQ2" s="181" t="str">
        <f>AP2</f>
        <v>6 MONTH AUTO</v>
      </c>
      <c r="AR2" s="182"/>
      <c r="AS2" s="182"/>
      <c r="AT2" s="182"/>
      <c r="AU2" s="179"/>
      <c r="AV2" s="182"/>
      <c r="AW2" s="182"/>
      <c r="AX2" s="182"/>
      <c r="AY2" s="182"/>
      <c r="AZ2" s="182"/>
      <c r="BA2" s="182"/>
      <c r="BB2" s="181" t="str">
        <f>AO2</f>
        <v>6 MONTH AUTO</v>
      </c>
      <c r="BC2" s="181" t="str">
        <f t="shared" si="0"/>
        <v>6 MONTH AUTO</v>
      </c>
      <c r="BD2" s="181" t="str">
        <f t="shared" si="0"/>
        <v>6 MONTH AUTO</v>
      </c>
      <c r="BE2" s="182"/>
      <c r="BF2" s="182"/>
      <c r="BG2" s="182"/>
      <c r="BH2" s="179"/>
      <c r="BI2" s="182"/>
      <c r="BJ2" s="182"/>
      <c r="BK2" s="182"/>
      <c r="BL2" s="182"/>
      <c r="BM2" s="182"/>
      <c r="BN2" s="182"/>
      <c r="BO2" s="181" t="str">
        <f>BB2</f>
        <v>6 MONTH AUTO</v>
      </c>
      <c r="BP2" s="181" t="str">
        <f t="shared" si="1"/>
        <v>6 MONTH AUTO</v>
      </c>
      <c r="BQ2" s="181" t="str">
        <f t="shared" si="1"/>
        <v>6 MONTH AUTO</v>
      </c>
      <c r="BR2" s="182"/>
      <c r="BS2" s="182"/>
      <c r="BT2" s="182"/>
      <c r="BU2" s="179"/>
      <c r="BV2" s="182"/>
      <c r="BW2" s="182"/>
      <c r="BX2" s="182"/>
      <c r="BY2" s="182"/>
      <c r="BZ2" s="182"/>
      <c r="CA2" s="182"/>
      <c r="CB2" s="181" t="str">
        <f>BO2</f>
        <v>6 MONTH AUTO</v>
      </c>
      <c r="CC2" s="181" t="str">
        <f>BP2</f>
        <v>6 MONTH AUTO</v>
      </c>
      <c r="CD2" s="181" t="str">
        <f>BQ2</f>
        <v>6 MONTH AUTO</v>
      </c>
      <c r="CE2" s="182"/>
      <c r="CF2" s="182"/>
      <c r="CG2" s="182"/>
      <c r="CH2" s="179"/>
      <c r="CI2" s="182"/>
      <c r="CJ2" s="182"/>
      <c r="CK2" s="182"/>
      <c r="CL2" s="182"/>
      <c r="CM2" s="182"/>
      <c r="CN2" s="182"/>
      <c r="CO2" s="181" t="str">
        <f>CB2</f>
        <v>6 MONTH AUTO</v>
      </c>
      <c r="CP2" s="181" t="str">
        <f>CC2</f>
        <v>6 MONTH AUTO</v>
      </c>
      <c r="CQ2" s="181" t="str">
        <f>CD2</f>
        <v>6 MONTH AUTO</v>
      </c>
      <c r="CR2" s="182"/>
      <c r="CS2" s="182"/>
      <c r="CT2" s="182"/>
      <c r="CU2" s="179"/>
      <c r="CV2" s="182"/>
      <c r="CW2" s="182"/>
      <c r="CX2" s="182"/>
      <c r="CY2" s="182"/>
      <c r="CZ2" s="182"/>
      <c r="DA2" s="182"/>
      <c r="DB2" s="181" t="str">
        <f>CO2</f>
        <v>6 MONTH AUTO</v>
      </c>
      <c r="DC2" s="181" t="str">
        <f>CP2</f>
        <v>6 MONTH AUTO</v>
      </c>
      <c r="DD2" s="181" t="str">
        <f>CQ2</f>
        <v>6 MONTH AUTO</v>
      </c>
      <c r="DE2" s="182"/>
      <c r="DF2" s="182"/>
      <c r="DG2" s="182"/>
      <c r="DH2" s="179"/>
      <c r="DI2" s="182"/>
      <c r="DJ2" s="182"/>
      <c r="DK2" s="182"/>
      <c r="DL2" s="182"/>
      <c r="DM2" s="182"/>
      <c r="DN2" s="182"/>
      <c r="DO2" s="181" t="str">
        <f>DB2</f>
        <v>6 MONTH AUTO</v>
      </c>
      <c r="DP2" s="181" t="str">
        <f>DC2</f>
        <v>6 MONTH AUTO</v>
      </c>
      <c r="DQ2" s="181" t="str">
        <f>DD2</f>
        <v>6 MONTH AUTO</v>
      </c>
      <c r="DR2" s="182"/>
      <c r="DS2" s="182"/>
      <c r="DT2" s="182"/>
      <c r="DU2" s="179"/>
      <c r="DV2" s="182"/>
      <c r="DW2" s="182"/>
      <c r="DX2" s="182"/>
      <c r="DY2" s="182"/>
      <c r="DZ2" s="182"/>
      <c r="EA2" s="182"/>
      <c r="EB2" s="181" t="str">
        <f>DO2</f>
        <v>6 MONTH AUTO</v>
      </c>
      <c r="EC2" s="181" t="str">
        <f>DP2</f>
        <v>6 MONTH AUTO</v>
      </c>
      <c r="ED2" s="181" t="str">
        <f>DQ2</f>
        <v>6 MONTH AUTO</v>
      </c>
      <c r="EE2" s="182"/>
      <c r="EF2" s="182"/>
      <c r="EG2" s="182"/>
      <c r="EH2" s="179"/>
      <c r="EI2" s="182"/>
      <c r="EJ2" s="182"/>
      <c r="EK2" s="182"/>
      <c r="EL2" s="182"/>
      <c r="EM2" s="182"/>
      <c r="EN2" s="182"/>
      <c r="EO2" s="181" t="str">
        <f>EB2</f>
        <v>6 MONTH AUTO</v>
      </c>
      <c r="EP2" s="181" t="str">
        <f>EC2</f>
        <v>6 MONTH AUTO</v>
      </c>
      <c r="EQ2" s="181" t="str">
        <f>ED2</f>
        <v>6 MONTH AUTO</v>
      </c>
      <c r="ER2" s="182"/>
      <c r="ES2" s="182"/>
      <c r="ET2" s="182"/>
      <c r="EU2" s="179"/>
      <c r="EV2" s="182"/>
      <c r="EW2" s="182"/>
      <c r="EX2" s="182"/>
      <c r="EY2" s="182"/>
      <c r="EZ2" s="182"/>
      <c r="FA2" s="182"/>
      <c r="FB2" s="181" t="str">
        <f>EO2</f>
        <v>6 MONTH AUTO</v>
      </c>
      <c r="FC2" s="181" t="str">
        <f>EP2</f>
        <v>6 MONTH AUTO</v>
      </c>
      <c r="FD2" s="181" t="str">
        <f>EQ2</f>
        <v>6 MONTH AUTO</v>
      </c>
      <c r="FE2" s="182"/>
      <c r="FF2" s="182"/>
      <c r="FG2" s="182"/>
      <c r="FH2" s="179"/>
      <c r="FI2" s="182"/>
      <c r="FJ2" s="182"/>
      <c r="FK2" s="182"/>
      <c r="FL2" s="182"/>
      <c r="FM2" s="182"/>
      <c r="FN2" s="182"/>
      <c r="FO2" s="181" t="str">
        <f>FB2</f>
        <v>6 MONTH AUTO</v>
      </c>
      <c r="FP2" s="181" t="str">
        <f>FC2</f>
        <v>6 MONTH AUTO</v>
      </c>
      <c r="FQ2" s="181" t="str">
        <f>FD2</f>
        <v>6 MONTH AUTO</v>
      </c>
      <c r="FR2" s="182"/>
      <c r="FS2" s="182"/>
      <c r="FT2" s="182"/>
      <c r="FU2" s="179"/>
      <c r="FV2" s="182"/>
      <c r="FW2" s="182"/>
      <c r="FX2" s="182"/>
      <c r="FY2" s="182"/>
      <c r="FZ2" s="182"/>
      <c r="GA2" s="182"/>
      <c r="GB2" s="181" t="str">
        <f>FO2</f>
        <v>6 MONTH AUTO</v>
      </c>
      <c r="GC2" s="181" t="str">
        <f>FP2</f>
        <v>6 MONTH AUTO</v>
      </c>
      <c r="GD2" s="181" t="str">
        <f>FQ2</f>
        <v>6 MONTH AUTO</v>
      </c>
      <c r="GE2" s="182"/>
      <c r="GF2" s="182"/>
      <c r="GG2" s="182"/>
      <c r="GH2" s="179"/>
      <c r="GI2" s="182"/>
      <c r="GJ2" s="182"/>
      <c r="GK2" s="182"/>
      <c r="GL2" s="182"/>
      <c r="GM2" s="182"/>
      <c r="GN2" s="182"/>
      <c r="GO2" s="181" t="str">
        <f>GB2</f>
        <v>6 MONTH AUTO</v>
      </c>
      <c r="GP2" s="181" t="str">
        <f>GC2</f>
        <v>6 MONTH AUTO</v>
      </c>
      <c r="GQ2" s="181" t="str">
        <f>GD2</f>
        <v>6 MONTH AUTO</v>
      </c>
      <c r="GR2" s="182"/>
      <c r="GS2" s="182"/>
      <c r="GT2" s="182"/>
      <c r="GU2" s="179"/>
      <c r="GV2" s="179"/>
      <c r="GW2" s="179"/>
      <c r="GX2" s="182"/>
      <c r="GY2" s="182"/>
      <c r="GZ2" s="182"/>
      <c r="HA2" s="182"/>
      <c r="HB2" s="182"/>
      <c r="HC2" s="182"/>
      <c r="HD2" s="180" t="s">
        <v>560</v>
      </c>
      <c r="HE2" s="181" t="str">
        <f>HD2</f>
        <v>6 MONTH AUTO</v>
      </c>
      <c r="HF2" s="181" t="str">
        <f>HE2</f>
        <v>6 MONTH AUTO</v>
      </c>
      <c r="HG2" s="182"/>
      <c r="HH2" s="182"/>
      <c r="HI2" s="182"/>
      <c r="HJ2" s="179"/>
      <c r="HN2" s="178"/>
      <c r="HO2" s="178"/>
      <c r="HP2" s="178"/>
      <c r="HQ2" s="181" t="str">
        <f t="shared" si="12"/>
        <v>6 MONTH AUTO</v>
      </c>
      <c r="HR2" s="181" t="str">
        <f t="shared" si="12"/>
        <v>6 MONTH AUTO</v>
      </c>
      <c r="HS2" s="181" t="str">
        <f t="shared" si="12"/>
        <v>6 MONTH AUTO</v>
      </c>
      <c r="HT2" s="178"/>
      <c r="HU2" s="178"/>
      <c r="HV2" s="178"/>
      <c r="HW2" s="179"/>
      <c r="IA2" s="178"/>
      <c r="IB2" s="178"/>
      <c r="IC2" s="178"/>
      <c r="ID2" s="181" t="str">
        <f t="shared" si="13"/>
        <v>6 MONTH AUTO</v>
      </c>
      <c r="IE2" s="181" t="str">
        <f t="shared" si="13"/>
        <v>6 MONTH AUTO</v>
      </c>
      <c r="IF2" s="181" t="str">
        <f t="shared" si="13"/>
        <v>6 MONTH AUTO</v>
      </c>
      <c r="IG2" s="178"/>
      <c r="IH2" s="178"/>
      <c r="II2" s="178"/>
      <c r="IJ2" s="179"/>
      <c r="IN2" s="178"/>
      <c r="IO2" s="178"/>
      <c r="IP2" s="178"/>
      <c r="IQ2" s="181" t="str">
        <f t="shared" si="14"/>
        <v>6 MONTH AUTO</v>
      </c>
      <c r="IR2" s="181" t="str">
        <f t="shared" si="14"/>
        <v>6 MONTH AUTO</v>
      </c>
      <c r="IS2" s="181" t="str">
        <f t="shared" si="14"/>
        <v>6 MONTH AUTO</v>
      </c>
      <c r="IT2" s="178"/>
      <c r="IU2" s="178"/>
      <c r="IV2" s="178"/>
      <c r="IW2" s="179"/>
      <c r="JA2" s="178"/>
      <c r="JB2" s="178"/>
      <c r="JC2" s="178"/>
      <c r="JD2" s="181" t="str">
        <f t="shared" si="15"/>
        <v>6 MONTH AUTO</v>
      </c>
      <c r="JE2" s="181" t="str">
        <f t="shared" si="15"/>
        <v>6 MONTH AUTO</v>
      </c>
      <c r="JF2" s="181" t="str">
        <f t="shared" si="15"/>
        <v>6 MONTH AUTO</v>
      </c>
      <c r="JG2" s="178"/>
      <c r="JH2" s="178"/>
      <c r="JI2" s="178"/>
      <c r="JJ2" s="179"/>
      <c r="JN2" s="178"/>
      <c r="JO2" s="178"/>
      <c r="JP2" s="178"/>
      <c r="JQ2" s="181" t="str">
        <f t="shared" si="16"/>
        <v>6 MONTH AUTO</v>
      </c>
      <c r="JR2" s="181" t="str">
        <f t="shared" si="16"/>
        <v>6 MONTH AUTO</v>
      </c>
      <c r="JS2" s="181" t="str">
        <f t="shared" si="16"/>
        <v>6 MONTH AUTO</v>
      </c>
      <c r="JT2" s="178"/>
      <c r="JU2" s="178"/>
      <c r="JV2" s="178"/>
      <c r="JW2" s="179"/>
      <c r="KA2" s="178"/>
      <c r="KB2" s="178"/>
      <c r="KC2" s="178"/>
      <c r="KD2" s="181" t="str">
        <f t="shared" si="17"/>
        <v>6 MONTH AUTO</v>
      </c>
      <c r="KE2" s="181" t="str">
        <f t="shared" si="17"/>
        <v>6 MONTH AUTO</v>
      </c>
      <c r="KF2" s="181" t="str">
        <f t="shared" si="17"/>
        <v>6 MONTH AUTO</v>
      </c>
      <c r="KG2" s="178"/>
      <c r="KH2" s="178"/>
      <c r="KI2" s="178"/>
      <c r="KJ2" s="179"/>
      <c r="KN2" s="178"/>
      <c r="KO2" s="178"/>
      <c r="KP2" s="178"/>
      <c r="KQ2" s="181" t="str">
        <f t="shared" si="18"/>
        <v>6 MONTH AUTO</v>
      </c>
      <c r="KR2" s="181" t="str">
        <f t="shared" si="18"/>
        <v>6 MONTH AUTO</v>
      </c>
      <c r="KS2" s="181" t="str">
        <f t="shared" si="18"/>
        <v>6 MONTH AUTO</v>
      </c>
      <c r="KT2" s="178"/>
      <c r="KU2" s="178"/>
      <c r="KV2" s="178"/>
      <c r="KW2" s="179"/>
      <c r="LA2" s="178"/>
      <c r="LB2" s="178"/>
      <c r="LC2" s="178"/>
      <c r="LD2" s="181" t="str">
        <f t="shared" si="19"/>
        <v>6 MONTH AUTO</v>
      </c>
      <c r="LE2" s="181" t="str">
        <f t="shared" si="19"/>
        <v>6 MONTH AUTO</v>
      </c>
      <c r="LF2" s="181" t="str">
        <f t="shared" si="19"/>
        <v>6 MONTH AUTO</v>
      </c>
      <c r="LG2" s="178"/>
      <c r="LH2" s="178"/>
      <c r="LI2" s="178"/>
      <c r="LJ2" s="179"/>
    </row>
    <row r="3" spans="1:322" s="175" customFormat="1" ht="11.25" hidden="1" x14ac:dyDescent="0.2">
      <c r="P3" s="177"/>
      <c r="Q3" s="183"/>
      <c r="R3" s="183"/>
      <c r="S3" s="183"/>
      <c r="T3" s="178"/>
      <c r="U3" s="178"/>
      <c r="V3" s="178"/>
      <c r="W3" s="178"/>
      <c r="X3" s="178"/>
      <c r="Y3" s="178"/>
      <c r="Z3" s="178"/>
      <c r="AD3" s="179"/>
      <c r="AE3" s="184" t="s">
        <v>533</v>
      </c>
      <c r="AF3" s="181" t="str">
        <f>AE3</f>
        <v>12MM</v>
      </c>
      <c r="AG3" s="181" t="str">
        <f>AF3</f>
        <v>12MM</v>
      </c>
      <c r="AH3" s="179"/>
      <c r="AI3" s="184" t="s">
        <v>534</v>
      </c>
      <c r="AJ3" s="184" t="s">
        <v>535</v>
      </c>
      <c r="AK3" s="184" t="s">
        <v>537</v>
      </c>
      <c r="AL3" s="181" t="str">
        <f t="shared" ref="AL3:AT3" si="20">AI3</f>
        <v>YTD 21</v>
      </c>
      <c r="AM3" s="181" t="str">
        <f t="shared" si="20"/>
        <v>YTD 20</v>
      </c>
      <c r="AN3" s="181" t="str">
        <f t="shared" si="20"/>
        <v>% Var</v>
      </c>
      <c r="AO3" s="181" t="str">
        <f t="shared" si="20"/>
        <v>YTD 21</v>
      </c>
      <c r="AP3" s="181" t="str">
        <f t="shared" si="20"/>
        <v>YTD 20</v>
      </c>
      <c r="AQ3" s="181" t="str">
        <f t="shared" si="20"/>
        <v>% Var</v>
      </c>
      <c r="AR3" s="181" t="str">
        <f t="shared" si="20"/>
        <v>YTD 21</v>
      </c>
      <c r="AS3" s="181" t="str">
        <f t="shared" si="20"/>
        <v>YTD 20</v>
      </c>
      <c r="AT3" s="181" t="str">
        <f t="shared" si="20"/>
        <v>% Var</v>
      </c>
      <c r="AU3" s="179"/>
      <c r="AV3" s="181" t="str">
        <f t="shared" ref="AV3:BA4" si="21">AI3</f>
        <v>YTD 21</v>
      </c>
      <c r="AW3" s="181" t="str">
        <f t="shared" si="21"/>
        <v>YTD 20</v>
      </c>
      <c r="AX3" s="181" t="str">
        <f t="shared" si="21"/>
        <v>% Var</v>
      </c>
      <c r="AY3" s="181" t="str">
        <f t="shared" si="21"/>
        <v>YTD 21</v>
      </c>
      <c r="AZ3" s="181" t="str">
        <f t="shared" si="21"/>
        <v>YTD 20</v>
      </c>
      <c r="BA3" s="181" t="str">
        <f t="shared" si="21"/>
        <v>% Var</v>
      </c>
      <c r="BB3" s="181" t="str">
        <f>AO3</f>
        <v>YTD 21</v>
      </c>
      <c r="BC3" s="181" t="str">
        <f t="shared" si="0"/>
        <v>YTD 20</v>
      </c>
      <c r="BD3" s="181" t="str">
        <f t="shared" si="0"/>
        <v>% Var</v>
      </c>
      <c r="BE3" s="181" t="str">
        <f t="shared" si="0"/>
        <v>YTD 21</v>
      </c>
      <c r="BF3" s="181" t="str">
        <f t="shared" si="0"/>
        <v>YTD 20</v>
      </c>
      <c r="BG3" s="181" t="str">
        <f t="shared" si="0"/>
        <v>% Var</v>
      </c>
      <c r="BH3" s="179"/>
      <c r="BI3" s="181" t="str">
        <f t="shared" ref="BI3:BN4" si="22">AV3</f>
        <v>YTD 21</v>
      </c>
      <c r="BJ3" s="181" t="str">
        <f t="shared" si="22"/>
        <v>YTD 20</v>
      </c>
      <c r="BK3" s="181" t="str">
        <f t="shared" si="22"/>
        <v>% Var</v>
      </c>
      <c r="BL3" s="181" t="str">
        <f t="shared" si="22"/>
        <v>YTD 21</v>
      </c>
      <c r="BM3" s="181" t="str">
        <f t="shared" si="22"/>
        <v>YTD 20</v>
      </c>
      <c r="BN3" s="181" t="str">
        <f t="shared" si="22"/>
        <v>% Var</v>
      </c>
      <c r="BO3" s="181" t="str">
        <f>BB3</f>
        <v>YTD 21</v>
      </c>
      <c r="BP3" s="181" t="str">
        <f t="shared" si="1"/>
        <v>YTD 20</v>
      </c>
      <c r="BQ3" s="181" t="str">
        <f t="shared" si="1"/>
        <v>% Var</v>
      </c>
      <c r="BR3" s="181" t="str">
        <f t="shared" si="1"/>
        <v>YTD 21</v>
      </c>
      <c r="BS3" s="181" t="str">
        <f t="shared" si="1"/>
        <v>YTD 20</v>
      </c>
      <c r="BT3" s="181" t="str">
        <f t="shared" si="1"/>
        <v>% Var</v>
      </c>
      <c r="BU3" s="179"/>
      <c r="BV3" s="181" t="str">
        <f>BI3</f>
        <v>YTD 21</v>
      </c>
      <c r="BW3" s="181" t="str">
        <f>BJ3</f>
        <v>YTD 20</v>
      </c>
      <c r="BX3" s="184" t="s">
        <v>552</v>
      </c>
      <c r="BY3" s="181" t="str">
        <f>BL3</f>
        <v>YTD 21</v>
      </c>
      <c r="BZ3" s="181" t="str">
        <f>BM3</f>
        <v>YTD 20</v>
      </c>
      <c r="CA3" s="181" t="str">
        <f>BX3</f>
        <v>PP Var</v>
      </c>
      <c r="CB3" s="181" t="str">
        <f>BO3</f>
        <v>YTD 21</v>
      </c>
      <c r="CC3" s="181" t="str">
        <f>BP3</f>
        <v>YTD 20</v>
      </c>
      <c r="CD3" s="181" t="str">
        <f>CA3</f>
        <v>PP Var</v>
      </c>
      <c r="CE3" s="181" t="str">
        <f>BR3</f>
        <v>YTD 21</v>
      </c>
      <c r="CF3" s="181" t="str">
        <f>BS3</f>
        <v>YTD 20</v>
      </c>
      <c r="CG3" s="181" t="str">
        <f>CD3</f>
        <v>PP Var</v>
      </c>
      <c r="CH3" s="179"/>
      <c r="CI3" s="181" t="str">
        <f>BV3</f>
        <v>YTD 21</v>
      </c>
      <c r="CJ3" s="181" t="str">
        <f>BW3</f>
        <v>YTD 20</v>
      </c>
      <c r="CK3" s="184" t="s">
        <v>537</v>
      </c>
      <c r="CL3" s="181" t="str">
        <f>BY3</f>
        <v>YTD 21</v>
      </c>
      <c r="CM3" s="181" t="str">
        <f>BZ3</f>
        <v>YTD 20</v>
      </c>
      <c r="CN3" s="181" t="str">
        <f>CK3</f>
        <v>% Var</v>
      </c>
      <c r="CO3" s="181" t="str">
        <f>CB3</f>
        <v>YTD 21</v>
      </c>
      <c r="CP3" s="181" t="str">
        <f>CC3</f>
        <v>YTD 20</v>
      </c>
      <c r="CQ3" s="181" t="str">
        <f>CN3</f>
        <v>% Var</v>
      </c>
      <c r="CR3" s="181" t="str">
        <f>CE3</f>
        <v>YTD 21</v>
      </c>
      <c r="CS3" s="181" t="str">
        <f>CF3</f>
        <v>YTD 20</v>
      </c>
      <c r="CT3" s="181" t="str">
        <f>CQ3</f>
        <v>% Var</v>
      </c>
      <c r="CU3" s="179"/>
      <c r="CV3" s="181" t="str">
        <f>CI3</f>
        <v>YTD 21</v>
      </c>
      <c r="CW3" s="181" t="str">
        <f>CJ3</f>
        <v>YTD 20</v>
      </c>
      <c r="CX3" s="184" t="s">
        <v>537</v>
      </c>
      <c r="CY3" s="181" t="str">
        <f>CL3</f>
        <v>YTD 21</v>
      </c>
      <c r="CZ3" s="181" t="str">
        <f>CM3</f>
        <v>YTD 20</v>
      </c>
      <c r="DA3" s="181" t="str">
        <f>CX3</f>
        <v>% Var</v>
      </c>
      <c r="DB3" s="181" t="str">
        <f>CO3</f>
        <v>YTD 21</v>
      </c>
      <c r="DC3" s="181" t="str">
        <f>CP3</f>
        <v>YTD 20</v>
      </c>
      <c r="DD3" s="181" t="str">
        <f>DA3</f>
        <v>% Var</v>
      </c>
      <c r="DE3" s="181" t="str">
        <f>CR3</f>
        <v>YTD 21</v>
      </c>
      <c r="DF3" s="181" t="str">
        <f>CS3</f>
        <v>YTD 20</v>
      </c>
      <c r="DG3" s="181" t="str">
        <f>DD3</f>
        <v>% Var</v>
      </c>
      <c r="DH3" s="179"/>
      <c r="DI3" s="181" t="str">
        <f>CV3</f>
        <v>YTD 21</v>
      </c>
      <c r="DJ3" s="181" t="str">
        <f>CW3</f>
        <v>YTD 20</v>
      </c>
      <c r="DK3" s="184" t="s">
        <v>537</v>
      </c>
      <c r="DL3" s="181" t="str">
        <f>CY3</f>
        <v>YTD 21</v>
      </c>
      <c r="DM3" s="181" t="str">
        <f>CZ3</f>
        <v>YTD 20</v>
      </c>
      <c r="DN3" s="181" t="str">
        <f>DK3</f>
        <v>% Var</v>
      </c>
      <c r="DO3" s="181" t="str">
        <f>DB3</f>
        <v>YTD 21</v>
      </c>
      <c r="DP3" s="181" t="str">
        <f>DC3</f>
        <v>YTD 20</v>
      </c>
      <c r="DQ3" s="181" t="str">
        <f>DN3</f>
        <v>% Var</v>
      </c>
      <c r="DR3" s="181" t="str">
        <f>DE3</f>
        <v>YTD 21</v>
      </c>
      <c r="DS3" s="181" t="str">
        <f>DF3</f>
        <v>YTD 20</v>
      </c>
      <c r="DT3" s="181" t="str">
        <f>DQ3</f>
        <v>% Var</v>
      </c>
      <c r="DU3" s="179"/>
      <c r="DV3" s="181" t="str">
        <f>DI3</f>
        <v>YTD 21</v>
      </c>
      <c r="DW3" s="181" t="str">
        <f>DJ3</f>
        <v>YTD 20</v>
      </c>
      <c r="DX3" s="184" t="s">
        <v>537</v>
      </c>
      <c r="DY3" s="181" t="str">
        <f>DL3</f>
        <v>YTD 21</v>
      </c>
      <c r="DZ3" s="181" t="str">
        <f>DM3</f>
        <v>YTD 20</v>
      </c>
      <c r="EA3" s="181" t="str">
        <f>DX3</f>
        <v>% Var</v>
      </c>
      <c r="EB3" s="181" t="str">
        <f>DO3</f>
        <v>YTD 21</v>
      </c>
      <c r="EC3" s="181" t="str">
        <f>DP3</f>
        <v>YTD 20</v>
      </c>
      <c r="ED3" s="181" t="str">
        <f>EA3</f>
        <v>% Var</v>
      </c>
      <c r="EE3" s="181" t="str">
        <f>DR3</f>
        <v>YTD 21</v>
      </c>
      <c r="EF3" s="181" t="str">
        <f>DS3</f>
        <v>YTD 20</v>
      </c>
      <c r="EG3" s="181" t="str">
        <f>ED3</f>
        <v>% Var</v>
      </c>
      <c r="EH3" s="179"/>
      <c r="EI3" s="181" t="str">
        <f>DV3</f>
        <v>YTD 21</v>
      </c>
      <c r="EJ3" s="181" t="str">
        <f>DW3</f>
        <v>YTD 20</v>
      </c>
      <c r="EK3" s="184" t="s">
        <v>537</v>
      </c>
      <c r="EL3" s="181" t="str">
        <f>DY3</f>
        <v>YTD 21</v>
      </c>
      <c r="EM3" s="181" t="str">
        <f>DZ3</f>
        <v>YTD 20</v>
      </c>
      <c r="EN3" s="181" t="str">
        <f>EK3</f>
        <v>% Var</v>
      </c>
      <c r="EO3" s="181" t="str">
        <f>EB3</f>
        <v>YTD 21</v>
      </c>
      <c r="EP3" s="181" t="str">
        <f>EC3</f>
        <v>YTD 20</v>
      </c>
      <c r="EQ3" s="181" t="str">
        <f>EN3</f>
        <v>% Var</v>
      </c>
      <c r="ER3" s="181" t="str">
        <f>EE3</f>
        <v>YTD 21</v>
      </c>
      <c r="ES3" s="181" t="str">
        <f>EF3</f>
        <v>YTD 20</v>
      </c>
      <c r="ET3" s="181" t="str">
        <f>EQ3</f>
        <v>% Var</v>
      </c>
      <c r="EU3" s="179"/>
      <c r="EV3" s="181" t="str">
        <f>EI3</f>
        <v>YTD 21</v>
      </c>
      <c r="EW3" s="181" t="str">
        <f>EJ3</f>
        <v>YTD 20</v>
      </c>
      <c r="EX3" s="184" t="s">
        <v>552</v>
      </c>
      <c r="EY3" s="181" t="str">
        <f>EL3</f>
        <v>YTD 21</v>
      </c>
      <c r="EZ3" s="181" t="str">
        <f>EM3</f>
        <v>YTD 20</v>
      </c>
      <c r="FA3" s="181" t="str">
        <f>EX3</f>
        <v>PP Var</v>
      </c>
      <c r="FB3" s="181" t="str">
        <f>EO3</f>
        <v>YTD 21</v>
      </c>
      <c r="FC3" s="181" t="str">
        <f>EP3</f>
        <v>YTD 20</v>
      </c>
      <c r="FD3" s="181" t="str">
        <f>FA3</f>
        <v>PP Var</v>
      </c>
      <c r="FE3" s="181" t="str">
        <f>ER3</f>
        <v>YTD 21</v>
      </c>
      <c r="FF3" s="181" t="str">
        <f>ES3</f>
        <v>YTD 20</v>
      </c>
      <c r="FG3" s="181" t="str">
        <f>FD3</f>
        <v>PP Var</v>
      </c>
      <c r="FH3" s="179"/>
      <c r="FI3" s="181" t="str">
        <f>EV3</f>
        <v>YTD 21</v>
      </c>
      <c r="FJ3" s="181" t="str">
        <f>EW3</f>
        <v>YTD 20</v>
      </c>
      <c r="FK3" s="184" t="s">
        <v>537</v>
      </c>
      <c r="FL3" s="181" t="str">
        <f>EY3</f>
        <v>YTD 21</v>
      </c>
      <c r="FM3" s="181" t="str">
        <f>EZ3</f>
        <v>YTD 20</v>
      </c>
      <c r="FN3" s="181" t="str">
        <f>FK3</f>
        <v>% Var</v>
      </c>
      <c r="FO3" s="181" t="str">
        <f>FB3</f>
        <v>YTD 21</v>
      </c>
      <c r="FP3" s="181" t="str">
        <f>FC3</f>
        <v>YTD 20</v>
      </c>
      <c r="FQ3" s="181" t="str">
        <f>FN3</f>
        <v>% Var</v>
      </c>
      <c r="FR3" s="181" t="str">
        <f>FE3</f>
        <v>YTD 21</v>
      </c>
      <c r="FS3" s="181" t="str">
        <f>FF3</f>
        <v>YTD 20</v>
      </c>
      <c r="FT3" s="181" t="str">
        <f>FQ3</f>
        <v>% Var</v>
      </c>
      <c r="FU3" s="179"/>
      <c r="FV3" s="181" t="str">
        <f>FI3</f>
        <v>YTD 21</v>
      </c>
      <c r="FW3" s="181" t="str">
        <f>FJ3</f>
        <v>YTD 20</v>
      </c>
      <c r="FX3" s="184" t="s">
        <v>537</v>
      </c>
      <c r="FY3" s="181" t="str">
        <f>FL3</f>
        <v>YTD 21</v>
      </c>
      <c r="FZ3" s="181" t="str">
        <f>FM3</f>
        <v>YTD 20</v>
      </c>
      <c r="GA3" s="181" t="str">
        <f>FX3</f>
        <v>% Var</v>
      </c>
      <c r="GB3" s="181" t="str">
        <f>FO3</f>
        <v>YTD 21</v>
      </c>
      <c r="GC3" s="181" t="str">
        <f>FP3</f>
        <v>YTD 20</v>
      </c>
      <c r="GD3" s="181" t="str">
        <f>GA3</f>
        <v>% Var</v>
      </c>
      <c r="GE3" s="181" t="str">
        <f>FR3</f>
        <v>YTD 21</v>
      </c>
      <c r="GF3" s="181" t="str">
        <f>FS3</f>
        <v>YTD 20</v>
      </c>
      <c r="GG3" s="181" t="str">
        <f>GD3</f>
        <v>% Var</v>
      </c>
      <c r="GH3" s="179"/>
      <c r="GI3" s="181" t="s">
        <v>561</v>
      </c>
      <c r="GJ3" s="184" t="s">
        <v>562</v>
      </c>
      <c r="GK3" s="184" t="s">
        <v>537</v>
      </c>
      <c r="GL3" s="181" t="str">
        <f>GI3</f>
        <v>CM 21</v>
      </c>
      <c r="GM3" s="181" t="str">
        <f t="shared" ref="GM3:GT3" si="23">GJ3</f>
        <v>CM 20</v>
      </c>
      <c r="GN3" s="181" t="str">
        <f t="shared" si="23"/>
        <v>% Var</v>
      </c>
      <c r="GO3" s="181" t="str">
        <f t="shared" si="23"/>
        <v>CM 21</v>
      </c>
      <c r="GP3" s="181" t="str">
        <f t="shared" si="23"/>
        <v>CM 20</v>
      </c>
      <c r="GQ3" s="181" t="str">
        <f t="shared" si="23"/>
        <v>% Var</v>
      </c>
      <c r="GR3" s="181" t="str">
        <f t="shared" si="23"/>
        <v>CM 21</v>
      </c>
      <c r="GS3" s="181" t="str">
        <f t="shared" si="23"/>
        <v>CM 20</v>
      </c>
      <c r="GT3" s="181" t="str">
        <f t="shared" si="23"/>
        <v>% Var</v>
      </c>
      <c r="GU3" s="179"/>
      <c r="GV3" s="179"/>
      <c r="GW3" s="179"/>
      <c r="GX3" s="184" t="s">
        <v>563</v>
      </c>
      <c r="GY3" s="184" t="s">
        <v>564</v>
      </c>
      <c r="GZ3" s="184" t="s">
        <v>565</v>
      </c>
      <c r="HA3" s="181" t="str">
        <f>GX3</f>
        <v>YE 20</v>
      </c>
      <c r="HB3" s="181" t="str">
        <f t="shared" ref="HB3:HI3" si="24">GY3</f>
        <v>YE 19</v>
      </c>
      <c r="HC3" s="181" t="str">
        <f t="shared" si="24"/>
        <v>YE 18</v>
      </c>
      <c r="HD3" s="181" t="str">
        <f t="shared" si="24"/>
        <v>YE 20</v>
      </c>
      <c r="HE3" s="181" t="str">
        <f t="shared" si="24"/>
        <v>YE 19</v>
      </c>
      <c r="HF3" s="181" t="str">
        <f t="shared" si="24"/>
        <v>YE 18</v>
      </c>
      <c r="HG3" s="181" t="str">
        <f t="shared" si="24"/>
        <v>YE 20</v>
      </c>
      <c r="HH3" s="181" t="str">
        <f t="shared" si="24"/>
        <v>YE 19</v>
      </c>
      <c r="HI3" s="181" t="str">
        <f t="shared" si="24"/>
        <v>YE 18</v>
      </c>
      <c r="HJ3" s="179"/>
      <c r="HK3" s="181" t="str">
        <f t="shared" ref="HK3:HP4" si="25">GX3</f>
        <v>YE 20</v>
      </c>
      <c r="HL3" s="181" t="str">
        <f t="shared" si="25"/>
        <v>YE 19</v>
      </c>
      <c r="HM3" s="181" t="str">
        <f t="shared" si="25"/>
        <v>YE 18</v>
      </c>
      <c r="HN3" s="181" t="str">
        <f t="shared" si="25"/>
        <v>YE 20</v>
      </c>
      <c r="HO3" s="181" t="str">
        <f t="shared" si="25"/>
        <v>YE 19</v>
      </c>
      <c r="HP3" s="181" t="str">
        <f t="shared" si="25"/>
        <v>YE 18</v>
      </c>
      <c r="HQ3" s="181" t="str">
        <f t="shared" si="12"/>
        <v>YE 20</v>
      </c>
      <c r="HR3" s="181" t="str">
        <f t="shared" si="12"/>
        <v>YE 19</v>
      </c>
      <c r="HS3" s="181" t="str">
        <f t="shared" si="12"/>
        <v>YE 18</v>
      </c>
      <c r="HT3" s="181" t="str">
        <f t="shared" si="12"/>
        <v>YE 20</v>
      </c>
      <c r="HU3" s="181" t="str">
        <f t="shared" si="12"/>
        <v>YE 19</v>
      </c>
      <c r="HV3" s="181" t="str">
        <f t="shared" si="12"/>
        <v>YE 18</v>
      </c>
      <c r="HW3" s="179"/>
      <c r="HX3" s="181" t="str">
        <f t="shared" ref="HX3:IC4" si="26">HK3</f>
        <v>YE 20</v>
      </c>
      <c r="HY3" s="181" t="str">
        <f t="shared" si="26"/>
        <v>YE 19</v>
      </c>
      <c r="HZ3" s="181" t="str">
        <f t="shared" si="26"/>
        <v>YE 18</v>
      </c>
      <c r="IA3" s="181" t="str">
        <f t="shared" si="26"/>
        <v>YE 20</v>
      </c>
      <c r="IB3" s="181" t="str">
        <f t="shared" si="26"/>
        <v>YE 19</v>
      </c>
      <c r="IC3" s="181" t="str">
        <f t="shared" si="26"/>
        <v>YE 18</v>
      </c>
      <c r="ID3" s="181" t="str">
        <f t="shared" si="13"/>
        <v>YE 20</v>
      </c>
      <c r="IE3" s="181" t="str">
        <f t="shared" si="13"/>
        <v>YE 19</v>
      </c>
      <c r="IF3" s="181" t="str">
        <f t="shared" si="13"/>
        <v>YE 18</v>
      </c>
      <c r="IG3" s="181" t="str">
        <f t="shared" si="13"/>
        <v>YE 20</v>
      </c>
      <c r="IH3" s="181" t="str">
        <f t="shared" si="13"/>
        <v>YE 19</v>
      </c>
      <c r="II3" s="181" t="str">
        <f t="shared" si="13"/>
        <v>YE 18</v>
      </c>
      <c r="IJ3" s="179"/>
      <c r="IK3" s="181" t="str">
        <f t="shared" ref="IK3:IP4" si="27">HX3</f>
        <v>YE 20</v>
      </c>
      <c r="IL3" s="181" t="str">
        <f t="shared" si="27"/>
        <v>YE 19</v>
      </c>
      <c r="IM3" s="181" t="str">
        <f t="shared" si="27"/>
        <v>YE 18</v>
      </c>
      <c r="IN3" s="181" t="str">
        <f t="shared" si="27"/>
        <v>YE 20</v>
      </c>
      <c r="IO3" s="181" t="str">
        <f t="shared" si="27"/>
        <v>YE 19</v>
      </c>
      <c r="IP3" s="181" t="str">
        <f t="shared" si="27"/>
        <v>YE 18</v>
      </c>
      <c r="IQ3" s="181" t="str">
        <f t="shared" si="14"/>
        <v>YE 20</v>
      </c>
      <c r="IR3" s="181" t="str">
        <f t="shared" si="14"/>
        <v>YE 19</v>
      </c>
      <c r="IS3" s="181" t="str">
        <f t="shared" si="14"/>
        <v>YE 18</v>
      </c>
      <c r="IT3" s="181" t="str">
        <f t="shared" si="14"/>
        <v>YE 20</v>
      </c>
      <c r="IU3" s="181" t="str">
        <f t="shared" si="14"/>
        <v>YE 19</v>
      </c>
      <c r="IV3" s="181" t="str">
        <f t="shared" si="14"/>
        <v>YE 18</v>
      </c>
      <c r="IW3" s="179"/>
      <c r="IX3" s="181" t="str">
        <f t="shared" ref="IX3:JC4" si="28">IK3</f>
        <v>YE 20</v>
      </c>
      <c r="IY3" s="181" t="str">
        <f t="shared" si="28"/>
        <v>YE 19</v>
      </c>
      <c r="IZ3" s="181" t="str">
        <f t="shared" si="28"/>
        <v>YE 18</v>
      </c>
      <c r="JA3" s="181" t="str">
        <f t="shared" si="28"/>
        <v>YE 20</v>
      </c>
      <c r="JB3" s="181" t="str">
        <f t="shared" si="28"/>
        <v>YE 19</v>
      </c>
      <c r="JC3" s="181" t="str">
        <f t="shared" si="28"/>
        <v>YE 18</v>
      </c>
      <c r="JD3" s="181" t="str">
        <f t="shared" si="15"/>
        <v>YE 20</v>
      </c>
      <c r="JE3" s="181" t="str">
        <f t="shared" si="15"/>
        <v>YE 19</v>
      </c>
      <c r="JF3" s="181" t="str">
        <f t="shared" si="15"/>
        <v>YE 18</v>
      </c>
      <c r="JG3" s="181" t="str">
        <f t="shared" si="15"/>
        <v>YE 20</v>
      </c>
      <c r="JH3" s="181" t="str">
        <f t="shared" si="15"/>
        <v>YE 19</v>
      </c>
      <c r="JI3" s="181" t="str">
        <f t="shared" si="15"/>
        <v>YE 18</v>
      </c>
      <c r="JJ3" s="179"/>
      <c r="JK3" s="181" t="str">
        <f t="shared" ref="JK3:JP4" si="29">IX3</f>
        <v>YE 20</v>
      </c>
      <c r="JL3" s="181" t="str">
        <f t="shared" si="29"/>
        <v>YE 19</v>
      </c>
      <c r="JM3" s="181" t="str">
        <f t="shared" si="29"/>
        <v>YE 18</v>
      </c>
      <c r="JN3" s="181" t="str">
        <f t="shared" si="29"/>
        <v>YE 20</v>
      </c>
      <c r="JO3" s="181" t="str">
        <f t="shared" si="29"/>
        <v>YE 19</v>
      </c>
      <c r="JP3" s="181" t="str">
        <f t="shared" si="29"/>
        <v>YE 18</v>
      </c>
      <c r="JQ3" s="181" t="str">
        <f t="shared" si="16"/>
        <v>YE 20</v>
      </c>
      <c r="JR3" s="181" t="str">
        <f t="shared" si="16"/>
        <v>YE 19</v>
      </c>
      <c r="JS3" s="181" t="str">
        <f t="shared" si="16"/>
        <v>YE 18</v>
      </c>
      <c r="JT3" s="181" t="str">
        <f t="shared" si="16"/>
        <v>YE 20</v>
      </c>
      <c r="JU3" s="181" t="str">
        <f t="shared" si="16"/>
        <v>YE 19</v>
      </c>
      <c r="JV3" s="181" t="str">
        <f t="shared" si="16"/>
        <v>YE 18</v>
      </c>
      <c r="JW3" s="179"/>
      <c r="JX3" s="181" t="str">
        <f t="shared" ref="JX3:KC4" si="30">JK3</f>
        <v>YE 20</v>
      </c>
      <c r="JY3" s="181" t="str">
        <f t="shared" si="30"/>
        <v>YE 19</v>
      </c>
      <c r="JZ3" s="181" t="str">
        <f t="shared" si="30"/>
        <v>YE 18</v>
      </c>
      <c r="KA3" s="181" t="str">
        <f t="shared" si="30"/>
        <v>YE 20</v>
      </c>
      <c r="KB3" s="181" t="str">
        <f t="shared" si="30"/>
        <v>YE 19</v>
      </c>
      <c r="KC3" s="181" t="str">
        <f t="shared" si="30"/>
        <v>YE 18</v>
      </c>
      <c r="KD3" s="181" t="str">
        <f t="shared" si="17"/>
        <v>YE 20</v>
      </c>
      <c r="KE3" s="181" t="str">
        <f t="shared" si="17"/>
        <v>YE 19</v>
      </c>
      <c r="KF3" s="181" t="str">
        <f t="shared" si="17"/>
        <v>YE 18</v>
      </c>
      <c r="KG3" s="181" t="str">
        <f t="shared" si="17"/>
        <v>YE 20</v>
      </c>
      <c r="KH3" s="181" t="str">
        <f t="shared" si="17"/>
        <v>YE 19</v>
      </c>
      <c r="KI3" s="181" t="str">
        <f t="shared" si="17"/>
        <v>YE 18</v>
      </c>
      <c r="KJ3" s="179"/>
      <c r="KK3" s="181" t="str">
        <f t="shared" ref="KK3:KP4" si="31">JX3</f>
        <v>YE 20</v>
      </c>
      <c r="KL3" s="181" t="str">
        <f t="shared" si="31"/>
        <v>YE 19</v>
      </c>
      <c r="KM3" s="181" t="str">
        <f t="shared" si="31"/>
        <v>YE 18</v>
      </c>
      <c r="KN3" s="181" t="str">
        <f t="shared" si="31"/>
        <v>YE 20</v>
      </c>
      <c r="KO3" s="181" t="str">
        <f t="shared" si="31"/>
        <v>YE 19</v>
      </c>
      <c r="KP3" s="181" t="str">
        <f t="shared" si="31"/>
        <v>YE 18</v>
      </c>
      <c r="KQ3" s="181" t="str">
        <f t="shared" si="18"/>
        <v>YE 20</v>
      </c>
      <c r="KR3" s="181" t="str">
        <f t="shared" si="18"/>
        <v>YE 19</v>
      </c>
      <c r="KS3" s="181" t="str">
        <f t="shared" si="18"/>
        <v>YE 18</v>
      </c>
      <c r="KT3" s="181" t="str">
        <f t="shared" si="18"/>
        <v>YE 20</v>
      </c>
      <c r="KU3" s="181" t="str">
        <f t="shared" si="18"/>
        <v>YE 19</v>
      </c>
      <c r="KV3" s="181" t="str">
        <f t="shared" si="18"/>
        <v>YE 18</v>
      </c>
      <c r="KW3" s="179"/>
      <c r="KX3" s="181" t="str">
        <f t="shared" ref="KX3:LC4" si="32">KK3</f>
        <v>YE 20</v>
      </c>
      <c r="KY3" s="181" t="str">
        <f t="shared" si="32"/>
        <v>YE 19</v>
      </c>
      <c r="KZ3" s="181" t="str">
        <f t="shared" si="32"/>
        <v>YE 18</v>
      </c>
      <c r="LA3" s="181" t="str">
        <f t="shared" si="32"/>
        <v>YE 20</v>
      </c>
      <c r="LB3" s="181" t="str">
        <f t="shared" si="32"/>
        <v>YE 19</v>
      </c>
      <c r="LC3" s="181" t="str">
        <f t="shared" si="32"/>
        <v>YE 18</v>
      </c>
      <c r="LD3" s="181" t="str">
        <f t="shared" si="19"/>
        <v>YE 20</v>
      </c>
      <c r="LE3" s="181" t="str">
        <f t="shared" si="19"/>
        <v>YE 19</v>
      </c>
      <c r="LF3" s="181" t="str">
        <f t="shared" si="19"/>
        <v>YE 18</v>
      </c>
      <c r="LG3" s="181" t="str">
        <f t="shared" si="19"/>
        <v>YE 20</v>
      </c>
      <c r="LH3" s="181" t="str">
        <f t="shared" si="19"/>
        <v>YE 19</v>
      </c>
      <c r="LI3" s="181" t="str">
        <f t="shared" si="19"/>
        <v>YE 18</v>
      </c>
      <c r="LJ3" s="179"/>
    </row>
    <row r="4" spans="1:322" s="175" customFormat="1" ht="11.25" hidden="1" x14ac:dyDescent="0.2">
      <c r="P4" s="177"/>
      <c r="Q4" s="183"/>
      <c r="R4" s="183"/>
      <c r="S4" s="183"/>
      <c r="T4" s="178"/>
      <c r="U4" s="178"/>
      <c r="V4" s="178"/>
      <c r="W4" s="178"/>
      <c r="X4" s="178"/>
      <c r="Y4" s="178"/>
      <c r="Z4" s="178"/>
      <c r="AD4" s="179"/>
      <c r="AE4" s="184" t="s">
        <v>566</v>
      </c>
      <c r="AF4" s="181" t="str">
        <f>AE4</f>
        <v>Pack</v>
      </c>
      <c r="AG4" s="181" t="str">
        <f>AF4</f>
        <v>Pack</v>
      </c>
      <c r="AH4" s="179"/>
      <c r="AI4" s="184" t="s">
        <v>542</v>
      </c>
      <c r="AJ4" s="181" t="str">
        <f>AI4</f>
        <v>Total</v>
      </c>
      <c r="AK4" s="181" t="str">
        <f>AJ4</f>
        <v>Total</v>
      </c>
      <c r="AL4" s="184" t="s">
        <v>566</v>
      </c>
      <c r="AM4" s="181" t="str">
        <f>AL4</f>
        <v>Pack</v>
      </c>
      <c r="AN4" s="181" t="str">
        <f>AM4</f>
        <v>Pack</v>
      </c>
      <c r="AO4" s="184" t="s">
        <v>540</v>
      </c>
      <c r="AP4" s="181" t="str">
        <f>AO4</f>
        <v>Auto</v>
      </c>
      <c r="AQ4" s="181" t="str">
        <f>AP4</f>
        <v>Auto</v>
      </c>
      <c r="AR4" s="184" t="s">
        <v>567</v>
      </c>
      <c r="AS4" s="181" t="str">
        <f>AR4</f>
        <v>Prop</v>
      </c>
      <c r="AT4" s="181" t="str">
        <f>AS4</f>
        <v>Prop</v>
      </c>
      <c r="AU4" s="179"/>
      <c r="AV4" s="181" t="str">
        <f t="shared" si="21"/>
        <v>Total</v>
      </c>
      <c r="AW4" s="181" t="str">
        <f t="shared" si="21"/>
        <v>Total</v>
      </c>
      <c r="AX4" s="181" t="str">
        <f t="shared" si="21"/>
        <v>Total</v>
      </c>
      <c r="AY4" s="181" t="str">
        <f t="shared" si="21"/>
        <v>Pack</v>
      </c>
      <c r="AZ4" s="181" t="str">
        <f t="shared" si="21"/>
        <v>Pack</v>
      </c>
      <c r="BA4" s="181" t="str">
        <f t="shared" si="21"/>
        <v>Pack</v>
      </c>
      <c r="BB4" s="181" t="str">
        <f>AO4</f>
        <v>Auto</v>
      </c>
      <c r="BC4" s="181" t="str">
        <f t="shared" si="0"/>
        <v>Auto</v>
      </c>
      <c r="BD4" s="181" t="str">
        <f t="shared" si="0"/>
        <v>Auto</v>
      </c>
      <c r="BE4" s="181" t="str">
        <f t="shared" si="0"/>
        <v>Prop</v>
      </c>
      <c r="BF4" s="181" t="str">
        <f t="shared" si="0"/>
        <v>Prop</v>
      </c>
      <c r="BG4" s="181" t="str">
        <f t="shared" si="0"/>
        <v>Prop</v>
      </c>
      <c r="BH4" s="179"/>
      <c r="BI4" s="181" t="str">
        <f t="shared" si="22"/>
        <v>Total</v>
      </c>
      <c r="BJ4" s="181" t="str">
        <f t="shared" si="22"/>
        <v>Total</v>
      </c>
      <c r="BK4" s="181" t="str">
        <f t="shared" si="22"/>
        <v>Total</v>
      </c>
      <c r="BL4" s="181" t="str">
        <f t="shared" si="22"/>
        <v>Pack</v>
      </c>
      <c r="BM4" s="181" t="str">
        <f t="shared" si="22"/>
        <v>Pack</v>
      </c>
      <c r="BN4" s="181" t="str">
        <f t="shared" si="22"/>
        <v>Pack</v>
      </c>
      <c r="BO4" s="181" t="str">
        <f>BB4</f>
        <v>Auto</v>
      </c>
      <c r="BP4" s="181" t="str">
        <f t="shared" si="1"/>
        <v>Auto</v>
      </c>
      <c r="BQ4" s="181" t="str">
        <f t="shared" si="1"/>
        <v>Auto</v>
      </c>
      <c r="BR4" s="181" t="str">
        <f t="shared" si="1"/>
        <v>Prop</v>
      </c>
      <c r="BS4" s="181" t="str">
        <f t="shared" si="1"/>
        <v>Prop</v>
      </c>
      <c r="BT4" s="181" t="str">
        <f t="shared" si="1"/>
        <v>Prop</v>
      </c>
      <c r="BU4" s="179"/>
      <c r="BV4" s="181" t="str">
        <f>BI4</f>
        <v>Total</v>
      </c>
      <c r="BW4" s="181" t="str">
        <f>BJ4</f>
        <v>Total</v>
      </c>
      <c r="BX4" s="181" t="str">
        <f>BK4</f>
        <v>Total</v>
      </c>
      <c r="BY4" s="181" t="str">
        <f>BL4</f>
        <v>Pack</v>
      </c>
      <c r="BZ4" s="181" t="str">
        <f>BM4</f>
        <v>Pack</v>
      </c>
      <c r="CA4" s="181" t="str">
        <f>BN4</f>
        <v>Pack</v>
      </c>
      <c r="CB4" s="181" t="str">
        <f>BO4</f>
        <v>Auto</v>
      </c>
      <c r="CC4" s="181" t="str">
        <f>BP4</f>
        <v>Auto</v>
      </c>
      <c r="CD4" s="181" t="str">
        <f>BQ4</f>
        <v>Auto</v>
      </c>
      <c r="CE4" s="181" t="str">
        <f>BR4</f>
        <v>Prop</v>
      </c>
      <c r="CF4" s="181" t="str">
        <f>BS4</f>
        <v>Prop</v>
      </c>
      <c r="CG4" s="181" t="str">
        <f>BT4</f>
        <v>Prop</v>
      </c>
      <c r="CH4" s="179"/>
      <c r="CI4" s="181" t="str">
        <f>BV4</f>
        <v>Total</v>
      </c>
      <c r="CJ4" s="181" t="str">
        <f>BW4</f>
        <v>Total</v>
      </c>
      <c r="CK4" s="181" t="str">
        <f>BX4</f>
        <v>Total</v>
      </c>
      <c r="CL4" s="181" t="str">
        <f>BY4</f>
        <v>Pack</v>
      </c>
      <c r="CM4" s="181" t="str">
        <f>BZ4</f>
        <v>Pack</v>
      </c>
      <c r="CN4" s="181" t="str">
        <f>CA4</f>
        <v>Pack</v>
      </c>
      <c r="CO4" s="181" t="str">
        <f>CB4</f>
        <v>Auto</v>
      </c>
      <c r="CP4" s="181" t="str">
        <f>CC4</f>
        <v>Auto</v>
      </c>
      <c r="CQ4" s="181" t="str">
        <f>CD4</f>
        <v>Auto</v>
      </c>
      <c r="CR4" s="181" t="str">
        <f>CE4</f>
        <v>Prop</v>
      </c>
      <c r="CS4" s="181" t="str">
        <f>CF4</f>
        <v>Prop</v>
      </c>
      <c r="CT4" s="181" t="str">
        <f>CG4</f>
        <v>Prop</v>
      </c>
      <c r="CU4" s="179"/>
      <c r="CV4" s="181" t="str">
        <f>CI4</f>
        <v>Total</v>
      </c>
      <c r="CW4" s="181" t="str">
        <f>CJ4</f>
        <v>Total</v>
      </c>
      <c r="CX4" s="181" t="str">
        <f>CK4</f>
        <v>Total</v>
      </c>
      <c r="CY4" s="181" t="str">
        <f>CL4</f>
        <v>Pack</v>
      </c>
      <c r="CZ4" s="181" t="str">
        <f>CM4</f>
        <v>Pack</v>
      </c>
      <c r="DA4" s="181" t="str">
        <f>CN4</f>
        <v>Pack</v>
      </c>
      <c r="DB4" s="181" t="str">
        <f>CO4</f>
        <v>Auto</v>
      </c>
      <c r="DC4" s="181" t="str">
        <f>CP4</f>
        <v>Auto</v>
      </c>
      <c r="DD4" s="181" t="str">
        <f>CQ4</f>
        <v>Auto</v>
      </c>
      <c r="DE4" s="181" t="str">
        <f>CR4</f>
        <v>Prop</v>
      </c>
      <c r="DF4" s="181" t="str">
        <f>CS4</f>
        <v>Prop</v>
      </c>
      <c r="DG4" s="181" t="str">
        <f>CT4</f>
        <v>Prop</v>
      </c>
      <c r="DH4" s="179"/>
      <c r="DI4" s="181" t="str">
        <f>CV4</f>
        <v>Total</v>
      </c>
      <c r="DJ4" s="181" t="str">
        <f>CW4</f>
        <v>Total</v>
      </c>
      <c r="DK4" s="181" t="str">
        <f>CX4</f>
        <v>Total</v>
      </c>
      <c r="DL4" s="181" t="str">
        <f>CY4</f>
        <v>Pack</v>
      </c>
      <c r="DM4" s="181" t="str">
        <f>CZ4</f>
        <v>Pack</v>
      </c>
      <c r="DN4" s="181" t="str">
        <f>DA4</f>
        <v>Pack</v>
      </c>
      <c r="DO4" s="181" t="str">
        <f>DB4</f>
        <v>Auto</v>
      </c>
      <c r="DP4" s="181" t="str">
        <f>DC4</f>
        <v>Auto</v>
      </c>
      <c r="DQ4" s="181" t="str">
        <f>DD4</f>
        <v>Auto</v>
      </c>
      <c r="DR4" s="181" t="str">
        <f>DE4</f>
        <v>Prop</v>
      </c>
      <c r="DS4" s="181" t="str">
        <f>DF4</f>
        <v>Prop</v>
      </c>
      <c r="DT4" s="181" t="str">
        <f>DG4</f>
        <v>Prop</v>
      </c>
      <c r="DU4" s="179"/>
      <c r="DV4" s="181" t="str">
        <f>DI4</f>
        <v>Total</v>
      </c>
      <c r="DW4" s="181" t="str">
        <f>DJ4</f>
        <v>Total</v>
      </c>
      <c r="DX4" s="181" t="str">
        <f>DK4</f>
        <v>Total</v>
      </c>
      <c r="DY4" s="181" t="str">
        <f>DL4</f>
        <v>Pack</v>
      </c>
      <c r="DZ4" s="181" t="str">
        <f>DM4</f>
        <v>Pack</v>
      </c>
      <c r="EA4" s="181" t="str">
        <f>DN4</f>
        <v>Pack</v>
      </c>
      <c r="EB4" s="181" t="str">
        <f>DO4</f>
        <v>Auto</v>
      </c>
      <c r="EC4" s="181" t="str">
        <f>DP4</f>
        <v>Auto</v>
      </c>
      <c r="ED4" s="181" t="str">
        <f>DQ4</f>
        <v>Auto</v>
      </c>
      <c r="EE4" s="181" t="str">
        <f>DR4</f>
        <v>Prop</v>
      </c>
      <c r="EF4" s="181" t="str">
        <f>DS4</f>
        <v>Prop</v>
      </c>
      <c r="EG4" s="181" t="str">
        <f>DT4</f>
        <v>Prop</v>
      </c>
      <c r="EH4" s="179"/>
      <c r="EI4" s="181" t="str">
        <f>DV4</f>
        <v>Total</v>
      </c>
      <c r="EJ4" s="181" t="str">
        <f>DW4</f>
        <v>Total</v>
      </c>
      <c r="EK4" s="181" t="str">
        <f>DX4</f>
        <v>Total</v>
      </c>
      <c r="EL4" s="181" t="str">
        <f>DY4</f>
        <v>Pack</v>
      </c>
      <c r="EM4" s="181" t="str">
        <f>DZ4</f>
        <v>Pack</v>
      </c>
      <c r="EN4" s="181" t="str">
        <f>EA4</f>
        <v>Pack</v>
      </c>
      <c r="EO4" s="181" t="str">
        <f>EB4</f>
        <v>Auto</v>
      </c>
      <c r="EP4" s="181" t="str">
        <f>EC4</f>
        <v>Auto</v>
      </c>
      <c r="EQ4" s="181" t="str">
        <f>ED4</f>
        <v>Auto</v>
      </c>
      <c r="ER4" s="181" t="str">
        <f>EE4</f>
        <v>Prop</v>
      </c>
      <c r="ES4" s="181" t="str">
        <f>EF4</f>
        <v>Prop</v>
      </c>
      <c r="ET4" s="181" t="str">
        <f>EG4</f>
        <v>Prop</v>
      </c>
      <c r="EU4" s="179"/>
      <c r="EV4" s="181" t="str">
        <f>EI4</f>
        <v>Total</v>
      </c>
      <c r="EW4" s="181" t="str">
        <f>EJ4</f>
        <v>Total</v>
      </c>
      <c r="EX4" s="181" t="str">
        <f>EK4</f>
        <v>Total</v>
      </c>
      <c r="EY4" s="181" t="str">
        <f>EL4</f>
        <v>Pack</v>
      </c>
      <c r="EZ4" s="181" t="str">
        <f>EM4</f>
        <v>Pack</v>
      </c>
      <c r="FA4" s="181" t="str">
        <f>EN4</f>
        <v>Pack</v>
      </c>
      <c r="FB4" s="181" t="str">
        <f>EO4</f>
        <v>Auto</v>
      </c>
      <c r="FC4" s="181" t="str">
        <f>EP4</f>
        <v>Auto</v>
      </c>
      <c r="FD4" s="181" t="str">
        <f>EQ4</f>
        <v>Auto</v>
      </c>
      <c r="FE4" s="181" t="str">
        <f>ER4</f>
        <v>Prop</v>
      </c>
      <c r="FF4" s="181" t="str">
        <f>ES4</f>
        <v>Prop</v>
      </c>
      <c r="FG4" s="181" t="str">
        <f>ET4</f>
        <v>Prop</v>
      </c>
      <c r="FH4" s="179"/>
      <c r="FI4" s="181" t="str">
        <f>EV4</f>
        <v>Total</v>
      </c>
      <c r="FJ4" s="181" t="str">
        <f>EW4</f>
        <v>Total</v>
      </c>
      <c r="FK4" s="181" t="str">
        <f>EX4</f>
        <v>Total</v>
      </c>
      <c r="FL4" s="181" t="str">
        <f>EY4</f>
        <v>Pack</v>
      </c>
      <c r="FM4" s="181" t="str">
        <f>EZ4</f>
        <v>Pack</v>
      </c>
      <c r="FN4" s="181" t="str">
        <f>FA4</f>
        <v>Pack</v>
      </c>
      <c r="FO4" s="181" t="str">
        <f>FB4</f>
        <v>Auto</v>
      </c>
      <c r="FP4" s="181" t="str">
        <f>FC4</f>
        <v>Auto</v>
      </c>
      <c r="FQ4" s="181" t="str">
        <f>FD4</f>
        <v>Auto</v>
      </c>
      <c r="FR4" s="181" t="str">
        <f>FE4</f>
        <v>Prop</v>
      </c>
      <c r="FS4" s="181" t="str">
        <f>FF4</f>
        <v>Prop</v>
      </c>
      <c r="FT4" s="181" t="str">
        <f>FG4</f>
        <v>Prop</v>
      </c>
      <c r="FU4" s="179"/>
      <c r="FV4" s="181" t="str">
        <f>FI4</f>
        <v>Total</v>
      </c>
      <c r="FW4" s="181" t="str">
        <f>FJ4</f>
        <v>Total</v>
      </c>
      <c r="FX4" s="181" t="str">
        <f>FK4</f>
        <v>Total</v>
      </c>
      <c r="FY4" s="181" t="str">
        <f>FL4</f>
        <v>Pack</v>
      </c>
      <c r="FZ4" s="181" t="str">
        <f>FM4</f>
        <v>Pack</v>
      </c>
      <c r="GA4" s="181" t="str">
        <f>FN4</f>
        <v>Pack</v>
      </c>
      <c r="GB4" s="181" t="str">
        <f>FO4</f>
        <v>Auto</v>
      </c>
      <c r="GC4" s="181" t="str">
        <f>FP4</f>
        <v>Auto</v>
      </c>
      <c r="GD4" s="181" t="str">
        <f>FQ4</f>
        <v>Auto</v>
      </c>
      <c r="GE4" s="181" t="str">
        <f>FR4</f>
        <v>Prop</v>
      </c>
      <c r="GF4" s="181" t="str">
        <f>FS4</f>
        <v>Prop</v>
      </c>
      <c r="GG4" s="181" t="str">
        <f>FT4</f>
        <v>Prop</v>
      </c>
      <c r="GH4" s="179"/>
      <c r="GI4" s="181" t="str">
        <f t="shared" ref="GI4:GT4" si="33">FV4</f>
        <v>Total</v>
      </c>
      <c r="GJ4" s="181" t="str">
        <f t="shared" si="33"/>
        <v>Total</v>
      </c>
      <c r="GK4" s="181" t="str">
        <f t="shared" si="33"/>
        <v>Total</v>
      </c>
      <c r="GL4" s="181" t="str">
        <f t="shared" si="33"/>
        <v>Pack</v>
      </c>
      <c r="GM4" s="181" t="str">
        <f t="shared" si="33"/>
        <v>Pack</v>
      </c>
      <c r="GN4" s="181" t="str">
        <f t="shared" si="33"/>
        <v>Pack</v>
      </c>
      <c r="GO4" s="181" t="str">
        <f t="shared" si="33"/>
        <v>Auto</v>
      </c>
      <c r="GP4" s="181" t="str">
        <f t="shared" si="33"/>
        <v>Auto</v>
      </c>
      <c r="GQ4" s="181" t="str">
        <f t="shared" si="33"/>
        <v>Auto</v>
      </c>
      <c r="GR4" s="181" t="str">
        <f t="shared" si="33"/>
        <v>Prop</v>
      </c>
      <c r="GS4" s="181" t="str">
        <f t="shared" si="33"/>
        <v>Prop</v>
      </c>
      <c r="GT4" s="181" t="str">
        <f t="shared" si="33"/>
        <v>Prop</v>
      </c>
      <c r="GU4" s="179"/>
      <c r="GV4" s="179"/>
      <c r="GW4" s="179"/>
      <c r="GX4" s="184" t="s">
        <v>542</v>
      </c>
      <c r="GY4" s="181" t="str">
        <f>GX4</f>
        <v>Total</v>
      </c>
      <c r="GZ4" s="181" t="str">
        <f>GY4</f>
        <v>Total</v>
      </c>
      <c r="HA4" s="184" t="s">
        <v>566</v>
      </c>
      <c r="HB4" s="181" t="str">
        <f>HA4</f>
        <v>Pack</v>
      </c>
      <c r="HC4" s="181" t="str">
        <f>HB4</f>
        <v>Pack</v>
      </c>
      <c r="HD4" s="184" t="s">
        <v>540</v>
      </c>
      <c r="HE4" s="181" t="str">
        <f>HD4</f>
        <v>Auto</v>
      </c>
      <c r="HF4" s="181" t="str">
        <f>HE4</f>
        <v>Auto</v>
      </c>
      <c r="HG4" s="184" t="s">
        <v>567</v>
      </c>
      <c r="HH4" s="181" t="str">
        <f>HG4</f>
        <v>Prop</v>
      </c>
      <c r="HI4" s="181" t="str">
        <f>HH4</f>
        <v>Prop</v>
      </c>
      <c r="HJ4" s="179"/>
      <c r="HK4" s="181" t="str">
        <f t="shared" si="25"/>
        <v>Total</v>
      </c>
      <c r="HL4" s="181" t="str">
        <f t="shared" si="25"/>
        <v>Total</v>
      </c>
      <c r="HM4" s="181" t="str">
        <f t="shared" si="25"/>
        <v>Total</v>
      </c>
      <c r="HN4" s="181" t="str">
        <f t="shared" si="25"/>
        <v>Pack</v>
      </c>
      <c r="HO4" s="181" t="str">
        <f t="shared" si="25"/>
        <v>Pack</v>
      </c>
      <c r="HP4" s="181" t="str">
        <f t="shared" si="25"/>
        <v>Pack</v>
      </c>
      <c r="HQ4" s="181" t="str">
        <f t="shared" si="12"/>
        <v>Auto</v>
      </c>
      <c r="HR4" s="181" t="str">
        <f t="shared" si="12"/>
        <v>Auto</v>
      </c>
      <c r="HS4" s="181" t="str">
        <f t="shared" si="12"/>
        <v>Auto</v>
      </c>
      <c r="HT4" s="181" t="str">
        <f t="shared" si="12"/>
        <v>Prop</v>
      </c>
      <c r="HU4" s="181" t="str">
        <f t="shared" si="12"/>
        <v>Prop</v>
      </c>
      <c r="HV4" s="181" t="str">
        <f t="shared" si="12"/>
        <v>Prop</v>
      </c>
      <c r="HW4" s="179"/>
      <c r="HX4" s="181" t="str">
        <f t="shared" si="26"/>
        <v>Total</v>
      </c>
      <c r="HY4" s="181" t="str">
        <f t="shared" si="26"/>
        <v>Total</v>
      </c>
      <c r="HZ4" s="181" t="str">
        <f t="shared" si="26"/>
        <v>Total</v>
      </c>
      <c r="IA4" s="181" t="str">
        <f t="shared" si="26"/>
        <v>Pack</v>
      </c>
      <c r="IB4" s="181" t="str">
        <f t="shared" si="26"/>
        <v>Pack</v>
      </c>
      <c r="IC4" s="181" t="str">
        <f t="shared" si="26"/>
        <v>Pack</v>
      </c>
      <c r="ID4" s="181" t="str">
        <f t="shared" si="13"/>
        <v>Auto</v>
      </c>
      <c r="IE4" s="181" t="str">
        <f t="shared" si="13"/>
        <v>Auto</v>
      </c>
      <c r="IF4" s="181" t="str">
        <f t="shared" si="13"/>
        <v>Auto</v>
      </c>
      <c r="IG4" s="181" t="str">
        <f t="shared" si="13"/>
        <v>Prop</v>
      </c>
      <c r="IH4" s="181" t="str">
        <f t="shared" si="13"/>
        <v>Prop</v>
      </c>
      <c r="II4" s="181" t="str">
        <f t="shared" si="13"/>
        <v>Prop</v>
      </c>
      <c r="IJ4" s="179"/>
      <c r="IK4" s="181" t="str">
        <f t="shared" si="27"/>
        <v>Total</v>
      </c>
      <c r="IL4" s="181" t="str">
        <f t="shared" si="27"/>
        <v>Total</v>
      </c>
      <c r="IM4" s="181" t="str">
        <f t="shared" si="27"/>
        <v>Total</v>
      </c>
      <c r="IN4" s="181" t="str">
        <f t="shared" si="27"/>
        <v>Pack</v>
      </c>
      <c r="IO4" s="181" t="str">
        <f t="shared" si="27"/>
        <v>Pack</v>
      </c>
      <c r="IP4" s="181" t="str">
        <f t="shared" si="27"/>
        <v>Pack</v>
      </c>
      <c r="IQ4" s="181" t="str">
        <f t="shared" si="14"/>
        <v>Auto</v>
      </c>
      <c r="IR4" s="181" t="str">
        <f t="shared" si="14"/>
        <v>Auto</v>
      </c>
      <c r="IS4" s="181" t="str">
        <f t="shared" si="14"/>
        <v>Auto</v>
      </c>
      <c r="IT4" s="181" t="str">
        <f t="shared" si="14"/>
        <v>Prop</v>
      </c>
      <c r="IU4" s="181" t="str">
        <f t="shared" si="14"/>
        <v>Prop</v>
      </c>
      <c r="IV4" s="181" t="str">
        <f t="shared" si="14"/>
        <v>Prop</v>
      </c>
      <c r="IW4" s="179"/>
      <c r="IX4" s="181" t="str">
        <f t="shared" si="28"/>
        <v>Total</v>
      </c>
      <c r="IY4" s="181" t="str">
        <f t="shared" si="28"/>
        <v>Total</v>
      </c>
      <c r="IZ4" s="181" t="str">
        <f t="shared" si="28"/>
        <v>Total</v>
      </c>
      <c r="JA4" s="181" t="str">
        <f t="shared" si="28"/>
        <v>Pack</v>
      </c>
      <c r="JB4" s="181" t="str">
        <f t="shared" si="28"/>
        <v>Pack</v>
      </c>
      <c r="JC4" s="181" t="str">
        <f t="shared" si="28"/>
        <v>Pack</v>
      </c>
      <c r="JD4" s="181" t="str">
        <f t="shared" si="15"/>
        <v>Auto</v>
      </c>
      <c r="JE4" s="181" t="str">
        <f t="shared" si="15"/>
        <v>Auto</v>
      </c>
      <c r="JF4" s="181" t="str">
        <f t="shared" si="15"/>
        <v>Auto</v>
      </c>
      <c r="JG4" s="181" t="str">
        <f t="shared" si="15"/>
        <v>Prop</v>
      </c>
      <c r="JH4" s="181" t="str">
        <f t="shared" si="15"/>
        <v>Prop</v>
      </c>
      <c r="JI4" s="181" t="str">
        <f t="shared" si="15"/>
        <v>Prop</v>
      </c>
      <c r="JJ4" s="179"/>
      <c r="JK4" s="181" t="str">
        <f t="shared" si="29"/>
        <v>Total</v>
      </c>
      <c r="JL4" s="181" t="str">
        <f t="shared" si="29"/>
        <v>Total</v>
      </c>
      <c r="JM4" s="181" t="str">
        <f t="shared" si="29"/>
        <v>Total</v>
      </c>
      <c r="JN4" s="181" t="str">
        <f t="shared" si="29"/>
        <v>Pack</v>
      </c>
      <c r="JO4" s="181" t="str">
        <f t="shared" si="29"/>
        <v>Pack</v>
      </c>
      <c r="JP4" s="181" t="str">
        <f t="shared" si="29"/>
        <v>Pack</v>
      </c>
      <c r="JQ4" s="181" t="str">
        <f t="shared" si="16"/>
        <v>Auto</v>
      </c>
      <c r="JR4" s="181" t="str">
        <f t="shared" si="16"/>
        <v>Auto</v>
      </c>
      <c r="JS4" s="181" t="str">
        <f t="shared" si="16"/>
        <v>Auto</v>
      </c>
      <c r="JT4" s="181" t="str">
        <f t="shared" si="16"/>
        <v>Prop</v>
      </c>
      <c r="JU4" s="181" t="str">
        <f t="shared" si="16"/>
        <v>Prop</v>
      </c>
      <c r="JV4" s="181" t="str">
        <f t="shared" si="16"/>
        <v>Prop</v>
      </c>
      <c r="JW4" s="179"/>
      <c r="JX4" s="181" t="str">
        <f t="shared" si="30"/>
        <v>Total</v>
      </c>
      <c r="JY4" s="181" t="str">
        <f t="shared" si="30"/>
        <v>Total</v>
      </c>
      <c r="JZ4" s="181" t="str">
        <f t="shared" si="30"/>
        <v>Total</v>
      </c>
      <c r="KA4" s="181" t="str">
        <f t="shared" si="30"/>
        <v>Pack</v>
      </c>
      <c r="KB4" s="181" t="str">
        <f t="shared" si="30"/>
        <v>Pack</v>
      </c>
      <c r="KC4" s="181" t="str">
        <f t="shared" si="30"/>
        <v>Pack</v>
      </c>
      <c r="KD4" s="181" t="str">
        <f t="shared" si="17"/>
        <v>Auto</v>
      </c>
      <c r="KE4" s="181" t="str">
        <f t="shared" si="17"/>
        <v>Auto</v>
      </c>
      <c r="KF4" s="181" t="str">
        <f t="shared" si="17"/>
        <v>Auto</v>
      </c>
      <c r="KG4" s="181" t="str">
        <f t="shared" si="17"/>
        <v>Prop</v>
      </c>
      <c r="KH4" s="181" t="str">
        <f t="shared" si="17"/>
        <v>Prop</v>
      </c>
      <c r="KI4" s="181" t="str">
        <f t="shared" si="17"/>
        <v>Prop</v>
      </c>
      <c r="KJ4" s="179"/>
      <c r="KK4" s="181" t="str">
        <f t="shared" si="31"/>
        <v>Total</v>
      </c>
      <c r="KL4" s="181" t="str">
        <f t="shared" si="31"/>
        <v>Total</v>
      </c>
      <c r="KM4" s="181" t="str">
        <f t="shared" si="31"/>
        <v>Total</v>
      </c>
      <c r="KN4" s="181" t="str">
        <f t="shared" si="31"/>
        <v>Pack</v>
      </c>
      <c r="KO4" s="181" t="str">
        <f t="shared" si="31"/>
        <v>Pack</v>
      </c>
      <c r="KP4" s="181" t="str">
        <f t="shared" si="31"/>
        <v>Pack</v>
      </c>
      <c r="KQ4" s="181" t="str">
        <f t="shared" si="18"/>
        <v>Auto</v>
      </c>
      <c r="KR4" s="181" t="str">
        <f t="shared" si="18"/>
        <v>Auto</v>
      </c>
      <c r="KS4" s="181" t="str">
        <f t="shared" si="18"/>
        <v>Auto</v>
      </c>
      <c r="KT4" s="181" t="str">
        <f t="shared" si="18"/>
        <v>Prop</v>
      </c>
      <c r="KU4" s="181" t="str">
        <f t="shared" si="18"/>
        <v>Prop</v>
      </c>
      <c r="KV4" s="181" t="str">
        <f t="shared" si="18"/>
        <v>Prop</v>
      </c>
      <c r="KW4" s="179"/>
      <c r="KX4" s="181" t="str">
        <f t="shared" si="32"/>
        <v>Total</v>
      </c>
      <c r="KY4" s="181" t="str">
        <f t="shared" si="32"/>
        <v>Total</v>
      </c>
      <c r="KZ4" s="181" t="str">
        <f t="shared" si="32"/>
        <v>Total</v>
      </c>
      <c r="LA4" s="181" t="str">
        <f t="shared" si="32"/>
        <v>Pack</v>
      </c>
      <c r="LB4" s="181" t="str">
        <f t="shared" si="32"/>
        <v>Pack</v>
      </c>
      <c r="LC4" s="181" t="str">
        <f t="shared" si="32"/>
        <v>Pack</v>
      </c>
      <c r="LD4" s="181" t="str">
        <f t="shared" si="19"/>
        <v>Auto</v>
      </c>
      <c r="LE4" s="181" t="str">
        <f t="shared" si="19"/>
        <v>Auto</v>
      </c>
      <c r="LF4" s="181" t="str">
        <f t="shared" si="19"/>
        <v>Auto</v>
      </c>
      <c r="LG4" s="181" t="str">
        <f t="shared" si="19"/>
        <v>Prop</v>
      </c>
      <c r="LH4" s="181" t="str">
        <f t="shared" si="19"/>
        <v>Prop</v>
      </c>
      <c r="LI4" s="181" t="str">
        <f t="shared" si="19"/>
        <v>Prop</v>
      </c>
      <c r="LJ4" s="179"/>
    </row>
    <row r="5" spans="1:322" s="175" customFormat="1" ht="11.25" hidden="1" x14ac:dyDescent="0.2">
      <c r="P5" s="177"/>
      <c r="Q5" s="183"/>
      <c r="R5" s="183"/>
      <c r="S5" s="183"/>
      <c r="T5" s="178"/>
      <c r="U5" s="178"/>
      <c r="V5" s="178"/>
      <c r="W5" s="178"/>
      <c r="X5" s="178"/>
      <c r="Y5" s="178"/>
      <c r="Z5" s="178"/>
      <c r="AD5" s="179"/>
      <c r="AE5" s="184" t="s">
        <v>568</v>
      </c>
      <c r="AF5" s="184" t="s">
        <v>569</v>
      </c>
      <c r="AG5" s="184" t="s">
        <v>570</v>
      </c>
      <c r="AH5" s="179"/>
      <c r="AI5" s="184" t="s">
        <v>569</v>
      </c>
      <c r="AJ5" s="181" t="str">
        <f>AI5</f>
        <v>Issued Pols</v>
      </c>
      <c r="AK5" s="181" t="str">
        <f t="shared" ref="AK5:AT5" si="34">AJ5</f>
        <v>Issued Pols</v>
      </c>
      <c r="AL5" s="181" t="str">
        <f t="shared" si="34"/>
        <v>Issued Pols</v>
      </c>
      <c r="AM5" s="181" t="str">
        <f t="shared" si="34"/>
        <v>Issued Pols</v>
      </c>
      <c r="AN5" s="181" t="str">
        <f t="shared" si="34"/>
        <v>Issued Pols</v>
      </c>
      <c r="AO5" s="181" t="str">
        <f t="shared" si="34"/>
        <v>Issued Pols</v>
      </c>
      <c r="AP5" s="181" t="str">
        <f t="shared" si="34"/>
        <v>Issued Pols</v>
      </c>
      <c r="AQ5" s="181" t="str">
        <f t="shared" si="34"/>
        <v>Issued Pols</v>
      </c>
      <c r="AR5" s="181" t="str">
        <f t="shared" si="34"/>
        <v>Issued Pols</v>
      </c>
      <c r="AS5" s="181" t="str">
        <f t="shared" si="34"/>
        <v>Issued Pols</v>
      </c>
      <c r="AT5" s="181" t="str">
        <f t="shared" si="34"/>
        <v>Issued Pols</v>
      </c>
      <c r="AU5" s="179"/>
      <c r="AV5" s="184" t="s">
        <v>571</v>
      </c>
      <c r="AW5" s="181" t="str">
        <f>AV5</f>
        <v>New WP</v>
      </c>
      <c r="AX5" s="181" t="str">
        <f t="shared" ref="AX5:BG5" si="35">AW5</f>
        <v>New WP</v>
      </c>
      <c r="AY5" s="181" t="str">
        <f t="shared" si="35"/>
        <v>New WP</v>
      </c>
      <c r="AZ5" s="181" t="str">
        <f t="shared" si="35"/>
        <v>New WP</v>
      </c>
      <c r="BA5" s="181" t="str">
        <f t="shared" si="35"/>
        <v>New WP</v>
      </c>
      <c r="BB5" s="181" t="str">
        <f t="shared" si="35"/>
        <v>New WP</v>
      </c>
      <c r="BC5" s="181" t="str">
        <f t="shared" si="35"/>
        <v>New WP</v>
      </c>
      <c r="BD5" s="181" t="str">
        <f t="shared" si="35"/>
        <v>New WP</v>
      </c>
      <c r="BE5" s="181" t="str">
        <f t="shared" si="35"/>
        <v>New WP</v>
      </c>
      <c r="BF5" s="181" t="str">
        <f t="shared" si="35"/>
        <v>New WP</v>
      </c>
      <c r="BG5" s="181" t="str">
        <f t="shared" si="35"/>
        <v>New WP</v>
      </c>
      <c r="BH5" s="179"/>
      <c r="BI5" s="184" t="s">
        <v>572</v>
      </c>
      <c r="BJ5" s="181" t="str">
        <f>BI5</f>
        <v>Avail</v>
      </c>
      <c r="BK5" s="181" t="str">
        <f t="shared" ref="BK5:BT5" si="36">BJ5</f>
        <v>Avail</v>
      </c>
      <c r="BL5" s="181" t="str">
        <f t="shared" si="36"/>
        <v>Avail</v>
      </c>
      <c r="BM5" s="181" t="str">
        <f t="shared" si="36"/>
        <v>Avail</v>
      </c>
      <c r="BN5" s="181" t="str">
        <f t="shared" si="36"/>
        <v>Avail</v>
      </c>
      <c r="BO5" s="181" t="str">
        <f t="shared" si="36"/>
        <v>Avail</v>
      </c>
      <c r="BP5" s="181" t="str">
        <f t="shared" si="36"/>
        <v>Avail</v>
      </c>
      <c r="BQ5" s="181" t="str">
        <f t="shared" si="36"/>
        <v>Avail</v>
      </c>
      <c r="BR5" s="181" t="str">
        <f t="shared" si="36"/>
        <v>Avail</v>
      </c>
      <c r="BS5" s="181" t="str">
        <f t="shared" si="36"/>
        <v>Avail</v>
      </c>
      <c r="BT5" s="181" t="str">
        <f t="shared" si="36"/>
        <v>Avail</v>
      </c>
      <c r="BU5" s="179"/>
      <c r="BV5" s="184" t="s">
        <v>573</v>
      </c>
      <c r="BW5" s="181" t="str">
        <f>BV5</f>
        <v>% RR</v>
      </c>
      <c r="BX5" s="181" t="str">
        <f t="shared" ref="BX5:CG5" si="37">BW5</f>
        <v>% RR</v>
      </c>
      <c r="BY5" s="181" t="str">
        <f t="shared" si="37"/>
        <v>% RR</v>
      </c>
      <c r="BZ5" s="181" t="str">
        <f t="shared" si="37"/>
        <v>% RR</v>
      </c>
      <c r="CA5" s="181" t="str">
        <f t="shared" si="37"/>
        <v>% RR</v>
      </c>
      <c r="CB5" s="181" t="str">
        <f t="shared" si="37"/>
        <v>% RR</v>
      </c>
      <c r="CC5" s="181" t="str">
        <f t="shared" si="37"/>
        <v>% RR</v>
      </c>
      <c r="CD5" s="181" t="str">
        <f t="shared" si="37"/>
        <v>% RR</v>
      </c>
      <c r="CE5" s="181" t="str">
        <f t="shared" si="37"/>
        <v>% RR</v>
      </c>
      <c r="CF5" s="181" t="str">
        <f t="shared" si="37"/>
        <v>% RR</v>
      </c>
      <c r="CG5" s="181" t="str">
        <f t="shared" si="37"/>
        <v>% RR</v>
      </c>
      <c r="CH5" s="179"/>
      <c r="CI5" s="184" t="s">
        <v>574</v>
      </c>
      <c r="CJ5" s="181" t="str">
        <f>CI5</f>
        <v>Renewed</v>
      </c>
      <c r="CK5" s="181" t="str">
        <f t="shared" ref="CK5:CT5" si="38">CJ5</f>
        <v>Renewed</v>
      </c>
      <c r="CL5" s="181" t="str">
        <f t="shared" si="38"/>
        <v>Renewed</v>
      </c>
      <c r="CM5" s="181" t="str">
        <f t="shared" si="38"/>
        <v>Renewed</v>
      </c>
      <c r="CN5" s="181" t="str">
        <f t="shared" si="38"/>
        <v>Renewed</v>
      </c>
      <c r="CO5" s="181" t="str">
        <f t="shared" si="38"/>
        <v>Renewed</v>
      </c>
      <c r="CP5" s="181" t="str">
        <f t="shared" si="38"/>
        <v>Renewed</v>
      </c>
      <c r="CQ5" s="181" t="str">
        <f t="shared" si="38"/>
        <v>Renewed</v>
      </c>
      <c r="CR5" s="181" t="str">
        <f t="shared" si="38"/>
        <v>Renewed</v>
      </c>
      <c r="CS5" s="181" t="str">
        <f t="shared" si="38"/>
        <v>Renewed</v>
      </c>
      <c r="CT5" s="181" t="str">
        <f t="shared" si="38"/>
        <v>Renewed</v>
      </c>
      <c r="CU5" s="179"/>
      <c r="CV5" s="184" t="s">
        <v>575</v>
      </c>
      <c r="CW5" s="181" t="str">
        <f>CV5</f>
        <v>Ren WP</v>
      </c>
      <c r="CX5" s="181" t="str">
        <f t="shared" ref="CX5:DG5" si="39">CW5</f>
        <v>Ren WP</v>
      </c>
      <c r="CY5" s="181" t="str">
        <f t="shared" si="39"/>
        <v>Ren WP</v>
      </c>
      <c r="CZ5" s="181" t="str">
        <f t="shared" si="39"/>
        <v>Ren WP</v>
      </c>
      <c r="DA5" s="181" t="str">
        <f t="shared" si="39"/>
        <v>Ren WP</v>
      </c>
      <c r="DB5" s="181" t="str">
        <f t="shared" si="39"/>
        <v>Ren WP</v>
      </c>
      <c r="DC5" s="181" t="str">
        <f t="shared" si="39"/>
        <v>Ren WP</v>
      </c>
      <c r="DD5" s="181" t="str">
        <f t="shared" si="39"/>
        <v>Ren WP</v>
      </c>
      <c r="DE5" s="181" t="str">
        <f t="shared" si="39"/>
        <v>Ren WP</v>
      </c>
      <c r="DF5" s="181" t="str">
        <f t="shared" si="39"/>
        <v>Ren WP</v>
      </c>
      <c r="DG5" s="181" t="str">
        <f t="shared" si="39"/>
        <v>Ren WP</v>
      </c>
      <c r="DH5" s="179"/>
      <c r="DI5" s="184" t="s">
        <v>576</v>
      </c>
      <c r="DJ5" s="181" t="str">
        <f>DI5</f>
        <v>Tot WP</v>
      </c>
      <c r="DK5" s="181" t="str">
        <f t="shared" ref="DK5:DT5" si="40">DJ5</f>
        <v>Tot WP</v>
      </c>
      <c r="DL5" s="181" t="str">
        <f t="shared" si="40"/>
        <v>Tot WP</v>
      </c>
      <c r="DM5" s="181" t="str">
        <f t="shared" si="40"/>
        <v>Tot WP</v>
      </c>
      <c r="DN5" s="181" t="str">
        <f t="shared" si="40"/>
        <v>Tot WP</v>
      </c>
      <c r="DO5" s="181" t="str">
        <f t="shared" si="40"/>
        <v>Tot WP</v>
      </c>
      <c r="DP5" s="181" t="str">
        <f t="shared" si="40"/>
        <v>Tot WP</v>
      </c>
      <c r="DQ5" s="181" t="str">
        <f t="shared" si="40"/>
        <v>Tot WP</v>
      </c>
      <c r="DR5" s="181" t="str">
        <f t="shared" si="40"/>
        <v>Tot WP</v>
      </c>
      <c r="DS5" s="181" t="str">
        <f t="shared" si="40"/>
        <v>Tot WP</v>
      </c>
      <c r="DT5" s="181" t="str">
        <f t="shared" si="40"/>
        <v>Tot WP</v>
      </c>
      <c r="DU5" s="179"/>
      <c r="DV5" s="184" t="s">
        <v>577</v>
      </c>
      <c r="DW5" s="181" t="str">
        <f>DV5</f>
        <v>Earned Prem</v>
      </c>
      <c r="DX5" s="181" t="str">
        <f t="shared" ref="DX5:EG5" si="41">DW5</f>
        <v>Earned Prem</v>
      </c>
      <c r="DY5" s="181" t="str">
        <f t="shared" si="41"/>
        <v>Earned Prem</v>
      </c>
      <c r="DZ5" s="181" t="str">
        <f t="shared" si="41"/>
        <v>Earned Prem</v>
      </c>
      <c r="EA5" s="181" t="str">
        <f t="shared" si="41"/>
        <v>Earned Prem</v>
      </c>
      <c r="EB5" s="181" t="str">
        <f t="shared" si="41"/>
        <v>Earned Prem</v>
      </c>
      <c r="EC5" s="181" t="str">
        <f t="shared" si="41"/>
        <v>Earned Prem</v>
      </c>
      <c r="ED5" s="181" t="str">
        <f t="shared" si="41"/>
        <v>Earned Prem</v>
      </c>
      <c r="EE5" s="181" t="str">
        <f t="shared" si="41"/>
        <v>Earned Prem</v>
      </c>
      <c r="EF5" s="181" t="str">
        <f t="shared" si="41"/>
        <v>Earned Prem</v>
      </c>
      <c r="EG5" s="181" t="str">
        <f t="shared" si="41"/>
        <v>Earned Prem</v>
      </c>
      <c r="EH5" s="179"/>
      <c r="EI5" s="184" t="s">
        <v>578</v>
      </c>
      <c r="EJ5" s="181" t="str">
        <f>EI5</f>
        <v>Inc Loss</v>
      </c>
      <c r="EK5" s="181" t="str">
        <f t="shared" ref="EK5:ET5" si="42">EJ5</f>
        <v>Inc Loss</v>
      </c>
      <c r="EL5" s="181" t="str">
        <f t="shared" si="42"/>
        <v>Inc Loss</v>
      </c>
      <c r="EM5" s="181" t="str">
        <f t="shared" si="42"/>
        <v>Inc Loss</v>
      </c>
      <c r="EN5" s="181" t="str">
        <f t="shared" si="42"/>
        <v>Inc Loss</v>
      </c>
      <c r="EO5" s="181" t="str">
        <f t="shared" si="42"/>
        <v>Inc Loss</v>
      </c>
      <c r="EP5" s="181" t="str">
        <f t="shared" si="42"/>
        <v>Inc Loss</v>
      </c>
      <c r="EQ5" s="181" t="str">
        <f t="shared" si="42"/>
        <v>Inc Loss</v>
      </c>
      <c r="ER5" s="181" t="str">
        <f t="shared" si="42"/>
        <v>Inc Loss</v>
      </c>
      <c r="ES5" s="181" t="str">
        <f t="shared" si="42"/>
        <v>Inc Loss</v>
      </c>
      <c r="ET5" s="181" t="str">
        <f t="shared" si="42"/>
        <v>Inc Loss</v>
      </c>
      <c r="EU5" s="179"/>
      <c r="EV5" s="184" t="s">
        <v>579</v>
      </c>
      <c r="EW5" s="181" t="str">
        <f>EV5</f>
        <v>Inc LR</v>
      </c>
      <c r="EX5" s="181" t="str">
        <f t="shared" ref="EX5:FG5" si="43">EW5</f>
        <v>Inc LR</v>
      </c>
      <c r="EY5" s="181" t="str">
        <f t="shared" si="43"/>
        <v>Inc LR</v>
      </c>
      <c r="EZ5" s="181" t="str">
        <f t="shared" si="43"/>
        <v>Inc LR</v>
      </c>
      <c r="FA5" s="181" t="str">
        <f t="shared" si="43"/>
        <v>Inc LR</v>
      </c>
      <c r="FB5" s="181" t="str">
        <f t="shared" si="43"/>
        <v>Inc LR</v>
      </c>
      <c r="FC5" s="181" t="str">
        <f t="shared" si="43"/>
        <v>Inc LR</v>
      </c>
      <c r="FD5" s="181" t="str">
        <f t="shared" si="43"/>
        <v>Inc LR</v>
      </c>
      <c r="FE5" s="181" t="str">
        <f t="shared" si="43"/>
        <v>Inc LR</v>
      </c>
      <c r="FF5" s="181" t="str">
        <f t="shared" si="43"/>
        <v>Inc LR</v>
      </c>
      <c r="FG5" s="181" t="str">
        <f t="shared" si="43"/>
        <v>Inc LR</v>
      </c>
      <c r="FH5" s="179"/>
      <c r="FI5" s="184" t="s">
        <v>580</v>
      </c>
      <c r="FJ5" s="181" t="str">
        <f>FI5</f>
        <v>Inc Loss X</v>
      </c>
      <c r="FK5" s="181" t="str">
        <f t="shared" ref="FK5:FT5" si="44">FJ5</f>
        <v>Inc Loss X</v>
      </c>
      <c r="FL5" s="181" t="str">
        <f t="shared" si="44"/>
        <v>Inc Loss X</v>
      </c>
      <c r="FM5" s="181" t="str">
        <f t="shared" si="44"/>
        <v>Inc Loss X</v>
      </c>
      <c r="FN5" s="181" t="str">
        <f t="shared" si="44"/>
        <v>Inc Loss X</v>
      </c>
      <c r="FO5" s="181" t="str">
        <f t="shared" si="44"/>
        <v>Inc Loss X</v>
      </c>
      <c r="FP5" s="181" t="str">
        <f t="shared" si="44"/>
        <v>Inc Loss X</v>
      </c>
      <c r="FQ5" s="181" t="str">
        <f t="shared" si="44"/>
        <v>Inc Loss X</v>
      </c>
      <c r="FR5" s="181" t="str">
        <f t="shared" si="44"/>
        <v>Inc Loss X</v>
      </c>
      <c r="FS5" s="181" t="str">
        <f t="shared" si="44"/>
        <v>Inc Loss X</v>
      </c>
      <c r="FT5" s="181" t="str">
        <f t="shared" si="44"/>
        <v>Inc Loss X</v>
      </c>
      <c r="FU5" s="179"/>
      <c r="FV5" s="184" t="s">
        <v>581</v>
      </c>
      <c r="FW5" s="181" t="str">
        <f>FV5</f>
        <v>Inc LR X</v>
      </c>
      <c r="FX5" s="181" t="str">
        <f t="shared" ref="FX5:GG5" si="45">FW5</f>
        <v>Inc LR X</v>
      </c>
      <c r="FY5" s="181" t="str">
        <f t="shared" si="45"/>
        <v>Inc LR X</v>
      </c>
      <c r="FZ5" s="181" t="str">
        <f t="shared" si="45"/>
        <v>Inc LR X</v>
      </c>
      <c r="GA5" s="181" t="str">
        <f t="shared" si="45"/>
        <v>Inc LR X</v>
      </c>
      <c r="GB5" s="181" t="str">
        <f t="shared" si="45"/>
        <v>Inc LR X</v>
      </c>
      <c r="GC5" s="181" t="str">
        <f t="shared" si="45"/>
        <v>Inc LR X</v>
      </c>
      <c r="GD5" s="181" t="str">
        <f t="shared" si="45"/>
        <v>Inc LR X</v>
      </c>
      <c r="GE5" s="181" t="str">
        <f t="shared" si="45"/>
        <v>Inc LR X</v>
      </c>
      <c r="GF5" s="181" t="str">
        <f t="shared" si="45"/>
        <v>Inc LR X</v>
      </c>
      <c r="GG5" s="181" t="str">
        <f t="shared" si="45"/>
        <v>Inc LR X</v>
      </c>
      <c r="GH5" s="179"/>
      <c r="GI5" s="184" t="s">
        <v>582</v>
      </c>
      <c r="GJ5" s="181" t="str">
        <f>GI5</f>
        <v>TPIF</v>
      </c>
      <c r="GK5" s="181" t="str">
        <f t="shared" ref="GK5:GT5" si="46">GJ5</f>
        <v>TPIF</v>
      </c>
      <c r="GL5" s="181" t="str">
        <f t="shared" si="46"/>
        <v>TPIF</v>
      </c>
      <c r="GM5" s="181" t="str">
        <f t="shared" si="46"/>
        <v>TPIF</v>
      </c>
      <c r="GN5" s="181" t="str">
        <f t="shared" si="46"/>
        <v>TPIF</v>
      </c>
      <c r="GO5" s="181" t="str">
        <f t="shared" si="46"/>
        <v>TPIF</v>
      </c>
      <c r="GP5" s="181" t="str">
        <f t="shared" si="46"/>
        <v>TPIF</v>
      </c>
      <c r="GQ5" s="181" t="str">
        <f t="shared" si="46"/>
        <v>TPIF</v>
      </c>
      <c r="GR5" s="181" t="str">
        <f t="shared" si="46"/>
        <v>TPIF</v>
      </c>
      <c r="GS5" s="181" t="str">
        <f t="shared" si="46"/>
        <v>TPIF</v>
      </c>
      <c r="GT5" s="181" t="str">
        <f t="shared" si="46"/>
        <v>TPIF</v>
      </c>
      <c r="GU5" s="179"/>
      <c r="GV5" s="179"/>
      <c r="GW5" s="179"/>
      <c r="GX5" s="184" t="s">
        <v>571</v>
      </c>
      <c r="GY5" s="181" t="str">
        <f>GX5</f>
        <v>New WP</v>
      </c>
      <c r="GZ5" s="181" t="str">
        <f t="shared" ref="GZ5:HI5" si="47">GY5</f>
        <v>New WP</v>
      </c>
      <c r="HA5" s="181" t="str">
        <f t="shared" si="47"/>
        <v>New WP</v>
      </c>
      <c r="HB5" s="181" t="str">
        <f t="shared" si="47"/>
        <v>New WP</v>
      </c>
      <c r="HC5" s="181" t="str">
        <f t="shared" si="47"/>
        <v>New WP</v>
      </c>
      <c r="HD5" s="181" t="str">
        <f t="shared" si="47"/>
        <v>New WP</v>
      </c>
      <c r="HE5" s="181" t="str">
        <f t="shared" si="47"/>
        <v>New WP</v>
      </c>
      <c r="HF5" s="181" t="str">
        <f t="shared" si="47"/>
        <v>New WP</v>
      </c>
      <c r="HG5" s="181" t="str">
        <f t="shared" si="47"/>
        <v>New WP</v>
      </c>
      <c r="HH5" s="181" t="str">
        <f t="shared" si="47"/>
        <v>New WP</v>
      </c>
      <c r="HI5" s="181" t="str">
        <f t="shared" si="47"/>
        <v>New WP</v>
      </c>
      <c r="HJ5" s="179"/>
      <c r="HK5" s="184" t="s">
        <v>575</v>
      </c>
      <c r="HL5" s="181" t="str">
        <f>HK5</f>
        <v>Ren WP</v>
      </c>
      <c r="HM5" s="181" t="str">
        <f t="shared" ref="HM5:HV5" si="48">HL5</f>
        <v>Ren WP</v>
      </c>
      <c r="HN5" s="181" t="str">
        <f t="shared" si="48"/>
        <v>Ren WP</v>
      </c>
      <c r="HO5" s="181" t="str">
        <f t="shared" si="48"/>
        <v>Ren WP</v>
      </c>
      <c r="HP5" s="181" t="str">
        <f t="shared" si="48"/>
        <v>Ren WP</v>
      </c>
      <c r="HQ5" s="181" t="str">
        <f t="shared" si="48"/>
        <v>Ren WP</v>
      </c>
      <c r="HR5" s="181" t="str">
        <f t="shared" si="48"/>
        <v>Ren WP</v>
      </c>
      <c r="HS5" s="181" t="str">
        <f t="shared" si="48"/>
        <v>Ren WP</v>
      </c>
      <c r="HT5" s="181" t="str">
        <f t="shared" si="48"/>
        <v>Ren WP</v>
      </c>
      <c r="HU5" s="181" t="str">
        <f t="shared" si="48"/>
        <v>Ren WP</v>
      </c>
      <c r="HV5" s="181" t="str">
        <f t="shared" si="48"/>
        <v>Ren WP</v>
      </c>
      <c r="HW5" s="179"/>
      <c r="HX5" s="184" t="s">
        <v>576</v>
      </c>
      <c r="HY5" s="181" t="str">
        <f>HX5</f>
        <v>Tot WP</v>
      </c>
      <c r="HZ5" s="181" t="str">
        <f t="shared" ref="HZ5:II5" si="49">HY5</f>
        <v>Tot WP</v>
      </c>
      <c r="IA5" s="181" t="str">
        <f t="shared" si="49"/>
        <v>Tot WP</v>
      </c>
      <c r="IB5" s="181" t="str">
        <f t="shared" si="49"/>
        <v>Tot WP</v>
      </c>
      <c r="IC5" s="181" t="str">
        <f t="shared" si="49"/>
        <v>Tot WP</v>
      </c>
      <c r="ID5" s="181" t="str">
        <f t="shared" si="49"/>
        <v>Tot WP</v>
      </c>
      <c r="IE5" s="181" t="str">
        <f t="shared" si="49"/>
        <v>Tot WP</v>
      </c>
      <c r="IF5" s="181" t="str">
        <f t="shared" si="49"/>
        <v>Tot WP</v>
      </c>
      <c r="IG5" s="181" t="str">
        <f t="shared" si="49"/>
        <v>Tot WP</v>
      </c>
      <c r="IH5" s="181" t="str">
        <f t="shared" si="49"/>
        <v>Tot WP</v>
      </c>
      <c r="II5" s="181" t="str">
        <f t="shared" si="49"/>
        <v>Tot WP</v>
      </c>
      <c r="IJ5" s="179"/>
      <c r="IK5" s="184" t="s">
        <v>577</v>
      </c>
      <c r="IL5" s="181" t="str">
        <f>IK5</f>
        <v>Earned Prem</v>
      </c>
      <c r="IM5" s="181" t="str">
        <f t="shared" ref="IM5:IV5" si="50">IL5</f>
        <v>Earned Prem</v>
      </c>
      <c r="IN5" s="181" t="str">
        <f t="shared" si="50"/>
        <v>Earned Prem</v>
      </c>
      <c r="IO5" s="181" t="str">
        <f t="shared" si="50"/>
        <v>Earned Prem</v>
      </c>
      <c r="IP5" s="181" t="str">
        <f t="shared" si="50"/>
        <v>Earned Prem</v>
      </c>
      <c r="IQ5" s="181" t="str">
        <f t="shared" si="50"/>
        <v>Earned Prem</v>
      </c>
      <c r="IR5" s="181" t="str">
        <f t="shared" si="50"/>
        <v>Earned Prem</v>
      </c>
      <c r="IS5" s="181" t="str">
        <f t="shared" si="50"/>
        <v>Earned Prem</v>
      </c>
      <c r="IT5" s="181" t="str">
        <f t="shared" si="50"/>
        <v>Earned Prem</v>
      </c>
      <c r="IU5" s="181" t="str">
        <f t="shared" si="50"/>
        <v>Earned Prem</v>
      </c>
      <c r="IV5" s="181" t="str">
        <f t="shared" si="50"/>
        <v>Earned Prem</v>
      </c>
      <c r="IW5" s="179"/>
      <c r="IX5" s="184" t="s">
        <v>578</v>
      </c>
      <c r="IY5" s="181" t="str">
        <f>IX5</f>
        <v>Inc Loss</v>
      </c>
      <c r="IZ5" s="181" t="str">
        <f t="shared" ref="IZ5:JI5" si="51">IY5</f>
        <v>Inc Loss</v>
      </c>
      <c r="JA5" s="181" t="str">
        <f t="shared" si="51"/>
        <v>Inc Loss</v>
      </c>
      <c r="JB5" s="181" t="str">
        <f t="shared" si="51"/>
        <v>Inc Loss</v>
      </c>
      <c r="JC5" s="181" t="str">
        <f t="shared" si="51"/>
        <v>Inc Loss</v>
      </c>
      <c r="JD5" s="181" t="str">
        <f t="shared" si="51"/>
        <v>Inc Loss</v>
      </c>
      <c r="JE5" s="181" t="str">
        <f t="shared" si="51"/>
        <v>Inc Loss</v>
      </c>
      <c r="JF5" s="181" t="str">
        <f t="shared" si="51"/>
        <v>Inc Loss</v>
      </c>
      <c r="JG5" s="181" t="str">
        <f t="shared" si="51"/>
        <v>Inc Loss</v>
      </c>
      <c r="JH5" s="181" t="str">
        <f t="shared" si="51"/>
        <v>Inc Loss</v>
      </c>
      <c r="JI5" s="181" t="str">
        <f t="shared" si="51"/>
        <v>Inc Loss</v>
      </c>
      <c r="JJ5" s="179"/>
      <c r="JK5" s="184" t="s">
        <v>579</v>
      </c>
      <c r="JL5" s="181" t="str">
        <f>JK5</f>
        <v>Inc LR</v>
      </c>
      <c r="JM5" s="181" t="str">
        <f t="shared" ref="JM5:JV5" si="52">JL5</f>
        <v>Inc LR</v>
      </c>
      <c r="JN5" s="181" t="str">
        <f t="shared" si="52"/>
        <v>Inc LR</v>
      </c>
      <c r="JO5" s="181" t="str">
        <f t="shared" si="52"/>
        <v>Inc LR</v>
      </c>
      <c r="JP5" s="181" t="str">
        <f t="shared" si="52"/>
        <v>Inc LR</v>
      </c>
      <c r="JQ5" s="181" t="str">
        <f t="shared" si="52"/>
        <v>Inc LR</v>
      </c>
      <c r="JR5" s="181" t="str">
        <f t="shared" si="52"/>
        <v>Inc LR</v>
      </c>
      <c r="JS5" s="181" t="str">
        <f t="shared" si="52"/>
        <v>Inc LR</v>
      </c>
      <c r="JT5" s="181" t="str">
        <f t="shared" si="52"/>
        <v>Inc LR</v>
      </c>
      <c r="JU5" s="181" t="str">
        <f t="shared" si="52"/>
        <v>Inc LR</v>
      </c>
      <c r="JV5" s="181" t="str">
        <f t="shared" si="52"/>
        <v>Inc LR</v>
      </c>
      <c r="JW5" s="179"/>
      <c r="JX5" s="184" t="s">
        <v>580</v>
      </c>
      <c r="JY5" s="181" t="str">
        <f>JX5</f>
        <v>Inc Loss X</v>
      </c>
      <c r="JZ5" s="181" t="str">
        <f t="shared" ref="JZ5:KI5" si="53">JY5</f>
        <v>Inc Loss X</v>
      </c>
      <c r="KA5" s="181" t="str">
        <f t="shared" si="53"/>
        <v>Inc Loss X</v>
      </c>
      <c r="KB5" s="181" t="str">
        <f t="shared" si="53"/>
        <v>Inc Loss X</v>
      </c>
      <c r="KC5" s="181" t="str">
        <f t="shared" si="53"/>
        <v>Inc Loss X</v>
      </c>
      <c r="KD5" s="181" t="str">
        <f t="shared" si="53"/>
        <v>Inc Loss X</v>
      </c>
      <c r="KE5" s="181" t="str">
        <f t="shared" si="53"/>
        <v>Inc Loss X</v>
      </c>
      <c r="KF5" s="181" t="str">
        <f t="shared" si="53"/>
        <v>Inc Loss X</v>
      </c>
      <c r="KG5" s="181" t="str">
        <f t="shared" si="53"/>
        <v>Inc Loss X</v>
      </c>
      <c r="KH5" s="181" t="str">
        <f t="shared" si="53"/>
        <v>Inc Loss X</v>
      </c>
      <c r="KI5" s="181" t="str">
        <f t="shared" si="53"/>
        <v>Inc Loss X</v>
      </c>
      <c r="KJ5" s="179"/>
      <c r="KK5" s="184" t="s">
        <v>581</v>
      </c>
      <c r="KL5" s="181" t="str">
        <f>KK5</f>
        <v>Inc LR X</v>
      </c>
      <c r="KM5" s="181" t="str">
        <f t="shared" ref="KM5:KV5" si="54">KL5</f>
        <v>Inc LR X</v>
      </c>
      <c r="KN5" s="181" t="str">
        <f t="shared" si="54"/>
        <v>Inc LR X</v>
      </c>
      <c r="KO5" s="181" t="str">
        <f t="shared" si="54"/>
        <v>Inc LR X</v>
      </c>
      <c r="KP5" s="181" t="str">
        <f t="shared" si="54"/>
        <v>Inc LR X</v>
      </c>
      <c r="KQ5" s="181" t="str">
        <f t="shared" si="54"/>
        <v>Inc LR X</v>
      </c>
      <c r="KR5" s="181" t="str">
        <f t="shared" si="54"/>
        <v>Inc LR X</v>
      </c>
      <c r="KS5" s="181" t="str">
        <f t="shared" si="54"/>
        <v>Inc LR X</v>
      </c>
      <c r="KT5" s="181" t="str">
        <f t="shared" si="54"/>
        <v>Inc LR X</v>
      </c>
      <c r="KU5" s="181" t="str">
        <f t="shared" si="54"/>
        <v>Inc LR X</v>
      </c>
      <c r="KV5" s="181" t="str">
        <f t="shared" si="54"/>
        <v>Inc LR X</v>
      </c>
      <c r="KW5" s="179"/>
      <c r="KX5" s="184" t="s">
        <v>582</v>
      </c>
      <c r="KY5" s="181" t="str">
        <f>KX5</f>
        <v>TPIF</v>
      </c>
      <c r="KZ5" s="181" t="str">
        <f t="shared" ref="KZ5:LI5" si="55">KY5</f>
        <v>TPIF</v>
      </c>
      <c r="LA5" s="181" t="str">
        <f t="shared" si="55"/>
        <v>TPIF</v>
      </c>
      <c r="LB5" s="181" t="str">
        <f t="shared" si="55"/>
        <v>TPIF</v>
      </c>
      <c r="LC5" s="181" t="str">
        <f t="shared" si="55"/>
        <v>TPIF</v>
      </c>
      <c r="LD5" s="181" t="str">
        <f t="shared" si="55"/>
        <v>TPIF</v>
      </c>
      <c r="LE5" s="181" t="str">
        <f t="shared" si="55"/>
        <v>TPIF</v>
      </c>
      <c r="LF5" s="181" t="str">
        <f t="shared" si="55"/>
        <v>TPIF</v>
      </c>
      <c r="LG5" s="181" t="str">
        <f t="shared" si="55"/>
        <v>TPIF</v>
      </c>
      <c r="LH5" s="181" t="str">
        <f t="shared" si="55"/>
        <v>TPIF</v>
      </c>
      <c r="LI5" s="181" t="str">
        <f t="shared" si="55"/>
        <v>TPIF</v>
      </c>
      <c r="LJ5" s="179"/>
    </row>
    <row r="6" spans="1:322" x14ac:dyDescent="0.25">
      <c r="P6" s="186"/>
      <c r="Q6" s="187"/>
      <c r="R6" s="187"/>
      <c r="S6" s="187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6"/>
      <c r="AT6" s="186"/>
      <c r="AU6" s="186"/>
      <c r="AV6" s="186"/>
      <c r="AW6" s="186"/>
      <c r="AX6" s="186"/>
      <c r="AY6" s="186"/>
      <c r="AZ6" s="186"/>
      <c r="BA6" s="186"/>
      <c r="BB6" s="186"/>
      <c r="BC6" s="186"/>
      <c r="BD6" s="186"/>
      <c r="BE6" s="186"/>
      <c r="BF6" s="186"/>
      <c r="BG6" s="186"/>
      <c r="BH6" s="186"/>
      <c r="BI6" s="186"/>
      <c r="BJ6" s="186"/>
      <c r="BK6" s="186"/>
      <c r="BL6" s="186"/>
      <c r="BM6" s="186"/>
      <c r="BN6" s="186"/>
      <c r="BO6" s="186"/>
      <c r="BP6" s="186"/>
      <c r="BQ6" s="186"/>
      <c r="BR6" s="186"/>
      <c r="BS6" s="186"/>
      <c r="BT6" s="186"/>
      <c r="BU6" s="186"/>
      <c r="BV6" s="186"/>
      <c r="BW6" s="186"/>
      <c r="BX6" s="186"/>
      <c r="BY6" s="186"/>
      <c r="BZ6" s="186"/>
      <c r="CA6" s="186"/>
      <c r="CB6" s="186"/>
      <c r="CC6" s="186"/>
      <c r="CD6" s="186"/>
      <c r="CE6" s="186"/>
      <c r="CF6" s="186"/>
      <c r="CG6" s="186"/>
      <c r="CH6" s="186"/>
      <c r="CI6" s="186"/>
      <c r="CJ6" s="186"/>
      <c r="CK6" s="186"/>
      <c r="CL6" s="186"/>
      <c r="CM6" s="186"/>
      <c r="CN6" s="186"/>
      <c r="CO6" s="186"/>
      <c r="CP6" s="186"/>
      <c r="CQ6" s="186"/>
      <c r="CR6" s="186"/>
      <c r="CS6" s="186"/>
      <c r="CT6" s="186"/>
      <c r="CU6" s="186"/>
      <c r="CV6" s="186"/>
      <c r="CW6" s="186"/>
      <c r="CX6" s="186"/>
      <c r="CY6" s="186"/>
      <c r="CZ6" s="186"/>
      <c r="DA6" s="186"/>
      <c r="DB6" s="186"/>
      <c r="DC6" s="186"/>
      <c r="DD6" s="186"/>
      <c r="DE6" s="186"/>
      <c r="DF6" s="186"/>
      <c r="DG6" s="186"/>
      <c r="DH6" s="186"/>
      <c r="DI6" s="186"/>
      <c r="DJ6" s="186"/>
      <c r="DK6" s="186"/>
      <c r="DL6" s="186"/>
      <c r="DM6" s="186"/>
      <c r="DN6" s="186"/>
      <c r="DO6" s="186"/>
      <c r="DP6" s="186"/>
      <c r="DQ6" s="186"/>
      <c r="DR6" s="186"/>
      <c r="DS6" s="186"/>
      <c r="DT6" s="186"/>
      <c r="DU6" s="186"/>
      <c r="DV6" s="186"/>
      <c r="DW6" s="186"/>
      <c r="DX6" s="186"/>
      <c r="DY6" s="186"/>
      <c r="DZ6" s="186"/>
      <c r="EA6" s="186"/>
      <c r="EB6" s="186"/>
      <c r="EC6" s="186"/>
      <c r="ED6" s="186"/>
      <c r="EE6" s="186"/>
      <c r="EF6" s="186"/>
      <c r="EG6" s="186"/>
      <c r="EH6" s="186"/>
      <c r="EI6" s="186"/>
      <c r="EJ6" s="186"/>
      <c r="EK6" s="186"/>
      <c r="EL6" s="186"/>
      <c r="EM6" s="186"/>
      <c r="EN6" s="186"/>
      <c r="EO6" s="186"/>
      <c r="EP6" s="186"/>
      <c r="EQ6" s="186"/>
      <c r="ER6" s="186"/>
      <c r="ES6" s="186"/>
      <c r="ET6" s="186"/>
      <c r="EU6" s="186"/>
      <c r="EV6" s="186"/>
      <c r="EW6" s="186"/>
      <c r="EX6" s="186"/>
      <c r="EY6" s="186"/>
      <c r="EZ6" s="186"/>
      <c r="FA6" s="186"/>
      <c r="FB6" s="186"/>
      <c r="FC6" s="186"/>
      <c r="FD6" s="186"/>
      <c r="FE6" s="186"/>
      <c r="FF6" s="186"/>
      <c r="FG6" s="186"/>
      <c r="FH6" s="186"/>
      <c r="FI6" s="186"/>
      <c r="FJ6" s="186"/>
      <c r="FK6" s="186"/>
      <c r="FL6" s="186"/>
      <c r="FM6" s="186"/>
      <c r="FN6" s="186"/>
      <c r="FO6" s="186"/>
      <c r="FP6" s="186"/>
      <c r="FQ6" s="186"/>
      <c r="FR6" s="186"/>
      <c r="FS6" s="186"/>
      <c r="FT6" s="186"/>
      <c r="FU6" s="186"/>
      <c r="FV6" s="186"/>
      <c r="FW6" s="186"/>
      <c r="FX6" s="186"/>
      <c r="FY6" s="186"/>
      <c r="FZ6" s="186"/>
      <c r="GA6" s="186"/>
      <c r="GB6" s="186"/>
      <c r="GC6" s="186"/>
      <c r="GD6" s="186"/>
      <c r="GE6" s="186"/>
      <c r="GF6" s="186"/>
      <c r="GG6" s="186"/>
      <c r="GH6" s="186"/>
      <c r="GI6" s="186"/>
      <c r="GJ6" s="186"/>
      <c r="GK6" s="186"/>
      <c r="GL6" s="186"/>
      <c r="GM6" s="186"/>
      <c r="GN6" s="186"/>
      <c r="GO6" s="186"/>
      <c r="GP6" s="186"/>
      <c r="GQ6" s="186"/>
      <c r="GR6" s="186"/>
      <c r="GS6" s="186"/>
      <c r="GT6" s="186"/>
      <c r="GU6" s="186"/>
      <c r="GV6" s="188"/>
      <c r="GW6" s="186"/>
      <c r="GX6" s="186"/>
      <c r="GY6" s="186"/>
      <c r="GZ6" s="186"/>
      <c r="HA6" s="186"/>
      <c r="HB6" s="186"/>
      <c r="HC6" s="186"/>
      <c r="HD6" s="186"/>
      <c r="HE6" s="186"/>
      <c r="HF6" s="186"/>
      <c r="HG6" s="186"/>
      <c r="HH6" s="186"/>
      <c r="HI6" s="186"/>
      <c r="HJ6" s="186"/>
      <c r="HK6" s="186"/>
      <c r="HL6" s="186"/>
      <c r="HM6" s="186"/>
      <c r="HN6" s="186"/>
      <c r="HO6" s="186"/>
      <c r="HP6" s="186"/>
      <c r="HQ6" s="186"/>
      <c r="HR6" s="186"/>
      <c r="HS6" s="186"/>
      <c r="HT6" s="186"/>
      <c r="HU6" s="186"/>
      <c r="HV6" s="186"/>
      <c r="HW6" s="186"/>
      <c r="HX6" s="186"/>
      <c r="HY6" s="186"/>
      <c r="HZ6" s="186"/>
      <c r="IA6" s="186"/>
      <c r="IB6" s="186"/>
      <c r="IC6" s="186"/>
      <c r="ID6" s="186"/>
      <c r="IE6" s="186"/>
      <c r="IF6" s="186"/>
      <c r="IG6" s="186"/>
      <c r="IH6" s="186"/>
      <c r="II6" s="186"/>
      <c r="IJ6" s="186"/>
      <c r="IK6" s="186"/>
      <c r="IL6" s="186"/>
      <c r="IM6" s="186"/>
      <c r="IN6" s="186"/>
      <c r="IO6" s="186"/>
      <c r="IP6" s="186"/>
      <c r="IQ6" s="186"/>
      <c r="IR6" s="186"/>
      <c r="IS6" s="186"/>
      <c r="IT6" s="186"/>
      <c r="IU6" s="186"/>
      <c r="IV6" s="186"/>
      <c r="IW6" s="186"/>
      <c r="IX6" s="186"/>
      <c r="IY6" s="186"/>
      <c r="IZ6" s="186"/>
      <c r="JA6" s="186"/>
      <c r="JB6" s="186"/>
      <c r="JC6" s="186"/>
      <c r="JD6" s="186"/>
      <c r="JE6" s="186"/>
      <c r="JF6" s="186"/>
      <c r="JG6" s="186"/>
      <c r="JH6" s="186"/>
      <c r="JI6" s="186"/>
      <c r="JJ6" s="186"/>
      <c r="JK6" s="186"/>
      <c r="JL6" s="186"/>
      <c r="JM6" s="186"/>
      <c r="JN6" s="186"/>
      <c r="JO6" s="186"/>
      <c r="JP6" s="186"/>
      <c r="JQ6" s="186"/>
      <c r="JR6" s="186"/>
      <c r="JS6" s="186"/>
      <c r="JT6" s="186"/>
      <c r="JU6" s="186"/>
      <c r="JV6" s="186"/>
      <c r="JW6" s="186"/>
      <c r="JX6" s="186"/>
      <c r="JY6" s="186"/>
      <c r="JZ6" s="186"/>
      <c r="KA6" s="186"/>
      <c r="KB6" s="186"/>
      <c r="KC6" s="186"/>
      <c r="KD6" s="186"/>
      <c r="KE6" s="186"/>
      <c r="KF6" s="186"/>
      <c r="KG6" s="186"/>
      <c r="KH6" s="186"/>
      <c r="KI6" s="186"/>
      <c r="KJ6" s="186"/>
      <c r="KK6" s="186"/>
      <c r="KL6" s="186"/>
      <c r="KM6" s="186"/>
      <c r="KN6" s="186"/>
      <c r="KO6" s="186"/>
      <c r="KP6" s="186"/>
      <c r="KQ6" s="186"/>
      <c r="KR6" s="186"/>
      <c r="KS6" s="186"/>
      <c r="KT6" s="186"/>
      <c r="KU6" s="186"/>
      <c r="KV6" s="186"/>
      <c r="KW6" s="186"/>
      <c r="KX6" s="186"/>
      <c r="KY6" s="186"/>
      <c r="KZ6" s="186"/>
      <c r="LA6" s="186"/>
      <c r="LB6" s="186"/>
      <c r="LC6" s="186"/>
      <c r="LD6" s="186"/>
      <c r="LE6" s="186"/>
      <c r="LF6" s="186"/>
      <c r="LG6" s="186"/>
      <c r="LH6" s="186"/>
      <c r="LI6" s="186"/>
      <c r="LJ6" s="186"/>
    </row>
    <row r="7" spans="1:322" ht="14.45" customHeight="1" x14ac:dyDescent="0.25">
      <c r="P7" s="189">
        <f>SUBTOTAL(9,P12:P66)</f>
        <v>47</v>
      </c>
      <c r="Q7" s="186"/>
      <c r="R7" s="358" t="str">
        <f>'[18]Ranking Pivots'!$B$2&amp;" "&amp;'[18]Ranking Pivots'!$B$3&amp;" National Accounts Report"</f>
        <v>December 2021 National Accounts Report</v>
      </c>
      <c r="S7" s="358"/>
      <c r="T7" s="186"/>
      <c r="U7" s="186"/>
      <c r="V7" s="190">
        <f>SUBTOTAL(9,P12:P66)</f>
        <v>47</v>
      </c>
      <c r="W7" s="186"/>
      <c r="X7" s="186"/>
      <c r="Y7" s="186"/>
      <c r="Z7" s="186"/>
      <c r="AA7" s="190">
        <f>SUBTOTAL(9,AA12:AA66)</f>
        <v>560270.09</v>
      </c>
      <c r="AB7" s="186"/>
      <c r="AC7" s="191" t="s">
        <v>583</v>
      </c>
      <c r="AD7" s="192" t="s">
        <v>584</v>
      </c>
      <c r="AE7" s="193">
        <f>SUBTOTAL(9,AE12:AE66)</f>
        <v>245</v>
      </c>
      <c r="AF7" s="194">
        <f>SUBTOTAL(9,AF12:AF66)</f>
        <v>20</v>
      </c>
      <c r="AG7" s="195">
        <f>IFERROR((AF7/AE7),"-")</f>
        <v>8.1632653061224483E-2</v>
      </c>
      <c r="AH7" s="186"/>
      <c r="AI7" s="193">
        <f>SUBTOTAL(9,AI12:AI66)</f>
        <v>231</v>
      </c>
      <c r="AJ7" s="194">
        <f>SUBTOTAL(9,AJ12:AJ66)</f>
        <v>12</v>
      </c>
      <c r="AK7" s="195">
        <f>IFERROR(((AI7/AJ7)-1),"-")</f>
        <v>18.25</v>
      </c>
      <c r="AL7" s="193">
        <f>SUBTOTAL(9,AL12:AL66)</f>
        <v>20</v>
      </c>
      <c r="AM7" s="194">
        <f>SUBTOTAL(9,AM12:AM66)</f>
        <v>7</v>
      </c>
      <c r="AN7" s="195">
        <f>IFERROR(((AL7/AM7)-1),"-")</f>
        <v>1.8571428571428572</v>
      </c>
      <c r="AO7" s="193">
        <f>SUBTOTAL(9,AO12:AO66)</f>
        <v>117</v>
      </c>
      <c r="AP7" s="194">
        <f>SUBTOTAL(9,AP12:AP66)</f>
        <v>5</v>
      </c>
      <c r="AQ7" s="195">
        <f>IFERROR(((AO7/AP7)-1),"-")</f>
        <v>22.4</v>
      </c>
      <c r="AR7" s="193">
        <f>SUBTOTAL(9,AR12:AR66)</f>
        <v>94</v>
      </c>
      <c r="AS7" s="194">
        <f>SUBTOTAL(9,AS12:AS66)</f>
        <v>0</v>
      </c>
      <c r="AT7" s="195" t="str">
        <f>IFERROR(((AR7/AS7)-1),"-")</f>
        <v>-</v>
      </c>
      <c r="AU7" s="186"/>
      <c r="AV7" s="193">
        <f>SUBTOTAL(9,AV12:AV66)</f>
        <v>448299.08999999997</v>
      </c>
      <c r="AW7" s="194">
        <f>SUBTOTAL(9,AW12:AW66)</f>
        <v>23886</v>
      </c>
      <c r="AX7" s="195">
        <f>IFERROR(((AV7/AW7)-1),"-")</f>
        <v>17.768278070836473</v>
      </c>
      <c r="AY7" s="193">
        <f>SUBTOTAL(9,AY12:AY66)</f>
        <v>84617</v>
      </c>
      <c r="AZ7" s="194">
        <f>SUBTOTAL(9,AZ12:AZ66)</f>
        <v>20196</v>
      </c>
      <c r="BA7" s="195">
        <f>IFERROR(((AY7/AZ7)-1),"-")</f>
        <v>3.1897900574371159</v>
      </c>
      <c r="BB7" s="193">
        <f>SUBTOTAL(9,BB12:BB66)</f>
        <v>250187</v>
      </c>
      <c r="BC7" s="194">
        <f>SUBTOTAL(9,BC12:BC66)</f>
        <v>3690</v>
      </c>
      <c r="BD7" s="195">
        <f>IFERROR(((BB7/BC7)-1),"-")</f>
        <v>66.801355013550136</v>
      </c>
      <c r="BE7" s="193">
        <f>SUBTOTAL(9,BE12:BE66)</f>
        <v>113495.08999999998</v>
      </c>
      <c r="BF7" s="194">
        <f>SUBTOTAL(9,BF12:BF66)</f>
        <v>0</v>
      </c>
      <c r="BG7" s="195" t="str">
        <f>IFERROR(((BE7/BF7)-1),"-")</f>
        <v>-</v>
      </c>
      <c r="BH7" s="186"/>
      <c r="BI7" s="193">
        <f>SUBTOTAL(9,BI12:BI66)</f>
        <v>21</v>
      </c>
      <c r="BJ7" s="194">
        <f>SUBTOTAL(9,BJ12:BJ66)</f>
        <v>10</v>
      </c>
      <c r="BK7" s="195">
        <f>IFERROR(((BI7/BJ7)-1),"-")</f>
        <v>1.1000000000000001</v>
      </c>
      <c r="BL7" s="193">
        <f>SUBTOTAL(9,BL12:BL66)</f>
        <v>14</v>
      </c>
      <c r="BM7" s="194">
        <f>SUBTOTAL(9,BM12:BM66)</f>
        <v>10</v>
      </c>
      <c r="BN7" s="195">
        <f>IFERROR(((BL7/BM7)-1),"-")</f>
        <v>0.39999999999999991</v>
      </c>
      <c r="BO7" s="193">
        <f>SUBTOTAL(9,BO12:BO66)</f>
        <v>7</v>
      </c>
      <c r="BP7" s="194">
        <f>SUBTOTAL(9,BP12:BP66)</f>
        <v>0</v>
      </c>
      <c r="BQ7" s="195" t="str">
        <f>IFERROR(((BO7/BP7)-1),"-")</f>
        <v>-</v>
      </c>
      <c r="BR7" s="193">
        <f>SUBTOTAL(9,BR12:BR66)</f>
        <v>0</v>
      </c>
      <c r="BS7" s="194">
        <f>SUBTOTAL(9,BS12:BS66)</f>
        <v>0</v>
      </c>
      <c r="BT7" s="195" t="str">
        <f>IFERROR(((BR7/BS7)-1),"-")</f>
        <v>-</v>
      </c>
      <c r="BU7" s="186"/>
      <c r="BV7" s="196">
        <f>IFERROR((CI7/BI7),"-")</f>
        <v>1.3333333333333333</v>
      </c>
      <c r="BW7" s="197">
        <f>IFERROR((CJ7/BJ7),"-")</f>
        <v>1</v>
      </c>
      <c r="BX7" s="198">
        <f>IFERROR(((BV7-BW7)*100),"-")</f>
        <v>33.333333333333329</v>
      </c>
      <c r="BY7" s="196">
        <f>IFERROR((CL7/BL7),"-")</f>
        <v>1.4285714285714286</v>
      </c>
      <c r="BZ7" s="197">
        <f>IFERROR((CM7/BM7),"-")</f>
        <v>1</v>
      </c>
      <c r="CA7" s="198">
        <f>IFERROR(((BY7-BZ7)*100),"-")</f>
        <v>42.857142857142861</v>
      </c>
      <c r="CB7" s="196">
        <f>IFERROR((CO7/BO7),"-")</f>
        <v>1.1428571428571428</v>
      </c>
      <c r="CC7" s="197" t="str">
        <f>IFERROR((CP7/BP7),"-")</f>
        <v>-</v>
      </c>
      <c r="CD7" s="198" t="str">
        <f>IFERROR(((CB7-CC7)*100),"-")</f>
        <v>-</v>
      </c>
      <c r="CE7" s="196" t="str">
        <f>IFERROR((CR7/BR7),"-")</f>
        <v>-</v>
      </c>
      <c r="CF7" s="197" t="str">
        <f>IFERROR((CS7/BS7),"-")</f>
        <v>-</v>
      </c>
      <c r="CG7" s="198" t="str">
        <f>IFERROR(((CE7-CF7)*100),"-")</f>
        <v>-</v>
      </c>
      <c r="CH7" s="186"/>
      <c r="CI7" s="193">
        <f>SUBTOTAL(9,CI12:CI66)</f>
        <v>28</v>
      </c>
      <c r="CJ7" s="194">
        <f>SUBTOTAL(9,CJ12:CJ66)</f>
        <v>10</v>
      </c>
      <c r="CK7" s="195">
        <f>IFERROR(((CI7/CJ7)-1),"-")</f>
        <v>1.7999999999999998</v>
      </c>
      <c r="CL7" s="193">
        <f>SUBTOTAL(9,CL12:CL66)</f>
        <v>20</v>
      </c>
      <c r="CM7" s="194">
        <f>SUBTOTAL(9,CM12:CM66)</f>
        <v>10</v>
      </c>
      <c r="CN7" s="195">
        <f>IFERROR(((CL7/CM7)-1),"-")</f>
        <v>1</v>
      </c>
      <c r="CO7" s="193">
        <f>SUBTOTAL(9,CO12:CO66)</f>
        <v>8</v>
      </c>
      <c r="CP7" s="194">
        <f>SUBTOTAL(9,CP12:CP66)</f>
        <v>0</v>
      </c>
      <c r="CQ7" s="195" t="str">
        <f>IFERROR(((CO7/CP7)-1),"-")</f>
        <v>-</v>
      </c>
      <c r="CR7" s="193">
        <f>SUBTOTAL(9,CR12:CR66)</f>
        <v>0</v>
      </c>
      <c r="CS7" s="194">
        <f>SUBTOTAL(9,CS12:CS66)</f>
        <v>0</v>
      </c>
      <c r="CT7" s="195" t="str">
        <f>IFERROR(((CR7/CS7)-1),"-")</f>
        <v>-</v>
      </c>
      <c r="CU7" s="186"/>
      <c r="CV7" s="193">
        <f>SUBTOTAL(9,CV12:CV66)</f>
        <v>111971</v>
      </c>
      <c r="CW7" s="194">
        <f>SUBTOTAL(9,CW12:CW66)</f>
        <v>59186</v>
      </c>
      <c r="CX7" s="195">
        <f>IFERROR(((CV7/CW7)-1),"-")</f>
        <v>0.8918494238502348</v>
      </c>
      <c r="CY7" s="193">
        <f>SUBTOTAL(9,CY12:CY66)</f>
        <v>92812</v>
      </c>
      <c r="CZ7" s="194">
        <f>SUBTOTAL(9,CZ12:CZ66)</f>
        <v>59186</v>
      </c>
      <c r="DA7" s="195">
        <f>IFERROR(((CY7/CZ7)-1),"-")</f>
        <v>0.56814111445274218</v>
      </c>
      <c r="DB7" s="193">
        <f>SUBTOTAL(9,DB12:DB66)</f>
        <v>19159</v>
      </c>
      <c r="DC7" s="194">
        <f>SUBTOTAL(9,DC12:DC66)</f>
        <v>0</v>
      </c>
      <c r="DD7" s="195" t="str">
        <f>IFERROR(((DB7/DC7)-1),"-")</f>
        <v>-</v>
      </c>
      <c r="DE7" s="193">
        <f>SUBTOTAL(9,DE12:DE66)</f>
        <v>0</v>
      </c>
      <c r="DF7" s="194">
        <f>SUBTOTAL(9,DF12:DF66)</f>
        <v>0</v>
      </c>
      <c r="DG7" s="195" t="str">
        <f>IFERROR(((DE7/DF7)-1),"-")</f>
        <v>-</v>
      </c>
      <c r="DH7" s="186"/>
      <c r="DI7" s="193">
        <f>SUBTOTAL(9,DI12:DI66)</f>
        <v>560270.09</v>
      </c>
      <c r="DJ7" s="194">
        <f>SUBTOTAL(9,DJ12:DJ66)</f>
        <v>83072</v>
      </c>
      <c r="DK7" s="195">
        <f>IFERROR(((DI7/DJ7)-1),"-")</f>
        <v>5.7443914917180274</v>
      </c>
      <c r="DL7" s="193">
        <f>SUBTOTAL(9,DL12:DL66)</f>
        <v>177429</v>
      </c>
      <c r="DM7" s="194">
        <f>SUBTOTAL(9,DM12:DM66)</f>
        <v>79382</v>
      </c>
      <c r="DN7" s="195">
        <f>IFERROR(((DL7/DM7)-1),"-")</f>
        <v>1.2351288705248042</v>
      </c>
      <c r="DO7" s="193">
        <f>SUBTOTAL(9,DO12:DO66)</f>
        <v>269346</v>
      </c>
      <c r="DP7" s="194">
        <f>SUBTOTAL(9,DP12:DP66)</f>
        <v>3690</v>
      </c>
      <c r="DQ7" s="195">
        <f>IFERROR(((DO7/DP7)-1),"-")</f>
        <v>71.993495934959356</v>
      </c>
      <c r="DR7" s="193">
        <f>SUBTOTAL(9,DR12:DR66)</f>
        <v>113495.08999999998</v>
      </c>
      <c r="DS7" s="194">
        <f>SUBTOTAL(9,DS12:DS66)</f>
        <v>0</v>
      </c>
      <c r="DT7" s="195" t="str">
        <f>IFERROR(((DR7/DS7)-1),"-")</f>
        <v>-</v>
      </c>
      <c r="DU7" s="186"/>
      <c r="DV7" s="193">
        <f>SUBTOTAL(9,DV12:DV66)</f>
        <v>290479.61</v>
      </c>
      <c r="DW7" s="194">
        <f>SUBTOTAL(9,DW12:DW66)</f>
        <v>62818.799999999996</v>
      </c>
      <c r="DX7" s="195">
        <f>IFERROR(((DV7/DW7)-1),"-")</f>
        <v>3.6240872159289896</v>
      </c>
      <c r="DY7" s="193">
        <f>SUBTOTAL(9,DY12:DY66)</f>
        <v>123440.18</v>
      </c>
      <c r="DZ7" s="194">
        <f>SUBTOTAL(9,DZ12:DZ66)</f>
        <v>61153.79</v>
      </c>
      <c r="EA7" s="195">
        <f>IFERROR(((DY7/DZ7)-1),"-")</f>
        <v>1.0185205201509175</v>
      </c>
      <c r="EB7" s="193">
        <f>SUBTOTAL(9,EB12:EB66)</f>
        <v>130005.18999999999</v>
      </c>
      <c r="EC7" s="194">
        <f>SUBTOTAL(9,EC12:EC66)</f>
        <v>1665.01</v>
      </c>
      <c r="ED7" s="195">
        <f>IFERROR(((EB7/EC7)-1),"-")</f>
        <v>77.08072624188442</v>
      </c>
      <c r="EE7" s="193">
        <f>SUBTOTAL(9,EE12:EE66)</f>
        <v>37034.240000000005</v>
      </c>
      <c r="EF7" s="194">
        <f>SUBTOTAL(9,EF12:EF66)</f>
        <v>0</v>
      </c>
      <c r="EG7" s="195" t="str">
        <f>IFERROR(((EE7/EF7)-1),"-")</f>
        <v>-</v>
      </c>
      <c r="EH7" s="186"/>
      <c r="EI7" s="193">
        <f>SUBTOTAL(9,EI12:EI66)</f>
        <v>252069.19</v>
      </c>
      <c r="EJ7" s="194">
        <f>SUBTOTAL(9,EJ12:EJ66)</f>
        <v>29020.079999999998</v>
      </c>
      <c r="EK7" s="195">
        <f>IFERROR(((EI7/EJ7)-1),"-")</f>
        <v>7.6860267097816415</v>
      </c>
      <c r="EL7" s="193">
        <f>SUBTOTAL(9,EL12:EL66)</f>
        <v>61759</v>
      </c>
      <c r="EM7" s="194">
        <f>SUBTOTAL(9,EM12:EM66)</f>
        <v>28012.07</v>
      </c>
      <c r="EN7" s="195">
        <f>IFERROR(((EL7/EM7)-1),"-")</f>
        <v>1.2047281761040867</v>
      </c>
      <c r="EO7" s="193">
        <f>SUBTOTAL(9,EO12:EO66)</f>
        <v>78593.240000000005</v>
      </c>
      <c r="EP7" s="194">
        <f>SUBTOTAL(9,EP12:EP66)</f>
        <v>1008.01</v>
      </c>
      <c r="EQ7" s="195">
        <f>IFERROR(((EO7/EP7)-1),"-")</f>
        <v>76.968710627870763</v>
      </c>
      <c r="ER7" s="193">
        <f>SUBTOTAL(9,ER12:ER66)</f>
        <v>111716.95000000001</v>
      </c>
      <c r="ES7" s="194">
        <f>SUBTOTAL(9,ES12:ES66)</f>
        <v>0</v>
      </c>
      <c r="ET7" s="195" t="str">
        <f>IFERROR(((ER7/ES7)-1),"-")</f>
        <v>-</v>
      </c>
      <c r="EU7" s="186"/>
      <c r="EV7" s="196">
        <f>IFERROR((EI7/DV7),"-")</f>
        <v>0.86776896319848407</v>
      </c>
      <c r="EW7" s="197">
        <f>IFERROR((EJ7/DW7),"-")</f>
        <v>0.46196488949168085</v>
      </c>
      <c r="EX7" s="198">
        <f>IFERROR(((EV7-EW7)*100),"-")</f>
        <v>40.580407370680319</v>
      </c>
      <c r="EY7" s="196">
        <f>IFERROR((EL7/DY7),"-")</f>
        <v>0.50031521340944252</v>
      </c>
      <c r="EZ7" s="197">
        <f>IFERROR((EM7/DZ7),"-")</f>
        <v>0.45805942689733536</v>
      </c>
      <c r="FA7" s="198">
        <f>IFERROR(((EY7-EZ7)*100),"-")</f>
        <v>4.2255786512107152</v>
      </c>
      <c r="FB7" s="196">
        <f>IFERROR((EO7/EB7),"-")</f>
        <v>0.60453924954842198</v>
      </c>
      <c r="FC7" s="197">
        <f>IFERROR((EP7/EC7),"-")</f>
        <v>0.60540777532867673</v>
      </c>
      <c r="FD7" s="198">
        <f>IFERROR(((FB7-FC7)*100),"-")</f>
        <v>-8.6852578025475857E-2</v>
      </c>
      <c r="FE7" s="196">
        <f>IFERROR((ER7/EE7),"-")</f>
        <v>3.0165854625341306</v>
      </c>
      <c r="FF7" s="197" t="str">
        <f>IFERROR((ES7/EF7),"-")</f>
        <v>-</v>
      </c>
      <c r="FG7" s="198" t="str">
        <f>IFERROR(((FE7-FF7)*100),"-")</f>
        <v>-</v>
      </c>
      <c r="FH7" s="186"/>
      <c r="FI7" s="193">
        <f>SUBTOTAL(9,FI12:FI66)</f>
        <v>244569.19</v>
      </c>
      <c r="FJ7" s="194">
        <f>SUBTOTAL(9,FJ12:FJ66)</f>
        <v>26804.85</v>
      </c>
      <c r="FK7" s="195">
        <f>IFERROR(((FI7/FJ7)-1),"-")</f>
        <v>8.1240648613963522</v>
      </c>
      <c r="FL7" s="193">
        <f>SUBTOTAL(9,FL12:FL66)</f>
        <v>61759</v>
      </c>
      <c r="FM7" s="194">
        <f>SUBTOTAL(9,FM12:FM66)</f>
        <v>25796.84</v>
      </c>
      <c r="FN7" s="195">
        <f>IFERROR(((FL7/FM7)-1),"-")</f>
        <v>1.3940529150081948</v>
      </c>
      <c r="FO7" s="193">
        <f>SUBTOTAL(9,FO12:FO66)</f>
        <v>78593.240000000005</v>
      </c>
      <c r="FP7" s="194">
        <f>SUBTOTAL(9,FP12:FP66)</f>
        <v>1008.01</v>
      </c>
      <c r="FQ7" s="195">
        <f>IFERROR(((FO7/FP7)-1),"-")</f>
        <v>76.968710627870763</v>
      </c>
      <c r="FR7" s="193">
        <f>SUBTOTAL(9,FR12:FR66)</f>
        <v>104216.95000000001</v>
      </c>
      <c r="FS7" s="194">
        <f>SUBTOTAL(9,FS12:FS66)</f>
        <v>0</v>
      </c>
      <c r="FT7" s="195" t="str">
        <f>IFERROR(((FR7/FS7)-1),"-")</f>
        <v>-</v>
      </c>
      <c r="FU7" s="186"/>
      <c r="FV7" s="196">
        <f>IFERROR((FI7/DV7),"-")</f>
        <v>0.84194959501632494</v>
      </c>
      <c r="FW7" s="197">
        <f>IFERROR((FJ7/DW7),"-")</f>
        <v>0.42670108311524574</v>
      </c>
      <c r="FX7" s="198">
        <f>IFERROR(((FV7-FW7)*100),"-")</f>
        <v>41.524851190107917</v>
      </c>
      <c r="FY7" s="196">
        <f>IFERROR((FL7/DY7),"-")</f>
        <v>0.50031521340944252</v>
      </c>
      <c r="FZ7" s="197">
        <f>IFERROR((FM7/DZ7),"-")</f>
        <v>0.42183550684266663</v>
      </c>
      <c r="GA7" s="198">
        <f>IFERROR(((FY7-FZ7)*100),"-")</f>
        <v>7.8479706566775889</v>
      </c>
      <c r="GB7" s="196">
        <f>IFERROR((FO7/EB7),"-")</f>
        <v>0.60453924954842198</v>
      </c>
      <c r="GC7" s="197">
        <f>IFERROR((FP7/EC7),"-")</f>
        <v>0.60540777532867673</v>
      </c>
      <c r="GD7" s="198">
        <f>IFERROR(((GB7-GC7)*100),"-")</f>
        <v>-8.6852578025475857E-2</v>
      </c>
      <c r="GE7" s="196">
        <f>IFERROR((FR7/EE7),"-")</f>
        <v>2.8140701685791312</v>
      </c>
      <c r="GF7" s="197" t="str">
        <f>IFERROR((FS7/EF7),"-")</f>
        <v>-</v>
      </c>
      <c r="GG7" s="198" t="str">
        <f>IFERROR(((GE7-GF7)*100),"-")</f>
        <v>-</v>
      </c>
      <c r="GH7" s="186"/>
      <c r="GI7" s="193">
        <f>SUBTOTAL(9,GI12:GI66)</f>
        <v>255</v>
      </c>
      <c r="GJ7" s="194">
        <f>SUBTOTAL(9,GJ12:GJ66)</f>
        <v>20</v>
      </c>
      <c r="GK7" s="195">
        <f>IFERROR(((GI7/GJ7)-1),"-")</f>
        <v>11.75</v>
      </c>
      <c r="GL7" s="193">
        <f>SUBTOTAL(9,GL12:GL66)</f>
        <v>48</v>
      </c>
      <c r="GM7" s="194">
        <f>SUBTOTAL(9,GM12:GM66)</f>
        <v>18</v>
      </c>
      <c r="GN7" s="195">
        <f>IFERROR(((GL7/GM7)-1),"-")</f>
        <v>1.6666666666666665</v>
      </c>
      <c r="GO7" s="193">
        <f>SUBTOTAL(9,GO12:GO66)</f>
        <v>121</v>
      </c>
      <c r="GP7" s="194">
        <f>SUBTOTAL(9,GP12:GP66)</f>
        <v>2</v>
      </c>
      <c r="GQ7" s="195">
        <f>IFERROR(((GO7/GP7)-1),"-")</f>
        <v>59.5</v>
      </c>
      <c r="GR7" s="193">
        <f>SUBTOTAL(9,GR12:GR66)</f>
        <v>86</v>
      </c>
      <c r="GS7" s="194">
        <f>SUBTOTAL(9,GS12:GS66)</f>
        <v>0</v>
      </c>
      <c r="GT7" s="195" t="str">
        <f>IFERROR(((GR7/GS7)-1),"-")</f>
        <v>-</v>
      </c>
      <c r="GU7" s="186"/>
      <c r="GV7" s="188"/>
      <c r="GW7" s="186"/>
      <c r="GX7" s="193">
        <f t="shared" ref="GX7:HI7" si="56">SUBTOTAL(9,GX12:GX66)</f>
        <v>23886</v>
      </c>
      <c r="GY7" s="194">
        <f t="shared" si="56"/>
        <v>53070</v>
      </c>
      <c r="GZ7" s="199">
        <f t="shared" si="56"/>
        <v>0</v>
      </c>
      <c r="HA7" s="193">
        <f t="shared" si="56"/>
        <v>20196</v>
      </c>
      <c r="HB7" s="194">
        <f t="shared" si="56"/>
        <v>53070</v>
      </c>
      <c r="HC7" s="199">
        <f t="shared" si="56"/>
        <v>0</v>
      </c>
      <c r="HD7" s="193">
        <f t="shared" si="56"/>
        <v>3690</v>
      </c>
      <c r="HE7" s="194">
        <f t="shared" si="56"/>
        <v>0</v>
      </c>
      <c r="HF7" s="199">
        <f t="shared" si="56"/>
        <v>0</v>
      </c>
      <c r="HG7" s="193">
        <f t="shared" si="56"/>
        <v>0</v>
      </c>
      <c r="HH7" s="194">
        <f t="shared" si="56"/>
        <v>0</v>
      </c>
      <c r="HI7" s="199">
        <f t="shared" si="56"/>
        <v>0</v>
      </c>
      <c r="HJ7" s="186"/>
      <c r="HK7" s="193">
        <f t="shared" ref="HK7:HV7" si="57">SUBTOTAL(9,HK12:HK66)</f>
        <v>59186</v>
      </c>
      <c r="HL7" s="194">
        <f t="shared" si="57"/>
        <v>0</v>
      </c>
      <c r="HM7" s="199">
        <f t="shared" si="57"/>
        <v>0</v>
      </c>
      <c r="HN7" s="193">
        <f t="shared" si="57"/>
        <v>59186</v>
      </c>
      <c r="HO7" s="194">
        <f t="shared" si="57"/>
        <v>0</v>
      </c>
      <c r="HP7" s="199">
        <f t="shared" si="57"/>
        <v>0</v>
      </c>
      <c r="HQ7" s="193">
        <f t="shared" si="57"/>
        <v>0</v>
      </c>
      <c r="HR7" s="194">
        <f t="shared" si="57"/>
        <v>0</v>
      </c>
      <c r="HS7" s="199">
        <f t="shared" si="57"/>
        <v>0</v>
      </c>
      <c r="HT7" s="193">
        <f t="shared" si="57"/>
        <v>0</v>
      </c>
      <c r="HU7" s="194">
        <f t="shared" si="57"/>
        <v>0</v>
      </c>
      <c r="HV7" s="199">
        <f t="shared" si="57"/>
        <v>0</v>
      </c>
      <c r="HW7" s="186"/>
      <c r="HX7" s="193">
        <f t="shared" ref="HX7:II7" si="58">SUBTOTAL(9,HX12:HX66)</f>
        <v>83072</v>
      </c>
      <c r="HY7" s="194">
        <f t="shared" si="58"/>
        <v>53070</v>
      </c>
      <c r="HZ7" s="199">
        <f t="shared" si="58"/>
        <v>0</v>
      </c>
      <c r="IA7" s="193">
        <f t="shared" si="58"/>
        <v>79382</v>
      </c>
      <c r="IB7" s="194">
        <f t="shared" si="58"/>
        <v>53070</v>
      </c>
      <c r="IC7" s="199">
        <f t="shared" si="58"/>
        <v>0</v>
      </c>
      <c r="ID7" s="193">
        <f t="shared" si="58"/>
        <v>3690</v>
      </c>
      <c r="IE7" s="194">
        <f t="shared" si="58"/>
        <v>0</v>
      </c>
      <c r="IF7" s="199">
        <f t="shared" si="58"/>
        <v>0</v>
      </c>
      <c r="IG7" s="193">
        <f t="shared" si="58"/>
        <v>0</v>
      </c>
      <c r="IH7" s="194">
        <f t="shared" si="58"/>
        <v>0</v>
      </c>
      <c r="II7" s="199">
        <f t="shared" si="58"/>
        <v>0</v>
      </c>
      <c r="IJ7" s="186"/>
      <c r="IK7" s="193">
        <f t="shared" ref="IK7:IV7" si="59">SUBTOTAL(9,IK12:IK66)</f>
        <v>62818.799999999996</v>
      </c>
      <c r="IL7" s="194">
        <f t="shared" si="59"/>
        <v>30947.89</v>
      </c>
      <c r="IM7" s="199">
        <f t="shared" si="59"/>
        <v>0</v>
      </c>
      <c r="IN7" s="193">
        <f t="shared" si="59"/>
        <v>61153.79</v>
      </c>
      <c r="IO7" s="194">
        <f t="shared" si="59"/>
        <v>30947.89</v>
      </c>
      <c r="IP7" s="199">
        <f t="shared" si="59"/>
        <v>0</v>
      </c>
      <c r="IQ7" s="193">
        <f t="shared" si="59"/>
        <v>1665.01</v>
      </c>
      <c r="IR7" s="194">
        <f t="shared" si="59"/>
        <v>0</v>
      </c>
      <c r="IS7" s="199">
        <f t="shared" si="59"/>
        <v>0</v>
      </c>
      <c r="IT7" s="193">
        <f t="shared" si="59"/>
        <v>0</v>
      </c>
      <c r="IU7" s="194">
        <f t="shared" si="59"/>
        <v>0</v>
      </c>
      <c r="IV7" s="199">
        <f t="shared" si="59"/>
        <v>0</v>
      </c>
      <c r="IW7" s="186"/>
      <c r="IX7" s="193">
        <f t="shared" ref="IX7:JI7" si="60">SUBTOTAL(9,IX12:IX66)</f>
        <v>29020.079999999998</v>
      </c>
      <c r="IY7" s="194">
        <f t="shared" si="60"/>
        <v>20832.900000000001</v>
      </c>
      <c r="IZ7" s="199">
        <f t="shared" si="60"/>
        <v>0</v>
      </c>
      <c r="JA7" s="193">
        <f t="shared" si="60"/>
        <v>28012.07</v>
      </c>
      <c r="JB7" s="194">
        <f t="shared" si="60"/>
        <v>20832.900000000001</v>
      </c>
      <c r="JC7" s="199">
        <f t="shared" si="60"/>
        <v>0</v>
      </c>
      <c r="JD7" s="193">
        <f t="shared" si="60"/>
        <v>1008.01</v>
      </c>
      <c r="JE7" s="194">
        <f t="shared" si="60"/>
        <v>0</v>
      </c>
      <c r="JF7" s="199">
        <f t="shared" si="60"/>
        <v>0</v>
      </c>
      <c r="JG7" s="193">
        <f t="shared" si="60"/>
        <v>0</v>
      </c>
      <c r="JH7" s="194">
        <f t="shared" si="60"/>
        <v>0</v>
      </c>
      <c r="JI7" s="199">
        <f t="shared" si="60"/>
        <v>0</v>
      </c>
      <c r="JJ7" s="186"/>
      <c r="JK7" s="196">
        <f t="shared" ref="JK7:JV8" si="61">IFERROR((IX7/IK7),"-")</f>
        <v>0.46196488949168085</v>
      </c>
      <c r="JL7" s="197">
        <f t="shared" si="61"/>
        <v>0.67316059350088175</v>
      </c>
      <c r="JM7" s="195" t="str">
        <f t="shared" si="61"/>
        <v>-</v>
      </c>
      <c r="JN7" s="196">
        <f t="shared" si="61"/>
        <v>0.45805942689733536</v>
      </c>
      <c r="JO7" s="197">
        <f t="shared" si="61"/>
        <v>0.67316059350088175</v>
      </c>
      <c r="JP7" s="195" t="str">
        <f t="shared" si="61"/>
        <v>-</v>
      </c>
      <c r="JQ7" s="196">
        <f t="shared" si="61"/>
        <v>0.60540777532867673</v>
      </c>
      <c r="JR7" s="197" t="str">
        <f t="shared" si="61"/>
        <v>-</v>
      </c>
      <c r="JS7" s="195" t="str">
        <f t="shared" si="61"/>
        <v>-</v>
      </c>
      <c r="JT7" s="196" t="str">
        <f t="shared" si="61"/>
        <v>-</v>
      </c>
      <c r="JU7" s="197" t="str">
        <f t="shared" si="61"/>
        <v>-</v>
      </c>
      <c r="JV7" s="195" t="str">
        <f t="shared" si="61"/>
        <v>-</v>
      </c>
      <c r="JW7" s="186"/>
      <c r="JX7" s="193">
        <f t="shared" ref="JX7:KI7" si="62">SUBTOTAL(9,JX12:JX66)</f>
        <v>26804.85</v>
      </c>
      <c r="JY7" s="194">
        <f t="shared" si="62"/>
        <v>20832.900000000001</v>
      </c>
      <c r="JZ7" s="199">
        <f t="shared" si="62"/>
        <v>0</v>
      </c>
      <c r="KA7" s="193">
        <f t="shared" si="62"/>
        <v>25796.84</v>
      </c>
      <c r="KB7" s="194">
        <f t="shared" si="62"/>
        <v>20832.900000000001</v>
      </c>
      <c r="KC7" s="199">
        <f t="shared" si="62"/>
        <v>0</v>
      </c>
      <c r="KD7" s="193">
        <f t="shared" si="62"/>
        <v>1008.01</v>
      </c>
      <c r="KE7" s="194">
        <f t="shared" si="62"/>
        <v>0</v>
      </c>
      <c r="KF7" s="199">
        <f t="shared" si="62"/>
        <v>0</v>
      </c>
      <c r="KG7" s="193">
        <f t="shared" si="62"/>
        <v>0</v>
      </c>
      <c r="KH7" s="194">
        <f t="shared" si="62"/>
        <v>0</v>
      </c>
      <c r="KI7" s="199">
        <f t="shared" si="62"/>
        <v>0</v>
      </c>
      <c r="KJ7" s="186"/>
      <c r="KK7" s="196">
        <f t="shared" ref="KK7:KV8" si="63">IFERROR((JX7/IK7),"-")</f>
        <v>0.42670108311524574</v>
      </c>
      <c r="KL7" s="197">
        <f t="shared" si="63"/>
        <v>0.67316059350088175</v>
      </c>
      <c r="KM7" s="195" t="str">
        <f t="shared" si="63"/>
        <v>-</v>
      </c>
      <c r="KN7" s="196">
        <f t="shared" si="63"/>
        <v>0.42183550684266663</v>
      </c>
      <c r="KO7" s="197">
        <f t="shared" si="63"/>
        <v>0.67316059350088175</v>
      </c>
      <c r="KP7" s="195" t="str">
        <f t="shared" si="63"/>
        <v>-</v>
      </c>
      <c r="KQ7" s="196">
        <f t="shared" si="63"/>
        <v>0.60540777532867673</v>
      </c>
      <c r="KR7" s="197" t="str">
        <f t="shared" si="63"/>
        <v>-</v>
      </c>
      <c r="KS7" s="195" t="str">
        <f t="shared" si="63"/>
        <v>-</v>
      </c>
      <c r="KT7" s="196" t="str">
        <f t="shared" si="63"/>
        <v>-</v>
      </c>
      <c r="KU7" s="197" t="str">
        <f t="shared" si="63"/>
        <v>-</v>
      </c>
      <c r="KV7" s="195" t="str">
        <f t="shared" si="63"/>
        <v>-</v>
      </c>
      <c r="KW7" s="186"/>
      <c r="KX7" s="193">
        <f t="shared" ref="KX7:LI7" si="64">SUBTOTAL(9,KX12:KX66)</f>
        <v>20</v>
      </c>
      <c r="KY7" s="194">
        <f t="shared" si="64"/>
        <v>10</v>
      </c>
      <c r="KZ7" s="199">
        <f t="shared" si="64"/>
        <v>0</v>
      </c>
      <c r="LA7" s="193">
        <f t="shared" si="64"/>
        <v>18</v>
      </c>
      <c r="LB7" s="194">
        <f t="shared" si="64"/>
        <v>10</v>
      </c>
      <c r="LC7" s="199">
        <f t="shared" si="64"/>
        <v>0</v>
      </c>
      <c r="LD7" s="193">
        <f t="shared" si="64"/>
        <v>2</v>
      </c>
      <c r="LE7" s="194">
        <f t="shared" si="64"/>
        <v>0</v>
      </c>
      <c r="LF7" s="199">
        <f t="shared" si="64"/>
        <v>0</v>
      </c>
      <c r="LG7" s="193">
        <f t="shared" si="64"/>
        <v>0</v>
      </c>
      <c r="LH7" s="194">
        <f t="shared" si="64"/>
        <v>0</v>
      </c>
      <c r="LI7" s="199">
        <f t="shared" si="64"/>
        <v>0</v>
      </c>
      <c r="LJ7" s="186"/>
    </row>
    <row r="8" spans="1:322" ht="14.45" customHeight="1" x14ac:dyDescent="0.25">
      <c r="P8" s="200">
        <f>SUM(P12:P66)</f>
        <v>47</v>
      </c>
      <c r="Q8" s="186"/>
      <c r="R8" s="358"/>
      <c r="S8" s="358"/>
      <c r="T8" s="186"/>
      <c r="U8" s="186"/>
      <c r="V8" s="201">
        <f>SUM(P12:P66)</f>
        <v>47</v>
      </c>
      <c r="W8" s="186"/>
      <c r="X8" s="186"/>
      <c r="Y8" s="186"/>
      <c r="Z8" s="186"/>
      <c r="AA8" s="201">
        <f>SUM(AA12:AA66)</f>
        <v>560270.09</v>
      </c>
      <c r="AB8" s="186"/>
      <c r="AC8" s="191" t="s">
        <v>585</v>
      </c>
      <c r="AD8" s="192" t="s">
        <v>584</v>
      </c>
      <c r="AE8" s="202">
        <f>SUM(AE12:AE66)</f>
        <v>245</v>
      </c>
      <c r="AF8" s="203">
        <f>SUM(AF12:AF66)</f>
        <v>20</v>
      </c>
      <c r="AG8" s="204">
        <f>IFERROR((AF8/AE8),"-")</f>
        <v>8.1632653061224483E-2</v>
      </c>
      <c r="AH8" s="186"/>
      <c r="AI8" s="202">
        <f>SUM(AI12:AI66)</f>
        <v>231</v>
      </c>
      <c r="AJ8" s="203">
        <f>SUM(AJ12:AJ66)</f>
        <v>12</v>
      </c>
      <c r="AK8" s="204">
        <f>IFERROR(((AI8/AJ8)-1),"-")</f>
        <v>18.25</v>
      </c>
      <c r="AL8" s="202">
        <f>SUM(AL12:AL66)</f>
        <v>20</v>
      </c>
      <c r="AM8" s="203">
        <f>SUM(AM12:AM66)</f>
        <v>7</v>
      </c>
      <c r="AN8" s="204">
        <f>IFERROR(((AL8/AM8)-1),"-")</f>
        <v>1.8571428571428572</v>
      </c>
      <c r="AO8" s="202">
        <f>SUM(AO12:AO66)</f>
        <v>117</v>
      </c>
      <c r="AP8" s="203">
        <f>SUM(AP12:AP66)</f>
        <v>5</v>
      </c>
      <c r="AQ8" s="204">
        <f>IFERROR(((AO8/AP8)-1),"-")</f>
        <v>22.4</v>
      </c>
      <c r="AR8" s="202">
        <f>SUM(AR12:AR66)</f>
        <v>94</v>
      </c>
      <c r="AS8" s="203">
        <f>SUM(AS12:AS66)</f>
        <v>0</v>
      </c>
      <c r="AT8" s="204" t="str">
        <f>IFERROR(((AR8/AS8)-1),"-")</f>
        <v>-</v>
      </c>
      <c r="AU8" s="186"/>
      <c r="AV8" s="202">
        <f>SUM(AV12:AV66)</f>
        <v>448299.08999999997</v>
      </c>
      <c r="AW8" s="203">
        <f>SUM(AW12:AW66)</f>
        <v>23886</v>
      </c>
      <c r="AX8" s="204">
        <f>IFERROR(((AV8/AW8)-1),"-")</f>
        <v>17.768278070836473</v>
      </c>
      <c r="AY8" s="202">
        <f>SUM(AY12:AY66)</f>
        <v>84617</v>
      </c>
      <c r="AZ8" s="203">
        <f>SUM(AZ12:AZ66)</f>
        <v>20196</v>
      </c>
      <c r="BA8" s="204">
        <f>IFERROR(((AY8/AZ8)-1),"-")</f>
        <v>3.1897900574371159</v>
      </c>
      <c r="BB8" s="202">
        <f>SUM(BB12:BB66)</f>
        <v>250187</v>
      </c>
      <c r="BC8" s="203">
        <f>SUM(BC12:BC66)</f>
        <v>3690</v>
      </c>
      <c r="BD8" s="204">
        <f>IFERROR(((BB8/BC8)-1),"-")</f>
        <v>66.801355013550136</v>
      </c>
      <c r="BE8" s="202">
        <f>SUM(BE12:BE66)</f>
        <v>113495.08999999998</v>
      </c>
      <c r="BF8" s="203">
        <f>SUM(BF12:BF66)</f>
        <v>0</v>
      </c>
      <c r="BG8" s="204" t="str">
        <f>IFERROR(((BE8/BF8)-1),"-")</f>
        <v>-</v>
      </c>
      <c r="BH8" s="186"/>
      <c r="BI8" s="202">
        <f>SUM(BI12:BI66)</f>
        <v>21</v>
      </c>
      <c r="BJ8" s="203">
        <f>SUM(BJ12:BJ66)</f>
        <v>10</v>
      </c>
      <c r="BK8" s="204">
        <f>IFERROR(((BI8/BJ8)-1),"-")</f>
        <v>1.1000000000000001</v>
      </c>
      <c r="BL8" s="202">
        <f>SUM(BL12:BL66)</f>
        <v>14</v>
      </c>
      <c r="BM8" s="203">
        <f>SUM(BM12:BM66)</f>
        <v>10</v>
      </c>
      <c r="BN8" s="204">
        <f>IFERROR(((BL8/BM8)-1),"-")</f>
        <v>0.39999999999999991</v>
      </c>
      <c r="BO8" s="202">
        <f>SUM(BO12:BO66)</f>
        <v>7</v>
      </c>
      <c r="BP8" s="203">
        <f>SUM(BP12:BP66)</f>
        <v>0</v>
      </c>
      <c r="BQ8" s="204" t="str">
        <f>IFERROR(((BO8/BP8)-1),"-")</f>
        <v>-</v>
      </c>
      <c r="BR8" s="202">
        <f>SUM(BR12:BR66)</f>
        <v>0</v>
      </c>
      <c r="BS8" s="203">
        <f>SUM(BS12:BS66)</f>
        <v>0</v>
      </c>
      <c r="BT8" s="204" t="str">
        <f>IFERROR(((BR8/BS8)-1),"-")</f>
        <v>-</v>
      </c>
      <c r="BU8" s="186"/>
      <c r="BV8" s="205">
        <f>IFERROR((CI8/BI8),"-")</f>
        <v>1.3333333333333333</v>
      </c>
      <c r="BW8" s="206">
        <f>IFERROR((CJ8/BJ8),"-")</f>
        <v>1</v>
      </c>
      <c r="BX8" s="207">
        <f>IFERROR(((BV8-BW8)*100),"-")</f>
        <v>33.333333333333329</v>
      </c>
      <c r="BY8" s="205">
        <f>IFERROR((CL8/BL8),"-")</f>
        <v>1.4285714285714286</v>
      </c>
      <c r="BZ8" s="206">
        <f>IFERROR((CM8/BM8),"-")</f>
        <v>1</v>
      </c>
      <c r="CA8" s="207">
        <f>IFERROR(((BY8-BZ8)*100),"-")</f>
        <v>42.857142857142861</v>
      </c>
      <c r="CB8" s="205">
        <f>IFERROR((CO8/BO8),"-")</f>
        <v>1.1428571428571428</v>
      </c>
      <c r="CC8" s="206" t="str">
        <f>IFERROR((CP8/BP8),"-")</f>
        <v>-</v>
      </c>
      <c r="CD8" s="207" t="str">
        <f>IFERROR(((CB8-CC8)*100),"-")</f>
        <v>-</v>
      </c>
      <c r="CE8" s="205" t="str">
        <f>IFERROR((CR8/BR8),"-")</f>
        <v>-</v>
      </c>
      <c r="CF8" s="206" t="str">
        <f>IFERROR((CS8/BS8),"-")</f>
        <v>-</v>
      </c>
      <c r="CG8" s="207" t="str">
        <f>IFERROR(((CE8-CF8)*100),"-")</f>
        <v>-</v>
      </c>
      <c r="CH8" s="186"/>
      <c r="CI8" s="202">
        <f>SUM(CI12:CI66)</f>
        <v>28</v>
      </c>
      <c r="CJ8" s="203">
        <f>SUM(CJ12:CJ66)</f>
        <v>10</v>
      </c>
      <c r="CK8" s="204">
        <f>IFERROR(((CI8/CJ8)-1),"-")</f>
        <v>1.7999999999999998</v>
      </c>
      <c r="CL8" s="202">
        <f>SUM(CL12:CL66)</f>
        <v>20</v>
      </c>
      <c r="CM8" s="203">
        <f>SUM(CM12:CM66)</f>
        <v>10</v>
      </c>
      <c r="CN8" s="204">
        <f>IFERROR(((CL8/CM8)-1),"-")</f>
        <v>1</v>
      </c>
      <c r="CO8" s="202">
        <f>SUM(CO12:CO66)</f>
        <v>8</v>
      </c>
      <c r="CP8" s="203">
        <f>SUM(CP12:CP66)</f>
        <v>0</v>
      </c>
      <c r="CQ8" s="204" t="str">
        <f>IFERROR(((CO8/CP8)-1),"-")</f>
        <v>-</v>
      </c>
      <c r="CR8" s="202">
        <f>SUM(CR12:CR66)</f>
        <v>0</v>
      </c>
      <c r="CS8" s="203">
        <f>SUM(CS12:CS66)</f>
        <v>0</v>
      </c>
      <c r="CT8" s="204" t="str">
        <f>IFERROR(((CR8/CS8)-1),"-")</f>
        <v>-</v>
      </c>
      <c r="CU8" s="186"/>
      <c r="CV8" s="202">
        <f>SUM(CV12:CV66)</f>
        <v>111971</v>
      </c>
      <c r="CW8" s="203">
        <f>SUM(CW12:CW66)</f>
        <v>59186</v>
      </c>
      <c r="CX8" s="204">
        <f>IFERROR(((CV8/CW8)-1),"-")</f>
        <v>0.8918494238502348</v>
      </c>
      <c r="CY8" s="202">
        <f>SUM(CY12:CY66)</f>
        <v>92812</v>
      </c>
      <c r="CZ8" s="203">
        <f>SUM(CZ12:CZ66)</f>
        <v>59186</v>
      </c>
      <c r="DA8" s="204">
        <f>IFERROR(((CY8/CZ8)-1),"-")</f>
        <v>0.56814111445274218</v>
      </c>
      <c r="DB8" s="202">
        <f>SUM(DB12:DB66)</f>
        <v>19159</v>
      </c>
      <c r="DC8" s="203">
        <f>SUM(DC12:DC66)</f>
        <v>0</v>
      </c>
      <c r="DD8" s="204" t="str">
        <f>IFERROR(((DB8/DC8)-1),"-")</f>
        <v>-</v>
      </c>
      <c r="DE8" s="202">
        <f>SUM(DE12:DE66)</f>
        <v>0</v>
      </c>
      <c r="DF8" s="203">
        <f>SUM(DF12:DF66)</f>
        <v>0</v>
      </c>
      <c r="DG8" s="204" t="str">
        <f>IFERROR(((DE8/DF8)-1),"-")</f>
        <v>-</v>
      </c>
      <c r="DH8" s="186"/>
      <c r="DI8" s="202">
        <f>SUM(DI12:DI66)</f>
        <v>560270.09</v>
      </c>
      <c r="DJ8" s="203">
        <f>SUM(DJ12:DJ66)</f>
        <v>83072</v>
      </c>
      <c r="DK8" s="204">
        <f>IFERROR(((DI8/DJ8)-1),"-")</f>
        <v>5.7443914917180274</v>
      </c>
      <c r="DL8" s="202">
        <f>SUM(DL12:DL66)</f>
        <v>177429</v>
      </c>
      <c r="DM8" s="203">
        <f>SUM(DM12:DM66)</f>
        <v>79382</v>
      </c>
      <c r="DN8" s="204">
        <f>IFERROR(((DL8/DM8)-1),"-")</f>
        <v>1.2351288705248042</v>
      </c>
      <c r="DO8" s="202">
        <f>SUM(DO12:DO66)</f>
        <v>269346</v>
      </c>
      <c r="DP8" s="203">
        <f>SUM(DP12:DP66)</f>
        <v>3690</v>
      </c>
      <c r="DQ8" s="204">
        <f>IFERROR(((DO8/DP8)-1),"-")</f>
        <v>71.993495934959356</v>
      </c>
      <c r="DR8" s="202">
        <f>SUM(DR12:DR66)</f>
        <v>113495.08999999998</v>
      </c>
      <c r="DS8" s="203">
        <f>SUM(DS12:DS66)</f>
        <v>0</v>
      </c>
      <c r="DT8" s="204" t="str">
        <f>IFERROR(((DR8/DS8)-1),"-")</f>
        <v>-</v>
      </c>
      <c r="DU8" s="186"/>
      <c r="DV8" s="202">
        <f>SUM(DV12:DV66)</f>
        <v>290479.61</v>
      </c>
      <c r="DW8" s="203">
        <f>SUM(DW12:DW66)</f>
        <v>62818.799999999996</v>
      </c>
      <c r="DX8" s="204">
        <f>IFERROR(((DV8/DW8)-1),"-")</f>
        <v>3.6240872159289896</v>
      </c>
      <c r="DY8" s="202">
        <f>SUM(DY12:DY66)</f>
        <v>123440.18</v>
      </c>
      <c r="DZ8" s="203">
        <f>SUM(DZ12:DZ66)</f>
        <v>61153.79</v>
      </c>
      <c r="EA8" s="204">
        <f>IFERROR(((DY8/DZ8)-1),"-")</f>
        <v>1.0185205201509175</v>
      </c>
      <c r="EB8" s="202">
        <f>SUM(EB12:EB66)</f>
        <v>130005.18999999999</v>
      </c>
      <c r="EC8" s="203">
        <f>SUM(EC12:EC66)</f>
        <v>1665.01</v>
      </c>
      <c r="ED8" s="204">
        <f>IFERROR(((EB8/EC8)-1),"-")</f>
        <v>77.08072624188442</v>
      </c>
      <c r="EE8" s="202">
        <f>SUM(EE12:EE66)</f>
        <v>37034.240000000005</v>
      </c>
      <c r="EF8" s="203">
        <f>SUM(EF12:EF66)</f>
        <v>0</v>
      </c>
      <c r="EG8" s="204" t="str">
        <f>IFERROR(((EE8/EF8)-1),"-")</f>
        <v>-</v>
      </c>
      <c r="EH8" s="186"/>
      <c r="EI8" s="202">
        <f>SUM(EI12:EI66)</f>
        <v>252069.19</v>
      </c>
      <c r="EJ8" s="203">
        <f>SUM(EJ12:EJ66)</f>
        <v>29020.079999999998</v>
      </c>
      <c r="EK8" s="204">
        <f>IFERROR(((EI8/EJ8)-1),"-")</f>
        <v>7.6860267097816415</v>
      </c>
      <c r="EL8" s="202">
        <f>SUM(EL12:EL66)</f>
        <v>61759</v>
      </c>
      <c r="EM8" s="203">
        <f>SUM(EM12:EM66)</f>
        <v>28012.07</v>
      </c>
      <c r="EN8" s="204">
        <f>IFERROR(((EL8/EM8)-1),"-")</f>
        <v>1.2047281761040867</v>
      </c>
      <c r="EO8" s="202">
        <f>SUM(EO12:EO66)</f>
        <v>78593.240000000005</v>
      </c>
      <c r="EP8" s="203">
        <f>SUM(EP12:EP66)</f>
        <v>1008.01</v>
      </c>
      <c r="EQ8" s="204">
        <f>IFERROR(((EO8/EP8)-1),"-")</f>
        <v>76.968710627870763</v>
      </c>
      <c r="ER8" s="202">
        <f>SUM(ER12:ER66)</f>
        <v>111716.95000000001</v>
      </c>
      <c r="ES8" s="203">
        <f>SUM(ES12:ES66)</f>
        <v>0</v>
      </c>
      <c r="ET8" s="204" t="str">
        <f>IFERROR(((ER8/ES8)-1),"-")</f>
        <v>-</v>
      </c>
      <c r="EU8" s="186"/>
      <c r="EV8" s="205">
        <f>IFERROR((EI8/DV8),"-")</f>
        <v>0.86776896319848407</v>
      </c>
      <c r="EW8" s="206">
        <f>IFERROR((EJ8/DW8),"-")</f>
        <v>0.46196488949168085</v>
      </c>
      <c r="EX8" s="207">
        <f>IFERROR(((EV8-EW8)*100),"-")</f>
        <v>40.580407370680319</v>
      </c>
      <c r="EY8" s="205">
        <f>IFERROR((EL8/DY8),"-")</f>
        <v>0.50031521340944252</v>
      </c>
      <c r="EZ8" s="206">
        <f>IFERROR((EM8/DZ8),"-")</f>
        <v>0.45805942689733536</v>
      </c>
      <c r="FA8" s="207">
        <f>IFERROR(((EY8-EZ8)*100),"-")</f>
        <v>4.2255786512107152</v>
      </c>
      <c r="FB8" s="205">
        <f>IFERROR((EO8/EB8),"-")</f>
        <v>0.60453924954842198</v>
      </c>
      <c r="FC8" s="206">
        <f>IFERROR((EP8/EC8),"-")</f>
        <v>0.60540777532867673</v>
      </c>
      <c r="FD8" s="207">
        <f>IFERROR(((FB8-FC8)*100),"-")</f>
        <v>-8.6852578025475857E-2</v>
      </c>
      <c r="FE8" s="205">
        <f>IFERROR((ER8/EE8),"-")</f>
        <v>3.0165854625341306</v>
      </c>
      <c r="FF8" s="206" t="str">
        <f>IFERROR((ES8/EF8),"-")</f>
        <v>-</v>
      </c>
      <c r="FG8" s="207" t="str">
        <f>IFERROR(((FE8-FF8)*100),"-")</f>
        <v>-</v>
      </c>
      <c r="FH8" s="186"/>
      <c r="FI8" s="202">
        <f>SUM(FI12:FI66)</f>
        <v>244569.19</v>
      </c>
      <c r="FJ8" s="203">
        <f>SUM(FJ12:FJ66)</f>
        <v>26804.85</v>
      </c>
      <c r="FK8" s="204">
        <f>IFERROR(((FI8/FJ8)-1),"-")</f>
        <v>8.1240648613963522</v>
      </c>
      <c r="FL8" s="202">
        <f>SUM(FL12:FL66)</f>
        <v>61759</v>
      </c>
      <c r="FM8" s="203">
        <f>SUM(FM12:FM66)</f>
        <v>25796.84</v>
      </c>
      <c r="FN8" s="204">
        <f>IFERROR(((FL8/FM8)-1),"-")</f>
        <v>1.3940529150081948</v>
      </c>
      <c r="FO8" s="202">
        <f>SUM(FO12:FO66)</f>
        <v>78593.240000000005</v>
      </c>
      <c r="FP8" s="203">
        <f>SUM(FP12:FP66)</f>
        <v>1008.01</v>
      </c>
      <c r="FQ8" s="204">
        <f>IFERROR(((FO8/FP8)-1),"-")</f>
        <v>76.968710627870763</v>
      </c>
      <c r="FR8" s="202">
        <f>SUM(FR12:FR66)</f>
        <v>104216.95000000001</v>
      </c>
      <c r="FS8" s="203">
        <f>SUM(FS12:FS66)</f>
        <v>0</v>
      </c>
      <c r="FT8" s="204" t="str">
        <f>IFERROR(((FR8/FS8)-1),"-")</f>
        <v>-</v>
      </c>
      <c r="FU8" s="186"/>
      <c r="FV8" s="205">
        <f>IFERROR((FI8/DV8),"-")</f>
        <v>0.84194959501632494</v>
      </c>
      <c r="FW8" s="206">
        <f>IFERROR((FJ8/DW8),"-")</f>
        <v>0.42670108311524574</v>
      </c>
      <c r="FX8" s="207">
        <f>IFERROR(((FV8-FW8)*100),"-")</f>
        <v>41.524851190107917</v>
      </c>
      <c r="FY8" s="205">
        <f>IFERROR((FL8/DY8),"-")</f>
        <v>0.50031521340944252</v>
      </c>
      <c r="FZ8" s="206">
        <f>IFERROR((FM8/DZ8),"-")</f>
        <v>0.42183550684266663</v>
      </c>
      <c r="GA8" s="207">
        <f>IFERROR(((FY8-FZ8)*100),"-")</f>
        <v>7.8479706566775889</v>
      </c>
      <c r="GB8" s="205">
        <f>IFERROR((FO8/EB8),"-")</f>
        <v>0.60453924954842198</v>
      </c>
      <c r="GC8" s="206">
        <f>IFERROR((FP8/EC8),"-")</f>
        <v>0.60540777532867673</v>
      </c>
      <c r="GD8" s="207">
        <f>IFERROR(((GB8-GC8)*100),"-")</f>
        <v>-8.6852578025475857E-2</v>
      </c>
      <c r="GE8" s="205">
        <f>IFERROR((FR8/EE8),"-")</f>
        <v>2.8140701685791312</v>
      </c>
      <c r="GF8" s="206" t="str">
        <f>IFERROR((FS8/EF8),"-")</f>
        <v>-</v>
      </c>
      <c r="GG8" s="207" t="str">
        <f>IFERROR(((GE8-GF8)*100),"-")</f>
        <v>-</v>
      </c>
      <c r="GH8" s="186"/>
      <c r="GI8" s="202">
        <f>SUM(GI12:GI66)</f>
        <v>255</v>
      </c>
      <c r="GJ8" s="203">
        <f>SUM(GJ12:GJ66)</f>
        <v>20</v>
      </c>
      <c r="GK8" s="204">
        <f>IFERROR(((GI8/GJ8)-1),"-")</f>
        <v>11.75</v>
      </c>
      <c r="GL8" s="202">
        <f>SUM(GL12:GL66)</f>
        <v>48</v>
      </c>
      <c r="GM8" s="203">
        <f>SUM(GM12:GM66)</f>
        <v>18</v>
      </c>
      <c r="GN8" s="204">
        <f>IFERROR(((GL8/GM8)-1),"-")</f>
        <v>1.6666666666666665</v>
      </c>
      <c r="GO8" s="202">
        <f>SUM(GO12:GO66)</f>
        <v>121</v>
      </c>
      <c r="GP8" s="203">
        <f>SUM(GP12:GP66)</f>
        <v>2</v>
      </c>
      <c r="GQ8" s="204">
        <f>IFERROR(((GO8/GP8)-1),"-")</f>
        <v>59.5</v>
      </c>
      <c r="GR8" s="202">
        <f>SUM(GR12:GR66)</f>
        <v>86</v>
      </c>
      <c r="GS8" s="203">
        <f>SUM(GS12:GS66)</f>
        <v>0</v>
      </c>
      <c r="GT8" s="204" t="str">
        <f>IFERROR(((GR8/GS8)-1),"-")</f>
        <v>-</v>
      </c>
      <c r="GU8" s="186"/>
      <c r="GV8" s="188"/>
      <c r="GW8" s="186"/>
      <c r="GX8" s="202">
        <f t="shared" ref="GX8:HI8" si="65">SUM(GX12:GX66)</f>
        <v>23886</v>
      </c>
      <c r="GY8" s="203">
        <f t="shared" si="65"/>
        <v>53070</v>
      </c>
      <c r="GZ8" s="208">
        <f t="shared" si="65"/>
        <v>0</v>
      </c>
      <c r="HA8" s="202">
        <f t="shared" si="65"/>
        <v>20196</v>
      </c>
      <c r="HB8" s="203">
        <f t="shared" si="65"/>
        <v>53070</v>
      </c>
      <c r="HC8" s="208">
        <f t="shared" si="65"/>
        <v>0</v>
      </c>
      <c r="HD8" s="202">
        <f t="shared" si="65"/>
        <v>3690</v>
      </c>
      <c r="HE8" s="203">
        <f t="shared" si="65"/>
        <v>0</v>
      </c>
      <c r="HF8" s="208">
        <f t="shared" si="65"/>
        <v>0</v>
      </c>
      <c r="HG8" s="202">
        <f t="shared" si="65"/>
        <v>0</v>
      </c>
      <c r="HH8" s="203">
        <f t="shared" si="65"/>
        <v>0</v>
      </c>
      <c r="HI8" s="208">
        <f t="shared" si="65"/>
        <v>0</v>
      </c>
      <c r="HJ8" s="186"/>
      <c r="HK8" s="202">
        <f t="shared" ref="HK8:HV8" si="66">SUM(HK12:HK66)</f>
        <v>59186</v>
      </c>
      <c r="HL8" s="203">
        <f t="shared" si="66"/>
        <v>0</v>
      </c>
      <c r="HM8" s="208">
        <f t="shared" si="66"/>
        <v>0</v>
      </c>
      <c r="HN8" s="202">
        <f t="shared" si="66"/>
        <v>59186</v>
      </c>
      <c r="HO8" s="203">
        <f t="shared" si="66"/>
        <v>0</v>
      </c>
      <c r="HP8" s="208">
        <f t="shared" si="66"/>
        <v>0</v>
      </c>
      <c r="HQ8" s="202">
        <f t="shared" si="66"/>
        <v>0</v>
      </c>
      <c r="HR8" s="203">
        <f t="shared" si="66"/>
        <v>0</v>
      </c>
      <c r="HS8" s="208">
        <f t="shared" si="66"/>
        <v>0</v>
      </c>
      <c r="HT8" s="202">
        <f t="shared" si="66"/>
        <v>0</v>
      </c>
      <c r="HU8" s="203">
        <f t="shared" si="66"/>
        <v>0</v>
      </c>
      <c r="HV8" s="208">
        <f t="shared" si="66"/>
        <v>0</v>
      </c>
      <c r="HW8" s="186"/>
      <c r="HX8" s="202">
        <f t="shared" ref="HX8:II8" si="67">SUM(HX12:HX66)</f>
        <v>83072</v>
      </c>
      <c r="HY8" s="203">
        <f t="shared" si="67"/>
        <v>53070</v>
      </c>
      <c r="HZ8" s="208">
        <f t="shared" si="67"/>
        <v>0</v>
      </c>
      <c r="IA8" s="202">
        <f t="shared" si="67"/>
        <v>79382</v>
      </c>
      <c r="IB8" s="203">
        <f t="shared" si="67"/>
        <v>53070</v>
      </c>
      <c r="IC8" s="208">
        <f t="shared" si="67"/>
        <v>0</v>
      </c>
      <c r="ID8" s="202">
        <f t="shared" si="67"/>
        <v>3690</v>
      </c>
      <c r="IE8" s="203">
        <f t="shared" si="67"/>
        <v>0</v>
      </c>
      <c r="IF8" s="208">
        <f t="shared" si="67"/>
        <v>0</v>
      </c>
      <c r="IG8" s="202">
        <f t="shared" si="67"/>
        <v>0</v>
      </c>
      <c r="IH8" s="203">
        <f t="shared" si="67"/>
        <v>0</v>
      </c>
      <c r="II8" s="208">
        <f t="shared" si="67"/>
        <v>0</v>
      </c>
      <c r="IJ8" s="186"/>
      <c r="IK8" s="202">
        <f t="shared" ref="IK8:IV8" si="68">SUM(IK12:IK66)</f>
        <v>62818.799999999996</v>
      </c>
      <c r="IL8" s="203">
        <f t="shared" si="68"/>
        <v>30947.89</v>
      </c>
      <c r="IM8" s="208">
        <f t="shared" si="68"/>
        <v>0</v>
      </c>
      <c r="IN8" s="202">
        <f t="shared" si="68"/>
        <v>61153.79</v>
      </c>
      <c r="IO8" s="203">
        <f t="shared" si="68"/>
        <v>30947.89</v>
      </c>
      <c r="IP8" s="208">
        <f t="shared" si="68"/>
        <v>0</v>
      </c>
      <c r="IQ8" s="202">
        <f t="shared" si="68"/>
        <v>1665.01</v>
      </c>
      <c r="IR8" s="203">
        <f t="shared" si="68"/>
        <v>0</v>
      </c>
      <c r="IS8" s="208">
        <f t="shared" si="68"/>
        <v>0</v>
      </c>
      <c r="IT8" s="202">
        <f t="shared" si="68"/>
        <v>0</v>
      </c>
      <c r="IU8" s="203">
        <f t="shared" si="68"/>
        <v>0</v>
      </c>
      <c r="IV8" s="208">
        <f t="shared" si="68"/>
        <v>0</v>
      </c>
      <c r="IW8" s="186"/>
      <c r="IX8" s="202">
        <f t="shared" ref="IX8:JI8" si="69">SUM(IX12:IX66)</f>
        <v>29020.079999999998</v>
      </c>
      <c r="IY8" s="203">
        <f t="shared" si="69"/>
        <v>20832.900000000001</v>
      </c>
      <c r="IZ8" s="208">
        <f t="shared" si="69"/>
        <v>0</v>
      </c>
      <c r="JA8" s="202">
        <f t="shared" si="69"/>
        <v>28012.07</v>
      </c>
      <c r="JB8" s="203">
        <f t="shared" si="69"/>
        <v>20832.900000000001</v>
      </c>
      <c r="JC8" s="208">
        <f t="shared" si="69"/>
        <v>0</v>
      </c>
      <c r="JD8" s="202">
        <f t="shared" si="69"/>
        <v>1008.01</v>
      </c>
      <c r="JE8" s="203">
        <f t="shared" si="69"/>
        <v>0</v>
      </c>
      <c r="JF8" s="208">
        <f t="shared" si="69"/>
        <v>0</v>
      </c>
      <c r="JG8" s="202">
        <f t="shared" si="69"/>
        <v>0</v>
      </c>
      <c r="JH8" s="203">
        <f t="shared" si="69"/>
        <v>0</v>
      </c>
      <c r="JI8" s="208">
        <f t="shared" si="69"/>
        <v>0</v>
      </c>
      <c r="JJ8" s="186"/>
      <c r="JK8" s="205">
        <f t="shared" si="61"/>
        <v>0.46196488949168085</v>
      </c>
      <c r="JL8" s="206">
        <f t="shared" si="61"/>
        <v>0.67316059350088175</v>
      </c>
      <c r="JM8" s="204" t="str">
        <f t="shared" si="61"/>
        <v>-</v>
      </c>
      <c r="JN8" s="205">
        <f t="shared" si="61"/>
        <v>0.45805942689733536</v>
      </c>
      <c r="JO8" s="206">
        <f t="shared" si="61"/>
        <v>0.67316059350088175</v>
      </c>
      <c r="JP8" s="204" t="str">
        <f t="shared" si="61"/>
        <v>-</v>
      </c>
      <c r="JQ8" s="205">
        <f t="shared" si="61"/>
        <v>0.60540777532867673</v>
      </c>
      <c r="JR8" s="206" t="str">
        <f t="shared" si="61"/>
        <v>-</v>
      </c>
      <c r="JS8" s="204" t="str">
        <f t="shared" si="61"/>
        <v>-</v>
      </c>
      <c r="JT8" s="205" t="str">
        <f t="shared" si="61"/>
        <v>-</v>
      </c>
      <c r="JU8" s="206" t="str">
        <f t="shared" si="61"/>
        <v>-</v>
      </c>
      <c r="JV8" s="204" t="str">
        <f t="shared" si="61"/>
        <v>-</v>
      </c>
      <c r="JW8" s="186"/>
      <c r="JX8" s="202">
        <f t="shared" ref="JX8:KI8" si="70">SUM(JX12:JX66)</f>
        <v>26804.85</v>
      </c>
      <c r="JY8" s="203">
        <f t="shared" si="70"/>
        <v>20832.900000000001</v>
      </c>
      <c r="JZ8" s="208">
        <f t="shared" si="70"/>
        <v>0</v>
      </c>
      <c r="KA8" s="202">
        <f t="shared" si="70"/>
        <v>25796.84</v>
      </c>
      <c r="KB8" s="203">
        <f t="shared" si="70"/>
        <v>20832.900000000001</v>
      </c>
      <c r="KC8" s="208">
        <f t="shared" si="70"/>
        <v>0</v>
      </c>
      <c r="KD8" s="202">
        <f t="shared" si="70"/>
        <v>1008.01</v>
      </c>
      <c r="KE8" s="203">
        <f t="shared" si="70"/>
        <v>0</v>
      </c>
      <c r="KF8" s="208">
        <f t="shared" si="70"/>
        <v>0</v>
      </c>
      <c r="KG8" s="202">
        <f t="shared" si="70"/>
        <v>0</v>
      </c>
      <c r="KH8" s="203">
        <f t="shared" si="70"/>
        <v>0</v>
      </c>
      <c r="KI8" s="208">
        <f t="shared" si="70"/>
        <v>0</v>
      </c>
      <c r="KJ8" s="186"/>
      <c r="KK8" s="205">
        <f t="shared" si="63"/>
        <v>0.42670108311524574</v>
      </c>
      <c r="KL8" s="206">
        <f t="shared" si="63"/>
        <v>0.67316059350088175</v>
      </c>
      <c r="KM8" s="204" t="str">
        <f t="shared" si="63"/>
        <v>-</v>
      </c>
      <c r="KN8" s="205">
        <f t="shared" si="63"/>
        <v>0.42183550684266663</v>
      </c>
      <c r="KO8" s="206">
        <f t="shared" si="63"/>
        <v>0.67316059350088175</v>
      </c>
      <c r="KP8" s="204" t="str">
        <f t="shared" si="63"/>
        <v>-</v>
      </c>
      <c r="KQ8" s="205">
        <f t="shared" si="63"/>
        <v>0.60540777532867673</v>
      </c>
      <c r="KR8" s="206" t="str">
        <f t="shared" si="63"/>
        <v>-</v>
      </c>
      <c r="KS8" s="204" t="str">
        <f t="shared" si="63"/>
        <v>-</v>
      </c>
      <c r="KT8" s="205" t="str">
        <f t="shared" si="63"/>
        <v>-</v>
      </c>
      <c r="KU8" s="206" t="str">
        <f t="shared" si="63"/>
        <v>-</v>
      </c>
      <c r="KV8" s="204" t="str">
        <f t="shared" si="63"/>
        <v>-</v>
      </c>
      <c r="KW8" s="186"/>
      <c r="KX8" s="202">
        <f t="shared" ref="KX8:LI8" si="71">SUM(KX12:KX66)</f>
        <v>20</v>
      </c>
      <c r="KY8" s="203">
        <f t="shared" si="71"/>
        <v>10</v>
      </c>
      <c r="KZ8" s="208">
        <f t="shared" si="71"/>
        <v>0</v>
      </c>
      <c r="LA8" s="202">
        <f t="shared" si="71"/>
        <v>18</v>
      </c>
      <c r="LB8" s="203">
        <f t="shared" si="71"/>
        <v>10</v>
      </c>
      <c r="LC8" s="208">
        <f t="shared" si="71"/>
        <v>0</v>
      </c>
      <c r="LD8" s="202">
        <f t="shared" si="71"/>
        <v>2</v>
      </c>
      <c r="LE8" s="203">
        <f t="shared" si="71"/>
        <v>0</v>
      </c>
      <c r="LF8" s="208">
        <f t="shared" si="71"/>
        <v>0</v>
      </c>
      <c r="LG8" s="202">
        <f t="shared" si="71"/>
        <v>0</v>
      </c>
      <c r="LH8" s="203">
        <f t="shared" si="71"/>
        <v>0</v>
      </c>
      <c r="LI8" s="208">
        <f t="shared" si="71"/>
        <v>0</v>
      </c>
      <c r="LJ8" s="186"/>
    </row>
    <row r="9" spans="1:322" s="209" customFormat="1" ht="19.149999999999999" customHeight="1" x14ac:dyDescent="0.3">
      <c r="P9" s="210"/>
      <c r="Q9" s="211"/>
      <c r="R9" s="211"/>
      <c r="S9" s="211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359" t="s">
        <v>586</v>
      </c>
      <c r="AF9" s="360"/>
      <c r="AG9" s="361"/>
      <c r="AH9" s="210"/>
      <c r="AI9" s="362" t="s">
        <v>587</v>
      </c>
      <c r="AJ9" s="363"/>
      <c r="AK9" s="363"/>
      <c r="AL9" s="363"/>
      <c r="AM9" s="363"/>
      <c r="AN9" s="363"/>
      <c r="AO9" s="363"/>
      <c r="AP9" s="363"/>
      <c r="AQ9" s="363"/>
      <c r="AR9" s="363"/>
      <c r="AS9" s="363"/>
      <c r="AT9" s="364"/>
      <c r="AU9" s="210"/>
      <c r="AV9" s="362" t="s">
        <v>588</v>
      </c>
      <c r="AW9" s="363"/>
      <c r="AX9" s="363"/>
      <c r="AY9" s="363"/>
      <c r="AZ9" s="363"/>
      <c r="BA9" s="363"/>
      <c r="BB9" s="363"/>
      <c r="BC9" s="363"/>
      <c r="BD9" s="363"/>
      <c r="BE9" s="363"/>
      <c r="BF9" s="363"/>
      <c r="BG9" s="364"/>
      <c r="BH9" s="210"/>
      <c r="BI9" s="346" t="s">
        <v>589</v>
      </c>
      <c r="BJ9" s="347"/>
      <c r="BK9" s="347"/>
      <c r="BL9" s="347"/>
      <c r="BM9" s="347"/>
      <c r="BN9" s="347"/>
      <c r="BO9" s="347"/>
      <c r="BP9" s="347"/>
      <c r="BQ9" s="347"/>
      <c r="BR9" s="347"/>
      <c r="BS9" s="347"/>
      <c r="BT9" s="348"/>
      <c r="BU9" s="210"/>
      <c r="BV9" s="349" t="s">
        <v>590</v>
      </c>
      <c r="BW9" s="350"/>
      <c r="BX9" s="350"/>
      <c r="BY9" s="350"/>
      <c r="BZ9" s="350"/>
      <c r="CA9" s="350"/>
      <c r="CB9" s="350"/>
      <c r="CC9" s="350"/>
      <c r="CD9" s="350"/>
      <c r="CE9" s="350"/>
      <c r="CF9" s="350"/>
      <c r="CG9" s="351"/>
      <c r="CH9" s="210"/>
      <c r="CI9" s="346" t="s">
        <v>591</v>
      </c>
      <c r="CJ9" s="347"/>
      <c r="CK9" s="347"/>
      <c r="CL9" s="347"/>
      <c r="CM9" s="347"/>
      <c r="CN9" s="347"/>
      <c r="CO9" s="347"/>
      <c r="CP9" s="347"/>
      <c r="CQ9" s="347"/>
      <c r="CR9" s="347"/>
      <c r="CS9" s="347"/>
      <c r="CT9" s="348"/>
      <c r="CU9" s="210"/>
      <c r="CV9" s="349" t="s">
        <v>592</v>
      </c>
      <c r="CW9" s="350"/>
      <c r="CX9" s="350"/>
      <c r="CY9" s="350"/>
      <c r="CZ9" s="350"/>
      <c r="DA9" s="350"/>
      <c r="DB9" s="350"/>
      <c r="DC9" s="350"/>
      <c r="DD9" s="350"/>
      <c r="DE9" s="350"/>
      <c r="DF9" s="350"/>
      <c r="DG9" s="351"/>
      <c r="DH9" s="210"/>
      <c r="DI9" s="352" t="s">
        <v>593</v>
      </c>
      <c r="DJ9" s="353"/>
      <c r="DK9" s="353"/>
      <c r="DL9" s="353"/>
      <c r="DM9" s="353"/>
      <c r="DN9" s="353"/>
      <c r="DO9" s="353"/>
      <c r="DP9" s="353"/>
      <c r="DQ9" s="353"/>
      <c r="DR9" s="353"/>
      <c r="DS9" s="353"/>
      <c r="DT9" s="354"/>
      <c r="DU9" s="210"/>
      <c r="DV9" s="355" t="s">
        <v>594</v>
      </c>
      <c r="DW9" s="356"/>
      <c r="DX9" s="356"/>
      <c r="DY9" s="356"/>
      <c r="DZ9" s="356"/>
      <c r="EA9" s="356"/>
      <c r="EB9" s="356"/>
      <c r="EC9" s="356"/>
      <c r="ED9" s="356"/>
      <c r="EE9" s="356"/>
      <c r="EF9" s="356"/>
      <c r="EG9" s="357"/>
      <c r="EH9" s="210"/>
      <c r="EI9" s="355" t="s">
        <v>595</v>
      </c>
      <c r="EJ9" s="356"/>
      <c r="EK9" s="356"/>
      <c r="EL9" s="356"/>
      <c r="EM9" s="356"/>
      <c r="EN9" s="356"/>
      <c r="EO9" s="356"/>
      <c r="EP9" s="356"/>
      <c r="EQ9" s="356"/>
      <c r="ER9" s="356"/>
      <c r="ES9" s="356"/>
      <c r="ET9" s="357"/>
      <c r="EU9" s="210"/>
      <c r="EV9" s="355" t="s">
        <v>596</v>
      </c>
      <c r="EW9" s="356"/>
      <c r="EX9" s="356"/>
      <c r="EY9" s="356"/>
      <c r="EZ9" s="356"/>
      <c r="FA9" s="356"/>
      <c r="FB9" s="356"/>
      <c r="FC9" s="356"/>
      <c r="FD9" s="356"/>
      <c r="FE9" s="356"/>
      <c r="FF9" s="356"/>
      <c r="FG9" s="357"/>
      <c r="FH9" s="210"/>
      <c r="FI9" s="355" t="s">
        <v>597</v>
      </c>
      <c r="FJ9" s="356"/>
      <c r="FK9" s="356"/>
      <c r="FL9" s="356"/>
      <c r="FM9" s="356"/>
      <c r="FN9" s="356"/>
      <c r="FO9" s="356"/>
      <c r="FP9" s="356"/>
      <c r="FQ9" s="356"/>
      <c r="FR9" s="356"/>
      <c r="FS9" s="356"/>
      <c r="FT9" s="357"/>
      <c r="FU9" s="210"/>
      <c r="FV9" s="355" t="s">
        <v>598</v>
      </c>
      <c r="FW9" s="356"/>
      <c r="FX9" s="356"/>
      <c r="FY9" s="356"/>
      <c r="FZ9" s="356"/>
      <c r="GA9" s="356"/>
      <c r="GB9" s="356"/>
      <c r="GC9" s="356"/>
      <c r="GD9" s="356"/>
      <c r="GE9" s="356"/>
      <c r="GF9" s="356"/>
      <c r="GG9" s="357"/>
      <c r="GH9" s="210"/>
      <c r="GI9" s="365" t="s">
        <v>599</v>
      </c>
      <c r="GJ9" s="366"/>
      <c r="GK9" s="366"/>
      <c r="GL9" s="366"/>
      <c r="GM9" s="366"/>
      <c r="GN9" s="366"/>
      <c r="GO9" s="366"/>
      <c r="GP9" s="366"/>
      <c r="GQ9" s="366"/>
      <c r="GR9" s="366"/>
      <c r="GS9" s="366"/>
      <c r="GT9" s="367"/>
      <c r="GU9" s="210"/>
      <c r="GV9" s="212"/>
      <c r="GW9" s="210"/>
      <c r="GX9" s="343" t="s">
        <v>600</v>
      </c>
      <c r="GY9" s="344"/>
      <c r="GZ9" s="344"/>
      <c r="HA9" s="344"/>
      <c r="HB9" s="344"/>
      <c r="HC9" s="344"/>
      <c r="HD9" s="344"/>
      <c r="HE9" s="344"/>
      <c r="HF9" s="344"/>
      <c r="HG9" s="344"/>
      <c r="HH9" s="344"/>
      <c r="HI9" s="345"/>
      <c r="HJ9" s="210"/>
      <c r="HK9" s="343" t="s">
        <v>601</v>
      </c>
      <c r="HL9" s="344"/>
      <c r="HM9" s="344"/>
      <c r="HN9" s="344"/>
      <c r="HO9" s="344"/>
      <c r="HP9" s="344"/>
      <c r="HQ9" s="344"/>
      <c r="HR9" s="344"/>
      <c r="HS9" s="344"/>
      <c r="HT9" s="344"/>
      <c r="HU9" s="344"/>
      <c r="HV9" s="345"/>
      <c r="HW9" s="210"/>
      <c r="HX9" s="343" t="s">
        <v>602</v>
      </c>
      <c r="HY9" s="344"/>
      <c r="HZ9" s="344"/>
      <c r="IA9" s="344"/>
      <c r="IB9" s="344"/>
      <c r="IC9" s="344"/>
      <c r="ID9" s="344"/>
      <c r="IE9" s="344"/>
      <c r="IF9" s="344"/>
      <c r="IG9" s="344"/>
      <c r="IH9" s="344"/>
      <c r="II9" s="345"/>
      <c r="IJ9" s="210"/>
      <c r="IK9" s="343" t="s">
        <v>603</v>
      </c>
      <c r="IL9" s="344"/>
      <c r="IM9" s="344"/>
      <c r="IN9" s="344"/>
      <c r="IO9" s="344"/>
      <c r="IP9" s="344"/>
      <c r="IQ9" s="344"/>
      <c r="IR9" s="344"/>
      <c r="IS9" s="344"/>
      <c r="IT9" s="344"/>
      <c r="IU9" s="344"/>
      <c r="IV9" s="345"/>
      <c r="IW9" s="210"/>
      <c r="IX9" s="343" t="s">
        <v>604</v>
      </c>
      <c r="IY9" s="344"/>
      <c r="IZ9" s="344"/>
      <c r="JA9" s="344"/>
      <c r="JB9" s="344"/>
      <c r="JC9" s="344"/>
      <c r="JD9" s="344"/>
      <c r="JE9" s="344"/>
      <c r="JF9" s="344"/>
      <c r="JG9" s="344"/>
      <c r="JH9" s="344"/>
      <c r="JI9" s="345"/>
      <c r="JJ9" s="210"/>
      <c r="JK9" s="343" t="s">
        <v>605</v>
      </c>
      <c r="JL9" s="344"/>
      <c r="JM9" s="344"/>
      <c r="JN9" s="344"/>
      <c r="JO9" s="344"/>
      <c r="JP9" s="344"/>
      <c r="JQ9" s="344"/>
      <c r="JR9" s="344"/>
      <c r="JS9" s="344"/>
      <c r="JT9" s="344"/>
      <c r="JU9" s="344"/>
      <c r="JV9" s="345"/>
      <c r="JW9" s="210"/>
      <c r="JX9" s="343" t="s">
        <v>606</v>
      </c>
      <c r="JY9" s="344"/>
      <c r="JZ9" s="344"/>
      <c r="KA9" s="344"/>
      <c r="KB9" s="344"/>
      <c r="KC9" s="344"/>
      <c r="KD9" s="344"/>
      <c r="KE9" s="344"/>
      <c r="KF9" s="344"/>
      <c r="KG9" s="344"/>
      <c r="KH9" s="344"/>
      <c r="KI9" s="345"/>
      <c r="KJ9" s="210"/>
      <c r="KK9" s="343" t="s">
        <v>607</v>
      </c>
      <c r="KL9" s="344"/>
      <c r="KM9" s="344"/>
      <c r="KN9" s="344"/>
      <c r="KO9" s="344"/>
      <c r="KP9" s="344"/>
      <c r="KQ9" s="344"/>
      <c r="KR9" s="344"/>
      <c r="KS9" s="344"/>
      <c r="KT9" s="344"/>
      <c r="KU9" s="344"/>
      <c r="KV9" s="345"/>
      <c r="KW9" s="210"/>
      <c r="KX9" s="343" t="s">
        <v>608</v>
      </c>
      <c r="KY9" s="344"/>
      <c r="KZ9" s="344"/>
      <c r="LA9" s="344"/>
      <c r="LB9" s="344"/>
      <c r="LC9" s="344"/>
      <c r="LD9" s="344"/>
      <c r="LE9" s="344"/>
      <c r="LF9" s="344"/>
      <c r="LG9" s="344"/>
      <c r="LH9" s="344"/>
      <c r="LI9" s="345"/>
      <c r="LJ9" s="210"/>
    </row>
    <row r="10" spans="1:322" s="214" customFormat="1" ht="15.75" x14ac:dyDescent="0.25">
      <c r="A10" s="213" t="s">
        <v>609</v>
      </c>
      <c r="E10" s="213" t="s">
        <v>610</v>
      </c>
      <c r="P10" s="215"/>
      <c r="Q10" s="216"/>
      <c r="R10" s="216"/>
      <c r="S10" s="216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340" t="s">
        <v>611</v>
      </c>
      <c r="AF10" s="341"/>
      <c r="AG10" s="342"/>
      <c r="AH10" s="215"/>
      <c r="AI10" s="340" t="s">
        <v>542</v>
      </c>
      <c r="AJ10" s="341"/>
      <c r="AK10" s="342"/>
      <c r="AL10" s="340" t="s">
        <v>539</v>
      </c>
      <c r="AM10" s="341"/>
      <c r="AN10" s="342"/>
      <c r="AO10" s="340" t="s">
        <v>612</v>
      </c>
      <c r="AP10" s="341"/>
      <c r="AQ10" s="342"/>
      <c r="AR10" s="340" t="s">
        <v>541</v>
      </c>
      <c r="AS10" s="341"/>
      <c r="AT10" s="342"/>
      <c r="AU10" s="215"/>
      <c r="AV10" s="340" t="s">
        <v>542</v>
      </c>
      <c r="AW10" s="341"/>
      <c r="AX10" s="342"/>
      <c r="AY10" s="340" t="s">
        <v>539</v>
      </c>
      <c r="AZ10" s="341"/>
      <c r="BA10" s="342"/>
      <c r="BB10" s="340" t="s">
        <v>612</v>
      </c>
      <c r="BC10" s="341"/>
      <c r="BD10" s="342"/>
      <c r="BE10" s="340" t="s">
        <v>541</v>
      </c>
      <c r="BF10" s="341"/>
      <c r="BG10" s="342"/>
      <c r="BH10" s="215"/>
      <c r="BI10" s="340" t="s">
        <v>542</v>
      </c>
      <c r="BJ10" s="341"/>
      <c r="BK10" s="342"/>
      <c r="BL10" s="340" t="s">
        <v>539</v>
      </c>
      <c r="BM10" s="341"/>
      <c r="BN10" s="342"/>
      <c r="BO10" s="340" t="s">
        <v>612</v>
      </c>
      <c r="BP10" s="341"/>
      <c r="BQ10" s="342"/>
      <c r="BR10" s="340" t="s">
        <v>541</v>
      </c>
      <c r="BS10" s="341"/>
      <c r="BT10" s="342"/>
      <c r="BU10" s="215"/>
      <c r="BV10" s="340" t="s">
        <v>542</v>
      </c>
      <c r="BW10" s="341"/>
      <c r="BX10" s="342"/>
      <c r="BY10" s="340" t="s">
        <v>539</v>
      </c>
      <c r="BZ10" s="341"/>
      <c r="CA10" s="342"/>
      <c r="CB10" s="340" t="s">
        <v>612</v>
      </c>
      <c r="CC10" s="341"/>
      <c r="CD10" s="342"/>
      <c r="CE10" s="340" t="s">
        <v>541</v>
      </c>
      <c r="CF10" s="341"/>
      <c r="CG10" s="342"/>
      <c r="CH10" s="215"/>
      <c r="CI10" s="340" t="s">
        <v>542</v>
      </c>
      <c r="CJ10" s="341"/>
      <c r="CK10" s="342"/>
      <c r="CL10" s="340" t="s">
        <v>539</v>
      </c>
      <c r="CM10" s="341"/>
      <c r="CN10" s="342"/>
      <c r="CO10" s="340" t="s">
        <v>612</v>
      </c>
      <c r="CP10" s="341"/>
      <c r="CQ10" s="342"/>
      <c r="CR10" s="340" t="s">
        <v>541</v>
      </c>
      <c r="CS10" s="341"/>
      <c r="CT10" s="342"/>
      <c r="CU10" s="215"/>
      <c r="CV10" s="340" t="s">
        <v>542</v>
      </c>
      <c r="CW10" s="341"/>
      <c r="CX10" s="342"/>
      <c r="CY10" s="340" t="s">
        <v>539</v>
      </c>
      <c r="CZ10" s="341"/>
      <c r="DA10" s="342"/>
      <c r="DB10" s="340" t="s">
        <v>612</v>
      </c>
      <c r="DC10" s="341"/>
      <c r="DD10" s="342"/>
      <c r="DE10" s="340" t="s">
        <v>541</v>
      </c>
      <c r="DF10" s="341"/>
      <c r="DG10" s="342"/>
      <c r="DH10" s="215"/>
      <c r="DI10" s="340" t="s">
        <v>542</v>
      </c>
      <c r="DJ10" s="341"/>
      <c r="DK10" s="342"/>
      <c r="DL10" s="340" t="s">
        <v>539</v>
      </c>
      <c r="DM10" s="341"/>
      <c r="DN10" s="342"/>
      <c r="DO10" s="340" t="s">
        <v>612</v>
      </c>
      <c r="DP10" s="341"/>
      <c r="DQ10" s="342"/>
      <c r="DR10" s="340" t="s">
        <v>541</v>
      </c>
      <c r="DS10" s="341"/>
      <c r="DT10" s="342"/>
      <c r="DU10" s="215"/>
      <c r="DV10" s="340" t="s">
        <v>542</v>
      </c>
      <c r="DW10" s="341"/>
      <c r="DX10" s="342"/>
      <c r="DY10" s="340" t="s">
        <v>539</v>
      </c>
      <c r="DZ10" s="341"/>
      <c r="EA10" s="342"/>
      <c r="EB10" s="340" t="s">
        <v>612</v>
      </c>
      <c r="EC10" s="341"/>
      <c r="ED10" s="342"/>
      <c r="EE10" s="340" t="s">
        <v>541</v>
      </c>
      <c r="EF10" s="341"/>
      <c r="EG10" s="342"/>
      <c r="EH10" s="215"/>
      <c r="EI10" s="340" t="s">
        <v>542</v>
      </c>
      <c r="EJ10" s="341"/>
      <c r="EK10" s="342"/>
      <c r="EL10" s="340" t="s">
        <v>539</v>
      </c>
      <c r="EM10" s="341"/>
      <c r="EN10" s="342"/>
      <c r="EO10" s="340" t="s">
        <v>612</v>
      </c>
      <c r="EP10" s="341"/>
      <c r="EQ10" s="342"/>
      <c r="ER10" s="340" t="s">
        <v>541</v>
      </c>
      <c r="ES10" s="341"/>
      <c r="ET10" s="342"/>
      <c r="EU10" s="215"/>
      <c r="EV10" s="340" t="s">
        <v>542</v>
      </c>
      <c r="EW10" s="341"/>
      <c r="EX10" s="342"/>
      <c r="EY10" s="340" t="s">
        <v>539</v>
      </c>
      <c r="EZ10" s="341"/>
      <c r="FA10" s="342"/>
      <c r="FB10" s="340" t="s">
        <v>612</v>
      </c>
      <c r="FC10" s="341"/>
      <c r="FD10" s="342"/>
      <c r="FE10" s="340" t="s">
        <v>541</v>
      </c>
      <c r="FF10" s="341"/>
      <c r="FG10" s="342"/>
      <c r="FH10" s="215"/>
      <c r="FI10" s="340" t="s">
        <v>542</v>
      </c>
      <c r="FJ10" s="341"/>
      <c r="FK10" s="342"/>
      <c r="FL10" s="340" t="s">
        <v>539</v>
      </c>
      <c r="FM10" s="341"/>
      <c r="FN10" s="342"/>
      <c r="FO10" s="340" t="s">
        <v>612</v>
      </c>
      <c r="FP10" s="341"/>
      <c r="FQ10" s="342"/>
      <c r="FR10" s="340" t="s">
        <v>541</v>
      </c>
      <c r="FS10" s="341"/>
      <c r="FT10" s="342"/>
      <c r="FU10" s="215"/>
      <c r="FV10" s="340" t="s">
        <v>542</v>
      </c>
      <c r="FW10" s="341"/>
      <c r="FX10" s="342"/>
      <c r="FY10" s="340" t="s">
        <v>539</v>
      </c>
      <c r="FZ10" s="341"/>
      <c r="GA10" s="342"/>
      <c r="GB10" s="340" t="s">
        <v>612</v>
      </c>
      <c r="GC10" s="341"/>
      <c r="GD10" s="342"/>
      <c r="GE10" s="340" t="s">
        <v>541</v>
      </c>
      <c r="GF10" s="341"/>
      <c r="GG10" s="342"/>
      <c r="GH10" s="215"/>
      <c r="GI10" s="340" t="s">
        <v>542</v>
      </c>
      <c r="GJ10" s="341"/>
      <c r="GK10" s="342"/>
      <c r="GL10" s="340" t="s">
        <v>539</v>
      </c>
      <c r="GM10" s="341"/>
      <c r="GN10" s="342"/>
      <c r="GO10" s="340" t="s">
        <v>612</v>
      </c>
      <c r="GP10" s="341"/>
      <c r="GQ10" s="342"/>
      <c r="GR10" s="340" t="s">
        <v>541</v>
      </c>
      <c r="GS10" s="341"/>
      <c r="GT10" s="342"/>
      <c r="GU10" s="215"/>
      <c r="GV10" s="217"/>
      <c r="GW10" s="215"/>
      <c r="GX10" s="340" t="s">
        <v>542</v>
      </c>
      <c r="GY10" s="341"/>
      <c r="GZ10" s="342"/>
      <c r="HA10" s="340" t="s">
        <v>539</v>
      </c>
      <c r="HB10" s="341"/>
      <c r="HC10" s="342"/>
      <c r="HD10" s="340" t="s">
        <v>612</v>
      </c>
      <c r="HE10" s="341"/>
      <c r="HF10" s="342"/>
      <c r="HG10" s="340" t="s">
        <v>541</v>
      </c>
      <c r="HH10" s="341"/>
      <c r="HI10" s="342"/>
      <c r="HJ10" s="215"/>
      <c r="HK10" s="340" t="str">
        <f>GX10</f>
        <v>Total</v>
      </c>
      <c r="HL10" s="341"/>
      <c r="HM10" s="342"/>
      <c r="HN10" s="340" t="str">
        <f>HA10</f>
        <v>Package</v>
      </c>
      <c r="HO10" s="341"/>
      <c r="HP10" s="342"/>
      <c r="HQ10" s="340" t="str">
        <f>HD10</f>
        <v>Auto (Seg + 6 Mnth)</v>
      </c>
      <c r="HR10" s="341"/>
      <c r="HS10" s="342"/>
      <c r="HT10" s="340" t="str">
        <f>HG10</f>
        <v>Property</v>
      </c>
      <c r="HU10" s="341"/>
      <c r="HV10" s="342"/>
      <c r="HW10" s="215"/>
      <c r="HX10" s="340" t="str">
        <f>HK10</f>
        <v>Total</v>
      </c>
      <c r="HY10" s="341"/>
      <c r="HZ10" s="342"/>
      <c r="IA10" s="340" t="str">
        <f>HN10</f>
        <v>Package</v>
      </c>
      <c r="IB10" s="341"/>
      <c r="IC10" s="342"/>
      <c r="ID10" s="340" t="str">
        <f>HQ10</f>
        <v>Auto (Seg + 6 Mnth)</v>
      </c>
      <c r="IE10" s="341"/>
      <c r="IF10" s="342"/>
      <c r="IG10" s="340" t="str">
        <f>HT10</f>
        <v>Property</v>
      </c>
      <c r="IH10" s="341"/>
      <c r="II10" s="342"/>
      <c r="IJ10" s="215"/>
      <c r="IK10" s="340" t="str">
        <f>HX10</f>
        <v>Total</v>
      </c>
      <c r="IL10" s="341"/>
      <c r="IM10" s="342"/>
      <c r="IN10" s="340" t="str">
        <f>IA10</f>
        <v>Package</v>
      </c>
      <c r="IO10" s="341"/>
      <c r="IP10" s="342"/>
      <c r="IQ10" s="340" t="str">
        <f>ID10</f>
        <v>Auto (Seg + 6 Mnth)</v>
      </c>
      <c r="IR10" s="341"/>
      <c r="IS10" s="342"/>
      <c r="IT10" s="340" t="str">
        <f>IG10</f>
        <v>Property</v>
      </c>
      <c r="IU10" s="341"/>
      <c r="IV10" s="342"/>
      <c r="IW10" s="215"/>
      <c r="IX10" s="340" t="str">
        <f>IK10</f>
        <v>Total</v>
      </c>
      <c r="IY10" s="341"/>
      <c r="IZ10" s="342"/>
      <c r="JA10" s="340" t="str">
        <f>IN10</f>
        <v>Package</v>
      </c>
      <c r="JB10" s="341"/>
      <c r="JC10" s="342"/>
      <c r="JD10" s="340" t="str">
        <f>IQ10</f>
        <v>Auto (Seg + 6 Mnth)</v>
      </c>
      <c r="JE10" s="341"/>
      <c r="JF10" s="342"/>
      <c r="JG10" s="340" t="str">
        <f>IT10</f>
        <v>Property</v>
      </c>
      <c r="JH10" s="341"/>
      <c r="JI10" s="342"/>
      <c r="JJ10" s="215"/>
      <c r="JK10" s="340" t="str">
        <f>IX10</f>
        <v>Total</v>
      </c>
      <c r="JL10" s="341"/>
      <c r="JM10" s="342"/>
      <c r="JN10" s="340" t="str">
        <f>JA10</f>
        <v>Package</v>
      </c>
      <c r="JO10" s="341"/>
      <c r="JP10" s="342"/>
      <c r="JQ10" s="340" t="str">
        <f>JD10</f>
        <v>Auto (Seg + 6 Mnth)</v>
      </c>
      <c r="JR10" s="341"/>
      <c r="JS10" s="342"/>
      <c r="JT10" s="340" t="str">
        <f>JG10</f>
        <v>Property</v>
      </c>
      <c r="JU10" s="341"/>
      <c r="JV10" s="342"/>
      <c r="JW10" s="215"/>
      <c r="JX10" s="340" t="str">
        <f>JK10</f>
        <v>Total</v>
      </c>
      <c r="JY10" s="341"/>
      <c r="JZ10" s="342"/>
      <c r="KA10" s="340" t="str">
        <f>JN10</f>
        <v>Package</v>
      </c>
      <c r="KB10" s="341"/>
      <c r="KC10" s="342"/>
      <c r="KD10" s="340" t="str">
        <f>JQ10</f>
        <v>Auto (Seg + 6 Mnth)</v>
      </c>
      <c r="KE10" s="341"/>
      <c r="KF10" s="342"/>
      <c r="KG10" s="340" t="str">
        <f>JT10</f>
        <v>Property</v>
      </c>
      <c r="KH10" s="341"/>
      <c r="KI10" s="342"/>
      <c r="KJ10" s="215"/>
      <c r="KK10" s="340" t="str">
        <f>JX10</f>
        <v>Total</v>
      </c>
      <c r="KL10" s="341"/>
      <c r="KM10" s="342"/>
      <c r="KN10" s="340" t="str">
        <f>KA10</f>
        <v>Package</v>
      </c>
      <c r="KO10" s="341"/>
      <c r="KP10" s="342"/>
      <c r="KQ10" s="340" t="str">
        <f>KD10</f>
        <v>Auto (Seg + 6 Mnth)</v>
      </c>
      <c r="KR10" s="341"/>
      <c r="KS10" s="342"/>
      <c r="KT10" s="340" t="str">
        <f>KG10</f>
        <v>Property</v>
      </c>
      <c r="KU10" s="341"/>
      <c r="KV10" s="342"/>
      <c r="KW10" s="215"/>
      <c r="KX10" s="340" t="str">
        <f>KK10</f>
        <v>Total</v>
      </c>
      <c r="KY10" s="341"/>
      <c r="KZ10" s="342"/>
      <c r="LA10" s="340" t="str">
        <f>KN10</f>
        <v>Package</v>
      </c>
      <c r="LB10" s="341"/>
      <c r="LC10" s="342"/>
      <c r="LD10" s="340" t="str">
        <f>KQ10</f>
        <v>Auto (Seg + 6 Mnth)</v>
      </c>
      <c r="LE10" s="341"/>
      <c r="LF10" s="342"/>
      <c r="LG10" s="340" t="str">
        <f>KT10</f>
        <v>Property</v>
      </c>
      <c r="LH10" s="341"/>
      <c r="LI10" s="342"/>
      <c r="LJ10" s="215"/>
    </row>
    <row r="11" spans="1:322" ht="44.45" customHeight="1" x14ac:dyDescent="0.25">
      <c r="A11" s="218" t="s">
        <v>613</v>
      </c>
      <c r="B11" s="218" t="s">
        <v>614</v>
      </c>
      <c r="C11" s="218" t="s">
        <v>59</v>
      </c>
      <c r="D11" s="218" t="s">
        <v>615</v>
      </c>
      <c r="E11" s="219" t="s">
        <v>613</v>
      </c>
      <c r="F11" s="219" t="s">
        <v>614</v>
      </c>
      <c r="G11" s="219" t="s">
        <v>59</v>
      </c>
      <c r="H11" s="219" t="s">
        <v>615</v>
      </c>
      <c r="I11" s="220" t="s">
        <v>616</v>
      </c>
      <c r="P11" s="218" t="s">
        <v>617</v>
      </c>
      <c r="Q11" s="221" t="s">
        <v>614</v>
      </c>
      <c r="R11" s="221" t="s">
        <v>53</v>
      </c>
      <c r="S11" s="221" t="s">
        <v>618</v>
      </c>
      <c r="T11" s="221" t="s">
        <v>59</v>
      </c>
      <c r="U11" s="221" t="s">
        <v>619</v>
      </c>
      <c r="V11" s="222" t="s">
        <v>620</v>
      </c>
      <c r="W11" s="222" t="s">
        <v>621</v>
      </c>
      <c r="X11" s="221" t="s">
        <v>622</v>
      </c>
      <c r="Y11" s="221" t="s">
        <v>623</v>
      </c>
      <c r="Z11" s="221" t="s">
        <v>25</v>
      </c>
      <c r="AA11" s="223" t="s">
        <v>624</v>
      </c>
      <c r="AB11" s="223" t="s">
        <v>625</v>
      </c>
      <c r="AC11" s="223" t="s">
        <v>626</v>
      </c>
      <c r="AD11" s="224" t="s">
        <v>627</v>
      </c>
      <c r="AE11" s="223" t="str">
        <f>AE3&amp;" "&amp;AE4&amp;" "&amp;AE5</f>
        <v>12MM Pack Full Quotes</v>
      </c>
      <c r="AF11" s="223" t="str">
        <f>AF3&amp;" "&amp;AF4&amp;" "&amp;AF5</f>
        <v>12MM Pack Issued Pols</v>
      </c>
      <c r="AG11" s="223" t="str">
        <f>AG3&amp;" "&amp;AG4&amp;" "&amp;AG5</f>
        <v>12MM Pack Fully Aged % Closed</v>
      </c>
      <c r="AH11" s="224" t="s">
        <v>627</v>
      </c>
      <c r="AI11" s="223" t="str">
        <f>AI3&amp;" "&amp;AI4&amp;" "&amp;AI5</f>
        <v>YTD 21 Total Issued Pols</v>
      </c>
      <c r="AJ11" s="223" t="str">
        <f>AJ3&amp;" "&amp;AJ4&amp;" "&amp;AJ5</f>
        <v>YTD 20 Total Issued Pols</v>
      </c>
      <c r="AK11" s="223" t="str">
        <f>AK3&amp;" "&amp;AK4&amp;" "&amp;AK5</f>
        <v>% Var Total Issued Pols</v>
      </c>
      <c r="AL11" s="223" t="str">
        <f>AL3&amp;" "&amp;AL4&amp;" "&amp;AL5</f>
        <v>YTD 21 Pack Issued Pols</v>
      </c>
      <c r="AM11" s="223" t="str">
        <f t="shared" ref="AM11:AT11" si="72">AM3&amp;" "&amp;AM4&amp;" "&amp;AM5</f>
        <v>YTD 20 Pack Issued Pols</v>
      </c>
      <c r="AN11" s="223" t="str">
        <f t="shared" si="72"/>
        <v>% Var Pack Issued Pols</v>
      </c>
      <c r="AO11" s="223" t="str">
        <f t="shared" si="72"/>
        <v>YTD 21 Auto Issued Pols</v>
      </c>
      <c r="AP11" s="223" t="str">
        <f t="shared" si="72"/>
        <v>YTD 20 Auto Issued Pols</v>
      </c>
      <c r="AQ11" s="223" t="str">
        <f t="shared" si="72"/>
        <v>% Var Auto Issued Pols</v>
      </c>
      <c r="AR11" s="223" t="str">
        <f t="shared" si="72"/>
        <v>YTD 21 Prop Issued Pols</v>
      </c>
      <c r="AS11" s="223" t="str">
        <f t="shared" si="72"/>
        <v>YTD 20 Prop Issued Pols</v>
      </c>
      <c r="AT11" s="223" t="str">
        <f t="shared" si="72"/>
        <v>% Var Prop Issued Pols</v>
      </c>
      <c r="AU11" s="224" t="s">
        <v>627</v>
      </c>
      <c r="AV11" s="223" t="str">
        <f>AV3&amp;" "&amp;AV4&amp;" "&amp;AV5</f>
        <v>YTD 21 Total New WP</v>
      </c>
      <c r="AW11" s="223" t="str">
        <f>AW3&amp;" "&amp;AW4&amp;" "&amp;AW5</f>
        <v>YTD 20 Total New WP</v>
      </c>
      <c r="AX11" s="223" t="str">
        <f>AX3&amp;" "&amp;AX4&amp;" "&amp;AX5</f>
        <v>% Var Total New WP</v>
      </c>
      <c r="AY11" s="223" t="str">
        <f>AY3&amp;" "&amp;AY4&amp;" "&amp;AY5</f>
        <v>YTD 21 Pack New WP</v>
      </c>
      <c r="AZ11" s="223" t="str">
        <f t="shared" ref="AZ11:BG11" si="73">AZ3&amp;" "&amp;AZ4&amp;" "&amp;AZ5</f>
        <v>YTD 20 Pack New WP</v>
      </c>
      <c r="BA11" s="223" t="str">
        <f t="shared" si="73"/>
        <v>% Var Pack New WP</v>
      </c>
      <c r="BB11" s="223" t="str">
        <f t="shared" si="73"/>
        <v>YTD 21 Auto New WP</v>
      </c>
      <c r="BC11" s="223" t="str">
        <f t="shared" si="73"/>
        <v>YTD 20 Auto New WP</v>
      </c>
      <c r="BD11" s="223" t="str">
        <f t="shared" si="73"/>
        <v>% Var Auto New WP</v>
      </c>
      <c r="BE11" s="223" t="str">
        <f t="shared" si="73"/>
        <v>YTD 21 Prop New WP</v>
      </c>
      <c r="BF11" s="223" t="str">
        <f t="shared" si="73"/>
        <v>YTD 20 Prop New WP</v>
      </c>
      <c r="BG11" s="223" t="str">
        <f t="shared" si="73"/>
        <v>% Var Prop New WP</v>
      </c>
      <c r="BH11" s="224" t="s">
        <v>627</v>
      </c>
      <c r="BI11" s="223" t="str">
        <f>BI3&amp;" "&amp;BI4&amp;" "&amp;BI5</f>
        <v>YTD 21 Total Avail</v>
      </c>
      <c r="BJ11" s="223" t="str">
        <f>BJ3&amp;" "&amp;BJ4&amp;" "&amp;BJ5</f>
        <v>YTD 20 Total Avail</v>
      </c>
      <c r="BK11" s="223" t="str">
        <f>BK3&amp;" "&amp;BK4&amp;" "&amp;BK5</f>
        <v>% Var Total Avail</v>
      </c>
      <c r="BL11" s="223" t="str">
        <f>BL3&amp;" "&amp;BL4&amp;" "&amp;BL5</f>
        <v>YTD 21 Pack Avail</v>
      </c>
      <c r="BM11" s="223" t="str">
        <f t="shared" ref="BM11:BT11" si="74">BM3&amp;" "&amp;BM4&amp;" "&amp;BM5</f>
        <v>YTD 20 Pack Avail</v>
      </c>
      <c r="BN11" s="223" t="str">
        <f t="shared" si="74"/>
        <v>% Var Pack Avail</v>
      </c>
      <c r="BO11" s="223" t="str">
        <f t="shared" si="74"/>
        <v>YTD 21 Auto Avail</v>
      </c>
      <c r="BP11" s="223" t="str">
        <f t="shared" si="74"/>
        <v>YTD 20 Auto Avail</v>
      </c>
      <c r="BQ11" s="223" t="str">
        <f t="shared" si="74"/>
        <v>% Var Auto Avail</v>
      </c>
      <c r="BR11" s="223" t="str">
        <f t="shared" si="74"/>
        <v>YTD 21 Prop Avail</v>
      </c>
      <c r="BS11" s="223" t="str">
        <f t="shared" si="74"/>
        <v>YTD 20 Prop Avail</v>
      </c>
      <c r="BT11" s="223" t="str">
        <f t="shared" si="74"/>
        <v>% Var Prop Avail</v>
      </c>
      <c r="BU11" s="224" t="s">
        <v>627</v>
      </c>
      <c r="BV11" s="223" t="str">
        <f>BV3&amp;" "&amp;BV4&amp;" "&amp;BV5</f>
        <v>YTD 21 Total % RR</v>
      </c>
      <c r="BW11" s="223" t="str">
        <f>BW3&amp;" "&amp;BW4&amp;" "&amp;BW5</f>
        <v>YTD 20 Total % RR</v>
      </c>
      <c r="BX11" s="223" t="str">
        <f>BX3&amp;" "&amp;BX4&amp;" "&amp;BX5</f>
        <v>PP Var Total % RR</v>
      </c>
      <c r="BY11" s="223" t="str">
        <f>BY3&amp;" "&amp;BY4&amp;" "&amp;BY5</f>
        <v>YTD 21 Pack % RR</v>
      </c>
      <c r="BZ11" s="223" t="str">
        <f t="shared" ref="BZ11:CG11" si="75">BZ3&amp;" "&amp;BZ4&amp;" "&amp;BZ5</f>
        <v>YTD 20 Pack % RR</v>
      </c>
      <c r="CA11" s="223" t="str">
        <f t="shared" si="75"/>
        <v>PP Var Pack % RR</v>
      </c>
      <c r="CB11" s="223" t="str">
        <f t="shared" si="75"/>
        <v>YTD 21 Auto % RR</v>
      </c>
      <c r="CC11" s="223" t="str">
        <f t="shared" si="75"/>
        <v>YTD 20 Auto % RR</v>
      </c>
      <c r="CD11" s="223" t="str">
        <f t="shared" si="75"/>
        <v>PP Var Auto % RR</v>
      </c>
      <c r="CE11" s="223" t="str">
        <f t="shared" si="75"/>
        <v>YTD 21 Prop % RR</v>
      </c>
      <c r="CF11" s="223" t="str">
        <f t="shared" si="75"/>
        <v>YTD 20 Prop % RR</v>
      </c>
      <c r="CG11" s="223" t="str">
        <f t="shared" si="75"/>
        <v>PP Var Prop % RR</v>
      </c>
      <c r="CH11" s="224" t="s">
        <v>627</v>
      </c>
      <c r="CI11" s="223" t="str">
        <f>CI3&amp;" "&amp;CI4&amp;" "&amp;CI5</f>
        <v>YTD 21 Total Renewed</v>
      </c>
      <c r="CJ11" s="223" t="str">
        <f>CJ3&amp;" "&amp;CJ4&amp;" "&amp;CJ5</f>
        <v>YTD 20 Total Renewed</v>
      </c>
      <c r="CK11" s="223" t="str">
        <f>CK3&amp;" "&amp;CK4&amp;" "&amp;CK5</f>
        <v>% Var Total Renewed</v>
      </c>
      <c r="CL11" s="223" t="str">
        <f>CL3&amp;" "&amp;CL4&amp;" "&amp;CL5</f>
        <v>YTD 21 Pack Renewed</v>
      </c>
      <c r="CM11" s="223" t="str">
        <f t="shared" ref="CM11:CT11" si="76">CM3&amp;" "&amp;CM4&amp;" "&amp;CM5</f>
        <v>YTD 20 Pack Renewed</v>
      </c>
      <c r="CN11" s="223" t="str">
        <f t="shared" si="76"/>
        <v>% Var Pack Renewed</v>
      </c>
      <c r="CO11" s="223" t="str">
        <f t="shared" si="76"/>
        <v>YTD 21 Auto Renewed</v>
      </c>
      <c r="CP11" s="223" t="str">
        <f t="shared" si="76"/>
        <v>YTD 20 Auto Renewed</v>
      </c>
      <c r="CQ11" s="223" t="str">
        <f t="shared" si="76"/>
        <v>% Var Auto Renewed</v>
      </c>
      <c r="CR11" s="223" t="str">
        <f t="shared" si="76"/>
        <v>YTD 21 Prop Renewed</v>
      </c>
      <c r="CS11" s="223" t="str">
        <f t="shared" si="76"/>
        <v>YTD 20 Prop Renewed</v>
      </c>
      <c r="CT11" s="223" t="str">
        <f t="shared" si="76"/>
        <v>% Var Prop Renewed</v>
      </c>
      <c r="CU11" s="224" t="s">
        <v>627</v>
      </c>
      <c r="CV11" s="223" t="str">
        <f>CV3&amp;" "&amp;CV4&amp;" "&amp;CV5</f>
        <v>YTD 21 Total Ren WP</v>
      </c>
      <c r="CW11" s="223" t="str">
        <f>CW3&amp;" "&amp;CW4&amp;" "&amp;CW5</f>
        <v>YTD 20 Total Ren WP</v>
      </c>
      <c r="CX11" s="223" t="str">
        <f>CX3&amp;" "&amp;CX4&amp;" "&amp;CX5</f>
        <v>% Var Total Ren WP</v>
      </c>
      <c r="CY11" s="223" t="str">
        <f>CY3&amp;" "&amp;CY4&amp;" "&amp;CY5</f>
        <v>YTD 21 Pack Ren WP</v>
      </c>
      <c r="CZ11" s="223" t="str">
        <f t="shared" ref="CZ11:DG11" si="77">CZ3&amp;" "&amp;CZ4&amp;" "&amp;CZ5</f>
        <v>YTD 20 Pack Ren WP</v>
      </c>
      <c r="DA11" s="223" t="str">
        <f t="shared" si="77"/>
        <v>% Var Pack Ren WP</v>
      </c>
      <c r="DB11" s="223" t="str">
        <f t="shared" si="77"/>
        <v>YTD 21 Auto Ren WP</v>
      </c>
      <c r="DC11" s="223" t="str">
        <f t="shared" si="77"/>
        <v>YTD 20 Auto Ren WP</v>
      </c>
      <c r="DD11" s="223" t="str">
        <f t="shared" si="77"/>
        <v>% Var Auto Ren WP</v>
      </c>
      <c r="DE11" s="223" t="str">
        <f t="shared" si="77"/>
        <v>YTD 21 Prop Ren WP</v>
      </c>
      <c r="DF11" s="223" t="str">
        <f t="shared" si="77"/>
        <v>YTD 20 Prop Ren WP</v>
      </c>
      <c r="DG11" s="223" t="str">
        <f t="shared" si="77"/>
        <v>% Var Prop Ren WP</v>
      </c>
      <c r="DH11" s="224" t="s">
        <v>627</v>
      </c>
      <c r="DI11" s="223" t="str">
        <f>DI3&amp;" "&amp;DI4&amp;" "&amp;DI5</f>
        <v>YTD 21 Total Tot WP</v>
      </c>
      <c r="DJ11" s="223" t="str">
        <f>DJ3&amp;" "&amp;DJ4&amp;" "&amp;DJ5</f>
        <v>YTD 20 Total Tot WP</v>
      </c>
      <c r="DK11" s="223" t="str">
        <f>DK3&amp;" "&amp;DK4&amp;" "&amp;DK5</f>
        <v>% Var Total Tot WP</v>
      </c>
      <c r="DL11" s="223" t="str">
        <f>DL3&amp;" "&amp;DL4&amp;" "&amp;DL5</f>
        <v>YTD 21 Pack Tot WP</v>
      </c>
      <c r="DM11" s="223" t="str">
        <f t="shared" ref="DM11:DT11" si="78">DM3&amp;" "&amp;DM4&amp;" "&amp;DM5</f>
        <v>YTD 20 Pack Tot WP</v>
      </c>
      <c r="DN11" s="223" t="str">
        <f t="shared" si="78"/>
        <v>% Var Pack Tot WP</v>
      </c>
      <c r="DO11" s="223" t="str">
        <f t="shared" si="78"/>
        <v>YTD 21 Auto Tot WP</v>
      </c>
      <c r="DP11" s="223" t="str">
        <f t="shared" si="78"/>
        <v>YTD 20 Auto Tot WP</v>
      </c>
      <c r="DQ11" s="223" t="str">
        <f t="shared" si="78"/>
        <v>% Var Auto Tot WP</v>
      </c>
      <c r="DR11" s="223" t="str">
        <f t="shared" si="78"/>
        <v>YTD 21 Prop Tot WP</v>
      </c>
      <c r="DS11" s="223" t="str">
        <f t="shared" si="78"/>
        <v>YTD 20 Prop Tot WP</v>
      </c>
      <c r="DT11" s="223" t="str">
        <f t="shared" si="78"/>
        <v>% Var Prop Tot WP</v>
      </c>
      <c r="DU11" s="224" t="s">
        <v>627</v>
      </c>
      <c r="DV11" s="223" t="str">
        <f>DV3&amp;" "&amp;DV4&amp;" "&amp;DV5</f>
        <v>YTD 21 Total Earned Prem</v>
      </c>
      <c r="DW11" s="223" t="str">
        <f>DW3&amp;" "&amp;DW4&amp;" "&amp;DW5</f>
        <v>YTD 20 Total Earned Prem</v>
      </c>
      <c r="DX11" s="223" t="str">
        <f>DX3&amp;" "&amp;DX4&amp;" "&amp;DX5</f>
        <v>% Var Total Earned Prem</v>
      </c>
      <c r="DY11" s="223" t="str">
        <f>DY3&amp;" "&amp;DY4&amp;" "&amp;DY5</f>
        <v>YTD 21 Pack Earned Prem</v>
      </c>
      <c r="DZ11" s="223" t="str">
        <f t="shared" ref="DZ11:EG11" si="79">DZ3&amp;" "&amp;DZ4&amp;" "&amp;DZ5</f>
        <v>YTD 20 Pack Earned Prem</v>
      </c>
      <c r="EA11" s="223" t="str">
        <f t="shared" si="79"/>
        <v>% Var Pack Earned Prem</v>
      </c>
      <c r="EB11" s="223" t="str">
        <f t="shared" si="79"/>
        <v>YTD 21 Auto Earned Prem</v>
      </c>
      <c r="EC11" s="223" t="str">
        <f t="shared" si="79"/>
        <v>YTD 20 Auto Earned Prem</v>
      </c>
      <c r="ED11" s="223" t="str">
        <f t="shared" si="79"/>
        <v>% Var Auto Earned Prem</v>
      </c>
      <c r="EE11" s="223" t="str">
        <f t="shared" si="79"/>
        <v>YTD 21 Prop Earned Prem</v>
      </c>
      <c r="EF11" s="223" t="str">
        <f t="shared" si="79"/>
        <v>YTD 20 Prop Earned Prem</v>
      </c>
      <c r="EG11" s="223" t="str">
        <f t="shared" si="79"/>
        <v>% Var Prop Earned Prem</v>
      </c>
      <c r="EH11" s="224" t="s">
        <v>627</v>
      </c>
      <c r="EI11" s="223" t="str">
        <f>EI3&amp;" "&amp;EI4&amp;" "&amp;EI5</f>
        <v>YTD 21 Total Inc Loss</v>
      </c>
      <c r="EJ11" s="223" t="str">
        <f>EJ3&amp;" "&amp;EJ4&amp;" "&amp;EJ5</f>
        <v>YTD 20 Total Inc Loss</v>
      </c>
      <c r="EK11" s="223" t="str">
        <f>EK3&amp;" "&amp;EK4&amp;" "&amp;EK5</f>
        <v>% Var Total Inc Loss</v>
      </c>
      <c r="EL11" s="223" t="str">
        <f>EL3&amp;" "&amp;EL4&amp;" "&amp;EL5</f>
        <v>YTD 21 Pack Inc Loss</v>
      </c>
      <c r="EM11" s="223" t="str">
        <f t="shared" ref="EM11:ET11" si="80">EM3&amp;" "&amp;EM4&amp;" "&amp;EM5</f>
        <v>YTD 20 Pack Inc Loss</v>
      </c>
      <c r="EN11" s="223" t="str">
        <f t="shared" si="80"/>
        <v>% Var Pack Inc Loss</v>
      </c>
      <c r="EO11" s="223" t="str">
        <f t="shared" si="80"/>
        <v>YTD 21 Auto Inc Loss</v>
      </c>
      <c r="EP11" s="223" t="str">
        <f t="shared" si="80"/>
        <v>YTD 20 Auto Inc Loss</v>
      </c>
      <c r="EQ11" s="223" t="str">
        <f t="shared" si="80"/>
        <v>% Var Auto Inc Loss</v>
      </c>
      <c r="ER11" s="223" t="str">
        <f t="shared" si="80"/>
        <v>YTD 21 Prop Inc Loss</v>
      </c>
      <c r="ES11" s="223" t="str">
        <f t="shared" si="80"/>
        <v>YTD 20 Prop Inc Loss</v>
      </c>
      <c r="ET11" s="223" t="str">
        <f t="shared" si="80"/>
        <v>% Var Prop Inc Loss</v>
      </c>
      <c r="EU11" s="224" t="s">
        <v>627</v>
      </c>
      <c r="EV11" s="223" t="str">
        <f>EV3&amp;" "&amp;EV4&amp;" "&amp;EV5</f>
        <v>YTD 21 Total Inc LR</v>
      </c>
      <c r="EW11" s="223" t="str">
        <f>EW3&amp;" "&amp;EW4&amp;" "&amp;EW5</f>
        <v>YTD 20 Total Inc LR</v>
      </c>
      <c r="EX11" s="223" t="str">
        <f>EX3&amp;" "&amp;EX4&amp;" "&amp;EX5</f>
        <v>PP Var Total Inc LR</v>
      </c>
      <c r="EY11" s="223" t="str">
        <f>EY3&amp;" "&amp;EY4&amp;" "&amp;EY5</f>
        <v>YTD 21 Pack Inc LR</v>
      </c>
      <c r="EZ11" s="223" t="str">
        <f t="shared" ref="EZ11:FG11" si="81">EZ3&amp;" "&amp;EZ4&amp;" "&amp;EZ5</f>
        <v>YTD 20 Pack Inc LR</v>
      </c>
      <c r="FA11" s="223" t="str">
        <f t="shared" si="81"/>
        <v>PP Var Pack Inc LR</v>
      </c>
      <c r="FB11" s="223" t="str">
        <f t="shared" si="81"/>
        <v>YTD 21 Auto Inc LR</v>
      </c>
      <c r="FC11" s="223" t="str">
        <f t="shared" si="81"/>
        <v>YTD 20 Auto Inc LR</v>
      </c>
      <c r="FD11" s="223" t="str">
        <f t="shared" si="81"/>
        <v>PP Var Auto Inc LR</v>
      </c>
      <c r="FE11" s="223" t="str">
        <f t="shared" si="81"/>
        <v>YTD 21 Prop Inc LR</v>
      </c>
      <c r="FF11" s="223" t="str">
        <f t="shared" si="81"/>
        <v>YTD 20 Prop Inc LR</v>
      </c>
      <c r="FG11" s="223" t="str">
        <f t="shared" si="81"/>
        <v>PP Var Prop Inc LR</v>
      </c>
      <c r="FH11" s="224" t="s">
        <v>627</v>
      </c>
      <c r="FI11" s="223" t="str">
        <f>FI3&amp;" "&amp;FI4&amp;" "&amp;FI5</f>
        <v>YTD 21 Total Inc Loss X</v>
      </c>
      <c r="FJ11" s="223" t="str">
        <f>FJ3&amp;" "&amp;FJ4&amp;" "&amp;FJ5</f>
        <v>YTD 20 Total Inc Loss X</v>
      </c>
      <c r="FK11" s="223" t="str">
        <f>FK3&amp;" "&amp;FK4&amp;" "&amp;FK5</f>
        <v>% Var Total Inc Loss X</v>
      </c>
      <c r="FL11" s="223" t="str">
        <f>FL3&amp;" "&amp;FL4&amp;" "&amp;FL5</f>
        <v>YTD 21 Pack Inc Loss X</v>
      </c>
      <c r="FM11" s="223" t="str">
        <f t="shared" ref="FM11:FT11" si="82">FM3&amp;" "&amp;FM4&amp;" "&amp;FM5</f>
        <v>YTD 20 Pack Inc Loss X</v>
      </c>
      <c r="FN11" s="223" t="str">
        <f t="shared" si="82"/>
        <v>% Var Pack Inc Loss X</v>
      </c>
      <c r="FO11" s="223" t="str">
        <f t="shared" si="82"/>
        <v>YTD 21 Auto Inc Loss X</v>
      </c>
      <c r="FP11" s="223" t="str">
        <f t="shared" si="82"/>
        <v>YTD 20 Auto Inc Loss X</v>
      </c>
      <c r="FQ11" s="223" t="str">
        <f t="shared" si="82"/>
        <v>% Var Auto Inc Loss X</v>
      </c>
      <c r="FR11" s="223" t="str">
        <f t="shared" si="82"/>
        <v>YTD 21 Prop Inc Loss X</v>
      </c>
      <c r="FS11" s="223" t="str">
        <f t="shared" si="82"/>
        <v>YTD 20 Prop Inc Loss X</v>
      </c>
      <c r="FT11" s="223" t="str">
        <f t="shared" si="82"/>
        <v>% Var Prop Inc Loss X</v>
      </c>
      <c r="FU11" s="224" t="s">
        <v>627</v>
      </c>
      <c r="FV11" s="223" t="str">
        <f>FV3&amp;" "&amp;FV4&amp;" "&amp;FV5</f>
        <v>YTD 21 Total Inc LR X</v>
      </c>
      <c r="FW11" s="223" t="str">
        <f>FW3&amp;" "&amp;FW4&amp;" "&amp;FW5</f>
        <v>YTD 20 Total Inc LR X</v>
      </c>
      <c r="FX11" s="223" t="str">
        <f>FX3&amp;" "&amp;FX4&amp;" "&amp;FX5</f>
        <v>% Var Total Inc LR X</v>
      </c>
      <c r="FY11" s="223" t="str">
        <f>FY3&amp;" "&amp;FY4&amp;" "&amp;FY5</f>
        <v>YTD 21 Pack Inc LR X</v>
      </c>
      <c r="FZ11" s="223" t="str">
        <f t="shared" ref="FZ11:GG11" si="83">FZ3&amp;" "&amp;FZ4&amp;" "&amp;FZ5</f>
        <v>YTD 20 Pack Inc LR X</v>
      </c>
      <c r="GA11" s="223" t="str">
        <f t="shared" si="83"/>
        <v>% Var Pack Inc LR X</v>
      </c>
      <c r="GB11" s="223" t="str">
        <f t="shared" si="83"/>
        <v>YTD 21 Auto Inc LR X</v>
      </c>
      <c r="GC11" s="223" t="str">
        <f t="shared" si="83"/>
        <v>YTD 20 Auto Inc LR X</v>
      </c>
      <c r="GD11" s="223" t="str">
        <f t="shared" si="83"/>
        <v>% Var Auto Inc LR X</v>
      </c>
      <c r="GE11" s="223" t="str">
        <f t="shared" si="83"/>
        <v>YTD 21 Prop Inc LR X</v>
      </c>
      <c r="GF11" s="223" t="str">
        <f t="shared" si="83"/>
        <v>YTD 20 Prop Inc LR X</v>
      </c>
      <c r="GG11" s="223" t="str">
        <f t="shared" si="83"/>
        <v>% Var Prop Inc LR X</v>
      </c>
      <c r="GH11" s="224" t="s">
        <v>627</v>
      </c>
      <c r="GI11" s="223" t="str">
        <f>GI3&amp;" "&amp;GI4&amp;" "&amp;GI5</f>
        <v>CM 21 Total TPIF</v>
      </c>
      <c r="GJ11" s="223" t="str">
        <f>GJ3&amp;" "&amp;GJ4&amp;" "&amp;GJ5</f>
        <v>CM 20 Total TPIF</v>
      </c>
      <c r="GK11" s="223" t="str">
        <f>GK3&amp;" "&amp;GK4&amp;" "&amp;GK5</f>
        <v>% Var Total TPIF</v>
      </c>
      <c r="GL11" s="223" t="str">
        <f>GL3&amp;" "&amp;GL4&amp;" "&amp;GL5</f>
        <v>CM 21 Pack TPIF</v>
      </c>
      <c r="GM11" s="223" t="str">
        <f t="shared" ref="GM11:GT11" si="84">GM3&amp;" "&amp;GM4&amp;" "&amp;GM5</f>
        <v>CM 20 Pack TPIF</v>
      </c>
      <c r="GN11" s="223" t="str">
        <f t="shared" si="84"/>
        <v>% Var Pack TPIF</v>
      </c>
      <c r="GO11" s="223" t="str">
        <f t="shared" si="84"/>
        <v>CM 21 Auto TPIF</v>
      </c>
      <c r="GP11" s="223" t="str">
        <f t="shared" si="84"/>
        <v>CM 20 Auto TPIF</v>
      </c>
      <c r="GQ11" s="223" t="str">
        <f t="shared" si="84"/>
        <v>% Var Auto TPIF</v>
      </c>
      <c r="GR11" s="223" t="str">
        <f t="shared" si="84"/>
        <v>CM 21 Prop TPIF</v>
      </c>
      <c r="GS11" s="223" t="str">
        <f t="shared" si="84"/>
        <v>CM 20 Prop TPIF</v>
      </c>
      <c r="GT11" s="223" t="str">
        <f t="shared" si="84"/>
        <v>% Var Prop TPIF</v>
      </c>
      <c r="GU11" s="224" t="s">
        <v>627</v>
      </c>
      <c r="GV11" s="225" t="s">
        <v>627</v>
      </c>
      <c r="GW11" s="224" t="s">
        <v>627</v>
      </c>
      <c r="GX11" s="223" t="str">
        <f>GX3&amp;" "&amp;GX4&amp;" "&amp;GX5</f>
        <v>YE 20 Total New WP</v>
      </c>
      <c r="GY11" s="223" t="str">
        <f>GY3&amp;" "&amp;GY4&amp;" "&amp;GY5</f>
        <v>YE 19 Total New WP</v>
      </c>
      <c r="GZ11" s="223" t="str">
        <f>GZ3&amp;" "&amp;GZ4&amp;" "&amp;GZ5</f>
        <v>YE 18 Total New WP</v>
      </c>
      <c r="HA11" s="223" t="str">
        <f>HA3&amp;" "&amp;HA4&amp;" "&amp;HA5</f>
        <v>YE 20 Pack New WP</v>
      </c>
      <c r="HB11" s="223" t="str">
        <f t="shared" ref="HB11:HI11" si="85">HB3&amp;" "&amp;HB4&amp;" "&amp;HB5</f>
        <v>YE 19 Pack New WP</v>
      </c>
      <c r="HC11" s="223" t="str">
        <f t="shared" si="85"/>
        <v>YE 18 Pack New WP</v>
      </c>
      <c r="HD11" s="223" t="str">
        <f t="shared" si="85"/>
        <v>YE 20 Auto New WP</v>
      </c>
      <c r="HE11" s="223" t="str">
        <f t="shared" si="85"/>
        <v>YE 19 Auto New WP</v>
      </c>
      <c r="HF11" s="223" t="str">
        <f t="shared" si="85"/>
        <v>YE 18 Auto New WP</v>
      </c>
      <c r="HG11" s="223" t="str">
        <f t="shared" si="85"/>
        <v>YE 20 Prop New WP</v>
      </c>
      <c r="HH11" s="223" t="str">
        <f t="shared" si="85"/>
        <v>YE 19 Prop New WP</v>
      </c>
      <c r="HI11" s="223" t="str">
        <f t="shared" si="85"/>
        <v>YE 18 Prop New WP</v>
      </c>
      <c r="HJ11" s="224" t="s">
        <v>627</v>
      </c>
      <c r="HK11" s="223" t="str">
        <f t="shared" ref="HK11:HV11" si="86">HK3&amp;" "&amp;HK4&amp;" "&amp;HK5</f>
        <v>YE 20 Total Ren WP</v>
      </c>
      <c r="HL11" s="223" t="str">
        <f t="shared" si="86"/>
        <v>YE 19 Total Ren WP</v>
      </c>
      <c r="HM11" s="223" t="str">
        <f t="shared" si="86"/>
        <v>YE 18 Total Ren WP</v>
      </c>
      <c r="HN11" s="223" t="str">
        <f t="shared" si="86"/>
        <v>YE 20 Pack Ren WP</v>
      </c>
      <c r="HO11" s="223" t="str">
        <f t="shared" si="86"/>
        <v>YE 19 Pack Ren WP</v>
      </c>
      <c r="HP11" s="223" t="str">
        <f t="shared" si="86"/>
        <v>YE 18 Pack Ren WP</v>
      </c>
      <c r="HQ11" s="223" t="str">
        <f t="shared" si="86"/>
        <v>YE 20 Auto Ren WP</v>
      </c>
      <c r="HR11" s="223" t="str">
        <f t="shared" si="86"/>
        <v>YE 19 Auto Ren WP</v>
      </c>
      <c r="HS11" s="223" t="str">
        <f t="shared" si="86"/>
        <v>YE 18 Auto Ren WP</v>
      </c>
      <c r="HT11" s="223" t="str">
        <f t="shared" si="86"/>
        <v>YE 20 Prop Ren WP</v>
      </c>
      <c r="HU11" s="223" t="str">
        <f t="shared" si="86"/>
        <v>YE 19 Prop Ren WP</v>
      </c>
      <c r="HV11" s="223" t="str">
        <f t="shared" si="86"/>
        <v>YE 18 Prop Ren WP</v>
      </c>
      <c r="HW11" s="224" t="s">
        <v>627</v>
      </c>
      <c r="HX11" s="223" t="str">
        <f t="shared" ref="HX11:II11" si="87">HX3&amp;" "&amp;HX4&amp;" "&amp;HX5</f>
        <v>YE 20 Total Tot WP</v>
      </c>
      <c r="HY11" s="223" t="str">
        <f t="shared" si="87"/>
        <v>YE 19 Total Tot WP</v>
      </c>
      <c r="HZ11" s="223" t="str">
        <f t="shared" si="87"/>
        <v>YE 18 Total Tot WP</v>
      </c>
      <c r="IA11" s="223" t="str">
        <f t="shared" si="87"/>
        <v>YE 20 Pack Tot WP</v>
      </c>
      <c r="IB11" s="223" t="str">
        <f t="shared" si="87"/>
        <v>YE 19 Pack Tot WP</v>
      </c>
      <c r="IC11" s="223" t="str">
        <f t="shared" si="87"/>
        <v>YE 18 Pack Tot WP</v>
      </c>
      <c r="ID11" s="223" t="str">
        <f t="shared" si="87"/>
        <v>YE 20 Auto Tot WP</v>
      </c>
      <c r="IE11" s="223" t="str">
        <f t="shared" si="87"/>
        <v>YE 19 Auto Tot WP</v>
      </c>
      <c r="IF11" s="223" t="str">
        <f t="shared" si="87"/>
        <v>YE 18 Auto Tot WP</v>
      </c>
      <c r="IG11" s="223" t="str">
        <f t="shared" si="87"/>
        <v>YE 20 Prop Tot WP</v>
      </c>
      <c r="IH11" s="223" t="str">
        <f t="shared" si="87"/>
        <v>YE 19 Prop Tot WP</v>
      </c>
      <c r="II11" s="223" t="str">
        <f t="shared" si="87"/>
        <v>YE 18 Prop Tot WP</v>
      </c>
      <c r="IJ11" s="224" t="s">
        <v>627</v>
      </c>
      <c r="IK11" s="223" t="str">
        <f t="shared" ref="IK11:IV11" si="88">IK3&amp;" "&amp;IK4&amp;" "&amp;IK5</f>
        <v>YE 20 Total Earned Prem</v>
      </c>
      <c r="IL11" s="223" t="str">
        <f t="shared" si="88"/>
        <v>YE 19 Total Earned Prem</v>
      </c>
      <c r="IM11" s="223" t="str">
        <f t="shared" si="88"/>
        <v>YE 18 Total Earned Prem</v>
      </c>
      <c r="IN11" s="223" t="str">
        <f t="shared" si="88"/>
        <v>YE 20 Pack Earned Prem</v>
      </c>
      <c r="IO11" s="223" t="str">
        <f t="shared" si="88"/>
        <v>YE 19 Pack Earned Prem</v>
      </c>
      <c r="IP11" s="223" t="str">
        <f t="shared" si="88"/>
        <v>YE 18 Pack Earned Prem</v>
      </c>
      <c r="IQ11" s="223" t="str">
        <f t="shared" si="88"/>
        <v>YE 20 Auto Earned Prem</v>
      </c>
      <c r="IR11" s="223" t="str">
        <f t="shared" si="88"/>
        <v>YE 19 Auto Earned Prem</v>
      </c>
      <c r="IS11" s="223" t="str">
        <f t="shared" si="88"/>
        <v>YE 18 Auto Earned Prem</v>
      </c>
      <c r="IT11" s="223" t="str">
        <f t="shared" si="88"/>
        <v>YE 20 Prop Earned Prem</v>
      </c>
      <c r="IU11" s="223" t="str">
        <f t="shared" si="88"/>
        <v>YE 19 Prop Earned Prem</v>
      </c>
      <c r="IV11" s="223" t="str">
        <f t="shared" si="88"/>
        <v>YE 18 Prop Earned Prem</v>
      </c>
      <c r="IW11" s="224" t="s">
        <v>627</v>
      </c>
      <c r="IX11" s="223" t="str">
        <f t="shared" ref="IX11:JI11" si="89">IX3&amp;" "&amp;IX4&amp;" "&amp;IX5</f>
        <v>YE 20 Total Inc Loss</v>
      </c>
      <c r="IY11" s="223" t="str">
        <f t="shared" si="89"/>
        <v>YE 19 Total Inc Loss</v>
      </c>
      <c r="IZ11" s="223" t="str">
        <f t="shared" si="89"/>
        <v>YE 18 Total Inc Loss</v>
      </c>
      <c r="JA11" s="223" t="str">
        <f t="shared" si="89"/>
        <v>YE 20 Pack Inc Loss</v>
      </c>
      <c r="JB11" s="223" t="str">
        <f t="shared" si="89"/>
        <v>YE 19 Pack Inc Loss</v>
      </c>
      <c r="JC11" s="223" t="str">
        <f t="shared" si="89"/>
        <v>YE 18 Pack Inc Loss</v>
      </c>
      <c r="JD11" s="223" t="str">
        <f t="shared" si="89"/>
        <v>YE 20 Auto Inc Loss</v>
      </c>
      <c r="JE11" s="223" t="str">
        <f t="shared" si="89"/>
        <v>YE 19 Auto Inc Loss</v>
      </c>
      <c r="JF11" s="223" t="str">
        <f t="shared" si="89"/>
        <v>YE 18 Auto Inc Loss</v>
      </c>
      <c r="JG11" s="223" t="str">
        <f t="shared" si="89"/>
        <v>YE 20 Prop Inc Loss</v>
      </c>
      <c r="JH11" s="223" t="str">
        <f t="shared" si="89"/>
        <v>YE 19 Prop Inc Loss</v>
      </c>
      <c r="JI11" s="223" t="str">
        <f t="shared" si="89"/>
        <v>YE 18 Prop Inc Loss</v>
      </c>
      <c r="JJ11" s="224" t="s">
        <v>627</v>
      </c>
      <c r="JK11" s="223" t="str">
        <f t="shared" ref="JK11:JV11" si="90">JK3&amp;" "&amp;JK4&amp;" "&amp;JK5</f>
        <v>YE 20 Total Inc LR</v>
      </c>
      <c r="JL11" s="223" t="str">
        <f t="shared" si="90"/>
        <v>YE 19 Total Inc LR</v>
      </c>
      <c r="JM11" s="223" t="str">
        <f t="shared" si="90"/>
        <v>YE 18 Total Inc LR</v>
      </c>
      <c r="JN11" s="223" t="str">
        <f t="shared" si="90"/>
        <v>YE 20 Pack Inc LR</v>
      </c>
      <c r="JO11" s="223" t="str">
        <f t="shared" si="90"/>
        <v>YE 19 Pack Inc LR</v>
      </c>
      <c r="JP11" s="223" t="str">
        <f t="shared" si="90"/>
        <v>YE 18 Pack Inc LR</v>
      </c>
      <c r="JQ11" s="223" t="str">
        <f t="shared" si="90"/>
        <v>YE 20 Auto Inc LR</v>
      </c>
      <c r="JR11" s="223" t="str">
        <f t="shared" si="90"/>
        <v>YE 19 Auto Inc LR</v>
      </c>
      <c r="JS11" s="223" t="str">
        <f t="shared" si="90"/>
        <v>YE 18 Auto Inc LR</v>
      </c>
      <c r="JT11" s="223" t="str">
        <f t="shared" si="90"/>
        <v>YE 20 Prop Inc LR</v>
      </c>
      <c r="JU11" s="223" t="str">
        <f t="shared" si="90"/>
        <v>YE 19 Prop Inc LR</v>
      </c>
      <c r="JV11" s="223" t="str">
        <f t="shared" si="90"/>
        <v>YE 18 Prop Inc LR</v>
      </c>
      <c r="JW11" s="224" t="s">
        <v>627</v>
      </c>
      <c r="JX11" s="223" t="str">
        <f t="shared" ref="JX11:KI11" si="91">JX3&amp;" "&amp;JX4&amp;" "&amp;JX5</f>
        <v>YE 20 Total Inc Loss X</v>
      </c>
      <c r="JY11" s="223" t="str">
        <f t="shared" si="91"/>
        <v>YE 19 Total Inc Loss X</v>
      </c>
      <c r="JZ11" s="223" t="str">
        <f t="shared" si="91"/>
        <v>YE 18 Total Inc Loss X</v>
      </c>
      <c r="KA11" s="223" t="str">
        <f t="shared" si="91"/>
        <v>YE 20 Pack Inc Loss X</v>
      </c>
      <c r="KB11" s="223" t="str">
        <f t="shared" si="91"/>
        <v>YE 19 Pack Inc Loss X</v>
      </c>
      <c r="KC11" s="223" t="str">
        <f t="shared" si="91"/>
        <v>YE 18 Pack Inc Loss X</v>
      </c>
      <c r="KD11" s="223" t="str">
        <f t="shared" si="91"/>
        <v>YE 20 Auto Inc Loss X</v>
      </c>
      <c r="KE11" s="223" t="str">
        <f t="shared" si="91"/>
        <v>YE 19 Auto Inc Loss X</v>
      </c>
      <c r="KF11" s="223" t="str">
        <f t="shared" si="91"/>
        <v>YE 18 Auto Inc Loss X</v>
      </c>
      <c r="KG11" s="223" t="str">
        <f t="shared" si="91"/>
        <v>YE 20 Prop Inc Loss X</v>
      </c>
      <c r="KH11" s="223" t="str">
        <f t="shared" si="91"/>
        <v>YE 19 Prop Inc Loss X</v>
      </c>
      <c r="KI11" s="223" t="str">
        <f t="shared" si="91"/>
        <v>YE 18 Prop Inc Loss X</v>
      </c>
      <c r="KJ11" s="224" t="s">
        <v>627</v>
      </c>
      <c r="KK11" s="223" t="str">
        <f t="shared" ref="KK11:KV11" si="92">KK3&amp;" "&amp;KK4&amp;" "&amp;KK5</f>
        <v>YE 20 Total Inc LR X</v>
      </c>
      <c r="KL11" s="223" t="str">
        <f t="shared" si="92"/>
        <v>YE 19 Total Inc LR X</v>
      </c>
      <c r="KM11" s="223" t="str">
        <f t="shared" si="92"/>
        <v>YE 18 Total Inc LR X</v>
      </c>
      <c r="KN11" s="223" t="str">
        <f t="shared" si="92"/>
        <v>YE 20 Pack Inc LR X</v>
      </c>
      <c r="KO11" s="223" t="str">
        <f t="shared" si="92"/>
        <v>YE 19 Pack Inc LR X</v>
      </c>
      <c r="KP11" s="223" t="str">
        <f t="shared" si="92"/>
        <v>YE 18 Pack Inc LR X</v>
      </c>
      <c r="KQ11" s="223" t="str">
        <f t="shared" si="92"/>
        <v>YE 20 Auto Inc LR X</v>
      </c>
      <c r="KR11" s="223" t="str">
        <f t="shared" si="92"/>
        <v>YE 19 Auto Inc LR X</v>
      </c>
      <c r="KS11" s="223" t="str">
        <f t="shared" si="92"/>
        <v>YE 18 Auto Inc LR X</v>
      </c>
      <c r="KT11" s="223" t="str">
        <f t="shared" si="92"/>
        <v>YE 20 Prop Inc LR X</v>
      </c>
      <c r="KU11" s="223" t="str">
        <f t="shared" si="92"/>
        <v>YE 19 Prop Inc LR X</v>
      </c>
      <c r="KV11" s="223" t="str">
        <f t="shared" si="92"/>
        <v>YE 18 Prop Inc LR X</v>
      </c>
      <c r="KW11" s="224" t="s">
        <v>627</v>
      </c>
      <c r="KX11" s="223" t="str">
        <f t="shared" ref="KX11:LI11" si="93">KX3&amp;" "&amp;KX4&amp;" "&amp;KX5</f>
        <v>YE 20 Total TPIF</v>
      </c>
      <c r="KY11" s="223" t="str">
        <f t="shared" si="93"/>
        <v>YE 19 Total TPIF</v>
      </c>
      <c r="KZ11" s="223" t="str">
        <f t="shared" si="93"/>
        <v>YE 18 Total TPIF</v>
      </c>
      <c r="LA11" s="223" t="str">
        <f t="shared" si="93"/>
        <v>YE 20 Pack TPIF</v>
      </c>
      <c r="LB11" s="223" t="str">
        <f t="shared" si="93"/>
        <v>YE 19 Pack TPIF</v>
      </c>
      <c r="LC11" s="223" t="str">
        <f t="shared" si="93"/>
        <v>YE 18 Pack TPIF</v>
      </c>
      <c r="LD11" s="223" t="str">
        <f t="shared" si="93"/>
        <v>YE 20 Auto TPIF</v>
      </c>
      <c r="LE11" s="223" t="str">
        <f t="shared" si="93"/>
        <v>YE 19 Auto TPIF</v>
      </c>
      <c r="LF11" s="223" t="str">
        <f t="shared" si="93"/>
        <v>YE 18 Auto TPIF</v>
      </c>
      <c r="LG11" s="223" t="str">
        <f t="shared" si="93"/>
        <v>YE 20 Prop TPIF</v>
      </c>
      <c r="LH11" s="223" t="str">
        <f t="shared" si="93"/>
        <v>YE 19 Prop TPIF</v>
      </c>
      <c r="LI11" s="223" t="str">
        <f t="shared" si="93"/>
        <v>YE 18 Prop TPIF</v>
      </c>
      <c r="LJ11" s="186"/>
    </row>
    <row r="12" spans="1:322" ht="16.5" x14ac:dyDescent="0.3">
      <c r="A12" s="226" t="str">
        <f>IF('Encompass Summary'!$M$2="","",'Encompass Summary'!$M$2)</f>
        <v>Countrywide</v>
      </c>
      <c r="B12" s="226" t="str">
        <f>IF('Encompass Summary'!$M$3="","",'Encompass Summary'!$M$3)</f>
        <v>The Agency Collective</v>
      </c>
      <c r="C12" s="226" t="str">
        <f>IF('Encompass Summary'!$M$4="","",'Encompass Summary'!$M$4)</f>
        <v/>
      </c>
      <c r="D12" s="226" t="str">
        <f t="shared" ref="D12:D29" si="94">IFERROR((A12&amp;B12&amp;C12),"-")</f>
        <v>CountrywideThe Agency Collective</v>
      </c>
      <c r="E12" s="227" t="str">
        <f>IF(A12="Countrywide","Countrywide",IF(A12=#REF!,#REF!,""))</f>
        <v>Countrywide</v>
      </c>
      <c r="F12" s="227" t="str">
        <f t="shared" ref="F12:F58" si="95">IF(B12=Q12,Q12,"")</f>
        <v>The Agency Collective</v>
      </c>
      <c r="G12" s="227" t="str">
        <f t="shared" ref="G12:G58" si="96">IF(C12=T12,T12,"")</f>
        <v/>
      </c>
      <c r="H12" s="227" t="str">
        <f t="shared" ref="H12:H29" si="97">IFERROR((E12&amp;F12&amp;G12),"")</f>
        <v>CountrywideThe Agency Collective</v>
      </c>
      <c r="I12" s="220" t="s">
        <v>616</v>
      </c>
      <c r="P12" s="228">
        <v>1</v>
      </c>
      <c r="Q12" s="232" t="s">
        <v>532</v>
      </c>
      <c r="R12" s="232" t="s">
        <v>532</v>
      </c>
      <c r="S12" s="232" t="s">
        <v>657</v>
      </c>
      <c r="T12" s="233" t="s">
        <v>513</v>
      </c>
      <c r="U12" s="233" t="s">
        <v>653</v>
      </c>
      <c r="V12" s="233" t="s">
        <v>653</v>
      </c>
      <c r="W12" s="233" t="s">
        <v>616</v>
      </c>
      <c r="X12" s="233" t="s">
        <v>628</v>
      </c>
      <c r="Y12" s="234">
        <v>44032</v>
      </c>
      <c r="Z12" s="232" t="s">
        <v>629</v>
      </c>
      <c r="AA12" s="235">
        <v>0</v>
      </c>
      <c r="AB12" s="236">
        <v>0</v>
      </c>
      <c r="AC12" s="237">
        <v>560270.09</v>
      </c>
      <c r="AD12" s="186"/>
      <c r="AE12" s="235">
        <v>0</v>
      </c>
      <c r="AF12" s="238">
        <v>0</v>
      </c>
      <c r="AG12" s="239" t="s">
        <v>87</v>
      </c>
      <c r="AH12" s="186"/>
      <c r="AI12" s="235">
        <v>0</v>
      </c>
      <c r="AJ12" s="238">
        <v>0</v>
      </c>
      <c r="AK12" s="239" t="s">
        <v>87</v>
      </c>
      <c r="AL12" s="235">
        <v>0</v>
      </c>
      <c r="AM12" s="238">
        <v>0</v>
      </c>
      <c r="AN12" s="239" t="s">
        <v>87</v>
      </c>
      <c r="AO12" s="235">
        <v>0</v>
      </c>
      <c r="AP12" s="238">
        <v>0</v>
      </c>
      <c r="AQ12" s="239" t="s">
        <v>87</v>
      </c>
      <c r="AR12" s="235">
        <v>0</v>
      </c>
      <c r="AS12" s="238">
        <v>0</v>
      </c>
      <c r="AT12" s="239" t="s">
        <v>87</v>
      </c>
      <c r="AU12" s="186"/>
      <c r="AV12" s="235">
        <v>0</v>
      </c>
      <c r="AW12" s="238">
        <v>0</v>
      </c>
      <c r="AX12" s="239" t="s">
        <v>87</v>
      </c>
      <c r="AY12" s="235">
        <v>0</v>
      </c>
      <c r="AZ12" s="238">
        <v>0</v>
      </c>
      <c r="BA12" s="239" t="s">
        <v>87</v>
      </c>
      <c r="BB12" s="235">
        <v>0</v>
      </c>
      <c r="BC12" s="238">
        <v>0</v>
      </c>
      <c r="BD12" s="239" t="s">
        <v>87</v>
      </c>
      <c r="BE12" s="235">
        <v>0</v>
      </c>
      <c r="BF12" s="238">
        <v>0</v>
      </c>
      <c r="BG12" s="239" t="s">
        <v>87</v>
      </c>
      <c r="BH12" s="186"/>
      <c r="BI12" s="235">
        <v>0</v>
      </c>
      <c r="BJ12" s="238">
        <v>0</v>
      </c>
      <c r="BK12" s="239" t="s">
        <v>87</v>
      </c>
      <c r="BL12" s="235">
        <v>0</v>
      </c>
      <c r="BM12" s="238">
        <v>0</v>
      </c>
      <c r="BN12" s="239" t="s">
        <v>87</v>
      </c>
      <c r="BO12" s="235">
        <v>0</v>
      </c>
      <c r="BP12" s="238">
        <v>0</v>
      </c>
      <c r="BQ12" s="239" t="s">
        <v>87</v>
      </c>
      <c r="BR12" s="235">
        <v>0</v>
      </c>
      <c r="BS12" s="238">
        <v>0</v>
      </c>
      <c r="BT12" s="239" t="s">
        <v>87</v>
      </c>
      <c r="BU12" s="186"/>
      <c r="BV12" s="240" t="s">
        <v>87</v>
      </c>
      <c r="BW12" s="236" t="s">
        <v>87</v>
      </c>
      <c r="BX12" s="241" t="s">
        <v>87</v>
      </c>
      <c r="BY12" s="240" t="s">
        <v>87</v>
      </c>
      <c r="BZ12" s="236" t="s">
        <v>87</v>
      </c>
      <c r="CA12" s="241" t="s">
        <v>87</v>
      </c>
      <c r="CB12" s="240" t="s">
        <v>87</v>
      </c>
      <c r="CC12" s="236" t="s">
        <v>87</v>
      </c>
      <c r="CD12" s="241" t="s">
        <v>87</v>
      </c>
      <c r="CE12" s="240" t="s">
        <v>87</v>
      </c>
      <c r="CF12" s="236" t="s">
        <v>87</v>
      </c>
      <c r="CG12" s="241" t="s">
        <v>87</v>
      </c>
      <c r="CH12" s="186"/>
      <c r="CI12" s="235">
        <v>0</v>
      </c>
      <c r="CJ12" s="238">
        <v>0</v>
      </c>
      <c r="CK12" s="239" t="s">
        <v>87</v>
      </c>
      <c r="CL12" s="235">
        <v>0</v>
      </c>
      <c r="CM12" s="238">
        <v>0</v>
      </c>
      <c r="CN12" s="239" t="s">
        <v>87</v>
      </c>
      <c r="CO12" s="235">
        <v>0</v>
      </c>
      <c r="CP12" s="238">
        <v>0</v>
      </c>
      <c r="CQ12" s="239" t="s">
        <v>87</v>
      </c>
      <c r="CR12" s="235">
        <v>0</v>
      </c>
      <c r="CS12" s="238">
        <v>0</v>
      </c>
      <c r="CT12" s="239" t="s">
        <v>87</v>
      </c>
      <c r="CU12" s="186"/>
      <c r="CV12" s="235">
        <v>0</v>
      </c>
      <c r="CW12" s="238">
        <v>0</v>
      </c>
      <c r="CX12" s="239" t="s">
        <v>87</v>
      </c>
      <c r="CY12" s="235">
        <v>0</v>
      </c>
      <c r="CZ12" s="238">
        <v>0</v>
      </c>
      <c r="DA12" s="239" t="s">
        <v>87</v>
      </c>
      <c r="DB12" s="235">
        <v>0</v>
      </c>
      <c r="DC12" s="238">
        <v>0</v>
      </c>
      <c r="DD12" s="239" t="s">
        <v>87</v>
      </c>
      <c r="DE12" s="235">
        <v>0</v>
      </c>
      <c r="DF12" s="238">
        <v>0</v>
      </c>
      <c r="DG12" s="239" t="s">
        <v>87</v>
      </c>
      <c r="DH12" s="186"/>
      <c r="DI12" s="235">
        <v>0</v>
      </c>
      <c r="DJ12" s="238">
        <v>0</v>
      </c>
      <c r="DK12" s="239" t="s">
        <v>87</v>
      </c>
      <c r="DL12" s="235">
        <v>0</v>
      </c>
      <c r="DM12" s="238">
        <v>0</v>
      </c>
      <c r="DN12" s="239" t="s">
        <v>87</v>
      </c>
      <c r="DO12" s="235">
        <v>0</v>
      </c>
      <c r="DP12" s="238">
        <v>0</v>
      </c>
      <c r="DQ12" s="239" t="s">
        <v>87</v>
      </c>
      <c r="DR12" s="235">
        <v>0</v>
      </c>
      <c r="DS12" s="238">
        <v>0</v>
      </c>
      <c r="DT12" s="239" t="s">
        <v>87</v>
      </c>
      <c r="DU12" s="186"/>
      <c r="DV12" s="235">
        <v>0</v>
      </c>
      <c r="DW12" s="238">
        <v>0</v>
      </c>
      <c r="DX12" s="239" t="s">
        <v>87</v>
      </c>
      <c r="DY12" s="235">
        <v>0</v>
      </c>
      <c r="DZ12" s="238">
        <v>0</v>
      </c>
      <c r="EA12" s="239" t="s">
        <v>87</v>
      </c>
      <c r="EB12" s="235">
        <v>0</v>
      </c>
      <c r="EC12" s="238">
        <v>0</v>
      </c>
      <c r="ED12" s="239" t="s">
        <v>87</v>
      </c>
      <c r="EE12" s="235">
        <v>0</v>
      </c>
      <c r="EF12" s="238">
        <v>0</v>
      </c>
      <c r="EG12" s="239" t="s">
        <v>87</v>
      </c>
      <c r="EH12" s="186"/>
      <c r="EI12" s="235">
        <v>0</v>
      </c>
      <c r="EJ12" s="238">
        <v>0</v>
      </c>
      <c r="EK12" s="239" t="s">
        <v>87</v>
      </c>
      <c r="EL12" s="235">
        <v>0</v>
      </c>
      <c r="EM12" s="238">
        <v>0</v>
      </c>
      <c r="EN12" s="239" t="s">
        <v>87</v>
      </c>
      <c r="EO12" s="235">
        <v>0</v>
      </c>
      <c r="EP12" s="238">
        <v>0</v>
      </c>
      <c r="EQ12" s="239" t="s">
        <v>87</v>
      </c>
      <c r="ER12" s="235">
        <v>0</v>
      </c>
      <c r="ES12" s="238">
        <v>0</v>
      </c>
      <c r="ET12" s="239" t="s">
        <v>87</v>
      </c>
      <c r="EU12" s="186"/>
      <c r="EV12" s="240" t="s">
        <v>87</v>
      </c>
      <c r="EW12" s="236" t="s">
        <v>87</v>
      </c>
      <c r="EX12" s="241" t="s">
        <v>87</v>
      </c>
      <c r="EY12" s="240" t="s">
        <v>87</v>
      </c>
      <c r="EZ12" s="236" t="s">
        <v>87</v>
      </c>
      <c r="FA12" s="241" t="s">
        <v>87</v>
      </c>
      <c r="FB12" s="240" t="s">
        <v>87</v>
      </c>
      <c r="FC12" s="236" t="s">
        <v>87</v>
      </c>
      <c r="FD12" s="241" t="s">
        <v>87</v>
      </c>
      <c r="FE12" s="240" t="s">
        <v>87</v>
      </c>
      <c r="FF12" s="236" t="s">
        <v>87</v>
      </c>
      <c r="FG12" s="241" t="s">
        <v>87</v>
      </c>
      <c r="FH12" s="186"/>
      <c r="FI12" s="235">
        <v>0</v>
      </c>
      <c r="FJ12" s="238">
        <v>0</v>
      </c>
      <c r="FK12" s="239" t="s">
        <v>87</v>
      </c>
      <c r="FL12" s="235">
        <v>0</v>
      </c>
      <c r="FM12" s="238">
        <v>0</v>
      </c>
      <c r="FN12" s="239" t="s">
        <v>87</v>
      </c>
      <c r="FO12" s="235">
        <v>0</v>
      </c>
      <c r="FP12" s="238">
        <v>0</v>
      </c>
      <c r="FQ12" s="239" t="s">
        <v>87</v>
      </c>
      <c r="FR12" s="235">
        <v>0</v>
      </c>
      <c r="FS12" s="238">
        <v>0</v>
      </c>
      <c r="FT12" s="239" t="s">
        <v>87</v>
      </c>
      <c r="FU12" s="186"/>
      <c r="FV12" s="240" t="s">
        <v>87</v>
      </c>
      <c r="FW12" s="236" t="s">
        <v>87</v>
      </c>
      <c r="FX12" s="241" t="s">
        <v>87</v>
      </c>
      <c r="FY12" s="240" t="s">
        <v>87</v>
      </c>
      <c r="FZ12" s="236" t="s">
        <v>87</v>
      </c>
      <c r="GA12" s="241" t="s">
        <v>87</v>
      </c>
      <c r="GB12" s="240" t="s">
        <v>87</v>
      </c>
      <c r="GC12" s="236" t="s">
        <v>87</v>
      </c>
      <c r="GD12" s="241" t="s">
        <v>87</v>
      </c>
      <c r="GE12" s="240" t="s">
        <v>87</v>
      </c>
      <c r="GF12" s="236" t="s">
        <v>87</v>
      </c>
      <c r="GG12" s="241" t="s">
        <v>87</v>
      </c>
      <c r="GH12" s="186"/>
      <c r="GI12" s="235">
        <v>0</v>
      </c>
      <c r="GJ12" s="238">
        <v>0</v>
      </c>
      <c r="GK12" s="239" t="s">
        <v>87</v>
      </c>
      <c r="GL12" s="235">
        <v>0</v>
      </c>
      <c r="GM12" s="238">
        <v>0</v>
      </c>
      <c r="GN12" s="239" t="s">
        <v>87</v>
      </c>
      <c r="GO12" s="235">
        <v>0</v>
      </c>
      <c r="GP12" s="238">
        <v>0</v>
      </c>
      <c r="GQ12" s="239" t="s">
        <v>87</v>
      </c>
      <c r="GR12" s="235">
        <v>0</v>
      </c>
      <c r="GS12" s="238">
        <v>0</v>
      </c>
      <c r="GT12" s="239" t="s">
        <v>87</v>
      </c>
      <c r="GU12" s="186"/>
      <c r="GV12" s="188"/>
      <c r="GW12" s="186"/>
      <c r="GX12" s="235">
        <v>0</v>
      </c>
      <c r="GY12" s="238">
        <v>0</v>
      </c>
      <c r="GZ12" s="237">
        <v>0</v>
      </c>
      <c r="HA12" s="235">
        <v>0</v>
      </c>
      <c r="HB12" s="238">
        <v>0</v>
      </c>
      <c r="HC12" s="237">
        <v>0</v>
      </c>
      <c r="HD12" s="235">
        <v>0</v>
      </c>
      <c r="HE12" s="238">
        <v>0</v>
      </c>
      <c r="HF12" s="237">
        <v>0</v>
      </c>
      <c r="HG12" s="235">
        <v>0</v>
      </c>
      <c r="HH12" s="238">
        <v>0</v>
      </c>
      <c r="HI12" s="237">
        <v>0</v>
      </c>
      <c r="HJ12" s="186"/>
      <c r="HK12" s="235">
        <v>0</v>
      </c>
      <c r="HL12" s="238">
        <v>0</v>
      </c>
      <c r="HM12" s="237">
        <v>0</v>
      </c>
      <c r="HN12" s="235">
        <v>0</v>
      </c>
      <c r="HO12" s="238">
        <v>0</v>
      </c>
      <c r="HP12" s="237">
        <v>0</v>
      </c>
      <c r="HQ12" s="235">
        <v>0</v>
      </c>
      <c r="HR12" s="238">
        <v>0</v>
      </c>
      <c r="HS12" s="237">
        <v>0</v>
      </c>
      <c r="HT12" s="235">
        <v>0</v>
      </c>
      <c r="HU12" s="238">
        <v>0</v>
      </c>
      <c r="HV12" s="237">
        <v>0</v>
      </c>
      <c r="HW12" s="186"/>
      <c r="HX12" s="235">
        <v>0</v>
      </c>
      <c r="HY12" s="238">
        <v>0</v>
      </c>
      <c r="HZ12" s="237">
        <v>0</v>
      </c>
      <c r="IA12" s="235">
        <v>0</v>
      </c>
      <c r="IB12" s="238">
        <v>0</v>
      </c>
      <c r="IC12" s="237">
        <v>0</v>
      </c>
      <c r="ID12" s="235">
        <v>0</v>
      </c>
      <c r="IE12" s="238">
        <v>0</v>
      </c>
      <c r="IF12" s="237">
        <v>0</v>
      </c>
      <c r="IG12" s="235">
        <v>0</v>
      </c>
      <c r="IH12" s="238">
        <v>0</v>
      </c>
      <c r="II12" s="237">
        <v>0</v>
      </c>
      <c r="IJ12" s="186"/>
      <c r="IK12" s="235">
        <v>0</v>
      </c>
      <c r="IL12" s="238">
        <v>0</v>
      </c>
      <c r="IM12" s="237">
        <v>0</v>
      </c>
      <c r="IN12" s="235">
        <v>0</v>
      </c>
      <c r="IO12" s="238">
        <v>0</v>
      </c>
      <c r="IP12" s="237">
        <v>0</v>
      </c>
      <c r="IQ12" s="235">
        <v>0</v>
      </c>
      <c r="IR12" s="238">
        <v>0</v>
      </c>
      <c r="IS12" s="237">
        <v>0</v>
      </c>
      <c r="IT12" s="235">
        <v>0</v>
      </c>
      <c r="IU12" s="238">
        <v>0</v>
      </c>
      <c r="IV12" s="237">
        <v>0</v>
      </c>
      <c r="IW12" s="186"/>
      <c r="IX12" s="235">
        <v>0</v>
      </c>
      <c r="IY12" s="238">
        <v>0</v>
      </c>
      <c r="IZ12" s="237">
        <v>0</v>
      </c>
      <c r="JA12" s="235">
        <v>0</v>
      </c>
      <c r="JB12" s="238">
        <v>0</v>
      </c>
      <c r="JC12" s="237">
        <v>0</v>
      </c>
      <c r="JD12" s="235">
        <v>0</v>
      </c>
      <c r="JE12" s="238">
        <v>0</v>
      </c>
      <c r="JF12" s="237">
        <v>0</v>
      </c>
      <c r="JG12" s="235">
        <v>0</v>
      </c>
      <c r="JH12" s="238">
        <v>0</v>
      </c>
      <c r="JI12" s="237">
        <v>0</v>
      </c>
      <c r="JJ12" s="186"/>
      <c r="JK12" s="240" t="s">
        <v>87</v>
      </c>
      <c r="JL12" s="236" t="s">
        <v>87</v>
      </c>
      <c r="JM12" s="239" t="s">
        <v>87</v>
      </c>
      <c r="JN12" s="240" t="s">
        <v>87</v>
      </c>
      <c r="JO12" s="236" t="s">
        <v>87</v>
      </c>
      <c r="JP12" s="239" t="s">
        <v>87</v>
      </c>
      <c r="JQ12" s="240" t="s">
        <v>87</v>
      </c>
      <c r="JR12" s="236" t="s">
        <v>87</v>
      </c>
      <c r="JS12" s="239" t="s">
        <v>87</v>
      </c>
      <c r="JT12" s="240" t="s">
        <v>87</v>
      </c>
      <c r="JU12" s="236" t="s">
        <v>87</v>
      </c>
      <c r="JV12" s="239" t="s">
        <v>87</v>
      </c>
      <c r="JW12" s="186"/>
      <c r="JX12" s="235">
        <v>0</v>
      </c>
      <c r="JY12" s="238">
        <v>0</v>
      </c>
      <c r="JZ12" s="237">
        <v>0</v>
      </c>
      <c r="KA12" s="235">
        <v>0</v>
      </c>
      <c r="KB12" s="238">
        <v>0</v>
      </c>
      <c r="KC12" s="237">
        <v>0</v>
      </c>
      <c r="KD12" s="235">
        <v>0</v>
      </c>
      <c r="KE12" s="238">
        <v>0</v>
      </c>
      <c r="KF12" s="237">
        <v>0</v>
      </c>
      <c r="KG12" s="235">
        <v>0</v>
      </c>
      <c r="KH12" s="238">
        <v>0</v>
      </c>
      <c r="KI12" s="237">
        <v>0</v>
      </c>
      <c r="KJ12" s="186"/>
      <c r="KK12" s="240" t="s">
        <v>87</v>
      </c>
      <c r="KL12" s="236" t="s">
        <v>87</v>
      </c>
      <c r="KM12" s="239" t="s">
        <v>87</v>
      </c>
      <c r="KN12" s="240" t="s">
        <v>87</v>
      </c>
      <c r="KO12" s="236" t="s">
        <v>87</v>
      </c>
      <c r="KP12" s="239" t="s">
        <v>87</v>
      </c>
      <c r="KQ12" s="240" t="s">
        <v>87</v>
      </c>
      <c r="KR12" s="236" t="s">
        <v>87</v>
      </c>
      <c r="KS12" s="239" t="s">
        <v>87</v>
      </c>
      <c r="KT12" s="240" t="s">
        <v>87</v>
      </c>
      <c r="KU12" s="236" t="s">
        <v>87</v>
      </c>
      <c r="KV12" s="239" t="s">
        <v>87</v>
      </c>
      <c r="KW12" s="186"/>
      <c r="KX12" s="235">
        <v>0</v>
      </c>
      <c r="KY12" s="238">
        <v>0</v>
      </c>
      <c r="KZ12" s="237">
        <v>0</v>
      </c>
      <c r="LA12" s="235">
        <v>0</v>
      </c>
      <c r="LB12" s="238">
        <v>0</v>
      </c>
      <c r="LC12" s="237">
        <v>0</v>
      </c>
      <c r="LD12" s="235">
        <v>0</v>
      </c>
      <c r="LE12" s="238">
        <v>0</v>
      </c>
      <c r="LF12" s="237">
        <v>0</v>
      </c>
      <c r="LG12" s="235">
        <v>0</v>
      </c>
      <c r="LH12" s="238">
        <v>0</v>
      </c>
      <c r="LI12" s="237">
        <v>0</v>
      </c>
      <c r="LJ12" s="186"/>
    </row>
    <row r="13" spans="1:322" ht="16.5" x14ac:dyDescent="0.3">
      <c r="A13" s="226" t="str">
        <f>IF('Encompass Summary'!$M$2="","",'Encompass Summary'!$M$2)</f>
        <v>Countrywide</v>
      </c>
      <c r="B13" s="226" t="str">
        <f>IF('Encompass Summary'!$M$3="","",'Encompass Summary'!$M$3)</f>
        <v>The Agency Collective</v>
      </c>
      <c r="C13" s="226" t="str">
        <f>IF('Encompass Summary'!$M$4="","",'Encompass Summary'!$M$4)</f>
        <v/>
      </c>
      <c r="D13" s="226" t="str">
        <f t="shared" si="94"/>
        <v>CountrywideThe Agency Collective</v>
      </c>
      <c r="E13" s="227" t="str">
        <f>IF(A13="Countrywide","Countrywide",IF(A13=#REF!,#REF!,""))</f>
        <v>Countrywide</v>
      </c>
      <c r="F13" s="227" t="str">
        <f t="shared" si="95"/>
        <v>The Agency Collective</v>
      </c>
      <c r="G13" s="227" t="str">
        <f t="shared" si="96"/>
        <v/>
      </c>
      <c r="H13" s="227" t="str">
        <f t="shared" si="97"/>
        <v>CountrywideThe Agency Collective</v>
      </c>
      <c r="I13" s="220" t="s">
        <v>616</v>
      </c>
      <c r="P13" s="228">
        <v>1</v>
      </c>
      <c r="Q13" s="229" t="s">
        <v>532</v>
      </c>
      <c r="R13" s="229" t="s">
        <v>661</v>
      </c>
      <c r="S13" s="229" t="s">
        <v>637</v>
      </c>
      <c r="T13" s="230" t="s">
        <v>505</v>
      </c>
      <c r="U13" s="230">
        <v>160127473</v>
      </c>
      <c r="V13" s="230" t="s">
        <v>662</v>
      </c>
      <c r="W13" s="230" t="s">
        <v>616</v>
      </c>
      <c r="X13" s="230" t="s">
        <v>630</v>
      </c>
      <c r="Y13" s="231">
        <v>44043</v>
      </c>
      <c r="Z13" s="229" t="s">
        <v>629</v>
      </c>
      <c r="AA13" s="242">
        <v>0</v>
      </c>
      <c r="AB13" s="243">
        <v>0</v>
      </c>
      <c r="AC13" s="244" t="s">
        <v>87</v>
      </c>
      <c r="AD13" s="186"/>
      <c r="AE13" s="242">
        <v>0</v>
      </c>
      <c r="AF13" s="245">
        <v>0</v>
      </c>
      <c r="AG13" s="246" t="s">
        <v>87</v>
      </c>
      <c r="AH13" s="186"/>
      <c r="AI13" s="242">
        <v>0</v>
      </c>
      <c r="AJ13" s="245">
        <v>0</v>
      </c>
      <c r="AK13" s="246" t="s">
        <v>87</v>
      </c>
      <c r="AL13" s="242">
        <v>0</v>
      </c>
      <c r="AM13" s="245">
        <v>0</v>
      </c>
      <c r="AN13" s="246" t="s">
        <v>87</v>
      </c>
      <c r="AO13" s="242">
        <v>0</v>
      </c>
      <c r="AP13" s="245">
        <v>0</v>
      </c>
      <c r="AQ13" s="246" t="s">
        <v>87</v>
      </c>
      <c r="AR13" s="242">
        <v>0</v>
      </c>
      <c r="AS13" s="245">
        <v>0</v>
      </c>
      <c r="AT13" s="246" t="s">
        <v>87</v>
      </c>
      <c r="AU13" s="186"/>
      <c r="AV13" s="242">
        <v>0</v>
      </c>
      <c r="AW13" s="245">
        <v>0</v>
      </c>
      <c r="AX13" s="246" t="s">
        <v>87</v>
      </c>
      <c r="AY13" s="242">
        <v>0</v>
      </c>
      <c r="AZ13" s="245">
        <v>0</v>
      </c>
      <c r="BA13" s="246" t="s">
        <v>87</v>
      </c>
      <c r="BB13" s="242">
        <v>0</v>
      </c>
      <c r="BC13" s="245">
        <v>0</v>
      </c>
      <c r="BD13" s="246" t="s">
        <v>87</v>
      </c>
      <c r="BE13" s="242">
        <v>0</v>
      </c>
      <c r="BF13" s="245">
        <v>0</v>
      </c>
      <c r="BG13" s="246" t="s">
        <v>87</v>
      </c>
      <c r="BH13" s="186"/>
      <c r="BI13" s="242">
        <v>0</v>
      </c>
      <c r="BJ13" s="245">
        <v>0</v>
      </c>
      <c r="BK13" s="246" t="s">
        <v>87</v>
      </c>
      <c r="BL13" s="242">
        <v>0</v>
      </c>
      <c r="BM13" s="245">
        <v>0</v>
      </c>
      <c r="BN13" s="246" t="s">
        <v>87</v>
      </c>
      <c r="BO13" s="242">
        <v>0</v>
      </c>
      <c r="BP13" s="245">
        <v>0</v>
      </c>
      <c r="BQ13" s="246" t="s">
        <v>87</v>
      </c>
      <c r="BR13" s="242">
        <v>0</v>
      </c>
      <c r="BS13" s="245">
        <v>0</v>
      </c>
      <c r="BT13" s="246" t="s">
        <v>87</v>
      </c>
      <c r="BU13" s="186"/>
      <c r="BV13" s="247" t="s">
        <v>87</v>
      </c>
      <c r="BW13" s="243" t="s">
        <v>87</v>
      </c>
      <c r="BX13" s="248" t="s">
        <v>87</v>
      </c>
      <c r="BY13" s="247" t="s">
        <v>87</v>
      </c>
      <c r="BZ13" s="243" t="s">
        <v>87</v>
      </c>
      <c r="CA13" s="248" t="s">
        <v>87</v>
      </c>
      <c r="CB13" s="247" t="s">
        <v>87</v>
      </c>
      <c r="CC13" s="243" t="s">
        <v>87</v>
      </c>
      <c r="CD13" s="248" t="s">
        <v>87</v>
      </c>
      <c r="CE13" s="247" t="s">
        <v>87</v>
      </c>
      <c r="CF13" s="243" t="s">
        <v>87</v>
      </c>
      <c r="CG13" s="248" t="s">
        <v>87</v>
      </c>
      <c r="CH13" s="186"/>
      <c r="CI13" s="242">
        <v>0</v>
      </c>
      <c r="CJ13" s="245">
        <v>0</v>
      </c>
      <c r="CK13" s="246" t="s">
        <v>87</v>
      </c>
      <c r="CL13" s="242">
        <v>0</v>
      </c>
      <c r="CM13" s="245">
        <v>0</v>
      </c>
      <c r="CN13" s="246" t="s">
        <v>87</v>
      </c>
      <c r="CO13" s="242">
        <v>0</v>
      </c>
      <c r="CP13" s="245">
        <v>0</v>
      </c>
      <c r="CQ13" s="246" t="s">
        <v>87</v>
      </c>
      <c r="CR13" s="242">
        <v>0</v>
      </c>
      <c r="CS13" s="245">
        <v>0</v>
      </c>
      <c r="CT13" s="246" t="s">
        <v>87</v>
      </c>
      <c r="CU13" s="186"/>
      <c r="CV13" s="242">
        <v>0</v>
      </c>
      <c r="CW13" s="245">
        <v>0</v>
      </c>
      <c r="CX13" s="246" t="s">
        <v>87</v>
      </c>
      <c r="CY13" s="242">
        <v>0</v>
      </c>
      <c r="CZ13" s="245">
        <v>0</v>
      </c>
      <c r="DA13" s="246" t="s">
        <v>87</v>
      </c>
      <c r="DB13" s="242">
        <v>0</v>
      </c>
      <c r="DC13" s="245">
        <v>0</v>
      </c>
      <c r="DD13" s="246" t="s">
        <v>87</v>
      </c>
      <c r="DE13" s="242">
        <v>0</v>
      </c>
      <c r="DF13" s="245">
        <v>0</v>
      </c>
      <c r="DG13" s="246" t="s">
        <v>87</v>
      </c>
      <c r="DH13" s="186"/>
      <c r="DI13" s="242">
        <v>0</v>
      </c>
      <c r="DJ13" s="245">
        <v>0</v>
      </c>
      <c r="DK13" s="246" t="s">
        <v>87</v>
      </c>
      <c r="DL13" s="242">
        <v>0</v>
      </c>
      <c r="DM13" s="245">
        <v>0</v>
      </c>
      <c r="DN13" s="246" t="s">
        <v>87</v>
      </c>
      <c r="DO13" s="242">
        <v>0</v>
      </c>
      <c r="DP13" s="245">
        <v>0</v>
      </c>
      <c r="DQ13" s="246" t="s">
        <v>87</v>
      </c>
      <c r="DR13" s="242">
        <v>0</v>
      </c>
      <c r="DS13" s="245">
        <v>0</v>
      </c>
      <c r="DT13" s="246" t="s">
        <v>87</v>
      </c>
      <c r="DU13" s="186"/>
      <c r="DV13" s="242">
        <v>0</v>
      </c>
      <c r="DW13" s="245">
        <v>0</v>
      </c>
      <c r="DX13" s="246" t="s">
        <v>87</v>
      </c>
      <c r="DY13" s="242">
        <v>0</v>
      </c>
      <c r="DZ13" s="245">
        <v>0</v>
      </c>
      <c r="EA13" s="246" t="s">
        <v>87</v>
      </c>
      <c r="EB13" s="242">
        <v>0</v>
      </c>
      <c r="EC13" s="245">
        <v>0</v>
      </c>
      <c r="ED13" s="246" t="s">
        <v>87</v>
      </c>
      <c r="EE13" s="242">
        <v>0</v>
      </c>
      <c r="EF13" s="245">
        <v>0</v>
      </c>
      <c r="EG13" s="246" t="s">
        <v>87</v>
      </c>
      <c r="EH13" s="186"/>
      <c r="EI13" s="242">
        <v>0</v>
      </c>
      <c r="EJ13" s="245">
        <v>0</v>
      </c>
      <c r="EK13" s="246" t="s">
        <v>87</v>
      </c>
      <c r="EL13" s="242">
        <v>0</v>
      </c>
      <c r="EM13" s="245">
        <v>0</v>
      </c>
      <c r="EN13" s="246" t="s">
        <v>87</v>
      </c>
      <c r="EO13" s="242">
        <v>0</v>
      </c>
      <c r="EP13" s="245">
        <v>0</v>
      </c>
      <c r="EQ13" s="246" t="s">
        <v>87</v>
      </c>
      <c r="ER13" s="242">
        <v>0</v>
      </c>
      <c r="ES13" s="245">
        <v>0</v>
      </c>
      <c r="ET13" s="246" t="s">
        <v>87</v>
      </c>
      <c r="EU13" s="186"/>
      <c r="EV13" s="247" t="s">
        <v>87</v>
      </c>
      <c r="EW13" s="243" t="s">
        <v>87</v>
      </c>
      <c r="EX13" s="248" t="s">
        <v>87</v>
      </c>
      <c r="EY13" s="247" t="s">
        <v>87</v>
      </c>
      <c r="EZ13" s="243" t="s">
        <v>87</v>
      </c>
      <c r="FA13" s="248" t="s">
        <v>87</v>
      </c>
      <c r="FB13" s="247" t="s">
        <v>87</v>
      </c>
      <c r="FC13" s="243" t="s">
        <v>87</v>
      </c>
      <c r="FD13" s="248" t="s">
        <v>87</v>
      </c>
      <c r="FE13" s="247" t="s">
        <v>87</v>
      </c>
      <c r="FF13" s="243" t="s">
        <v>87</v>
      </c>
      <c r="FG13" s="248" t="s">
        <v>87</v>
      </c>
      <c r="FH13" s="186"/>
      <c r="FI13" s="242">
        <v>0</v>
      </c>
      <c r="FJ13" s="245">
        <v>0</v>
      </c>
      <c r="FK13" s="246" t="s">
        <v>87</v>
      </c>
      <c r="FL13" s="242">
        <v>0</v>
      </c>
      <c r="FM13" s="245">
        <v>0</v>
      </c>
      <c r="FN13" s="246" t="s">
        <v>87</v>
      </c>
      <c r="FO13" s="242">
        <v>0</v>
      </c>
      <c r="FP13" s="245">
        <v>0</v>
      </c>
      <c r="FQ13" s="246" t="s">
        <v>87</v>
      </c>
      <c r="FR13" s="242">
        <v>0</v>
      </c>
      <c r="FS13" s="245">
        <v>0</v>
      </c>
      <c r="FT13" s="246" t="s">
        <v>87</v>
      </c>
      <c r="FU13" s="186"/>
      <c r="FV13" s="247" t="s">
        <v>87</v>
      </c>
      <c r="FW13" s="243" t="s">
        <v>87</v>
      </c>
      <c r="FX13" s="248" t="s">
        <v>87</v>
      </c>
      <c r="FY13" s="247" t="s">
        <v>87</v>
      </c>
      <c r="FZ13" s="243" t="s">
        <v>87</v>
      </c>
      <c r="GA13" s="248" t="s">
        <v>87</v>
      </c>
      <c r="GB13" s="247" t="s">
        <v>87</v>
      </c>
      <c r="GC13" s="243" t="s">
        <v>87</v>
      </c>
      <c r="GD13" s="248" t="s">
        <v>87</v>
      </c>
      <c r="GE13" s="247" t="s">
        <v>87</v>
      </c>
      <c r="GF13" s="243" t="s">
        <v>87</v>
      </c>
      <c r="GG13" s="248" t="s">
        <v>87</v>
      </c>
      <c r="GH13" s="186"/>
      <c r="GI13" s="242">
        <v>0</v>
      </c>
      <c r="GJ13" s="245">
        <v>0</v>
      </c>
      <c r="GK13" s="246" t="s">
        <v>87</v>
      </c>
      <c r="GL13" s="242">
        <v>0</v>
      </c>
      <c r="GM13" s="245">
        <v>0</v>
      </c>
      <c r="GN13" s="246" t="s">
        <v>87</v>
      </c>
      <c r="GO13" s="242">
        <v>0</v>
      </c>
      <c r="GP13" s="245">
        <v>0</v>
      </c>
      <c r="GQ13" s="246" t="s">
        <v>87</v>
      </c>
      <c r="GR13" s="242">
        <v>0</v>
      </c>
      <c r="GS13" s="245">
        <v>0</v>
      </c>
      <c r="GT13" s="246" t="s">
        <v>87</v>
      </c>
      <c r="GU13" s="186"/>
      <c r="GV13" s="188"/>
      <c r="GW13" s="186"/>
      <c r="GX13" s="242">
        <v>0</v>
      </c>
      <c r="GY13" s="245">
        <v>0</v>
      </c>
      <c r="GZ13" s="244">
        <v>0</v>
      </c>
      <c r="HA13" s="242">
        <v>0</v>
      </c>
      <c r="HB13" s="245">
        <v>0</v>
      </c>
      <c r="HC13" s="244">
        <v>0</v>
      </c>
      <c r="HD13" s="242">
        <v>0</v>
      </c>
      <c r="HE13" s="245">
        <v>0</v>
      </c>
      <c r="HF13" s="244">
        <v>0</v>
      </c>
      <c r="HG13" s="242">
        <v>0</v>
      </c>
      <c r="HH13" s="245">
        <v>0</v>
      </c>
      <c r="HI13" s="244">
        <v>0</v>
      </c>
      <c r="HJ13" s="186"/>
      <c r="HK13" s="242">
        <v>0</v>
      </c>
      <c r="HL13" s="245">
        <v>0</v>
      </c>
      <c r="HM13" s="244">
        <v>0</v>
      </c>
      <c r="HN13" s="242">
        <v>0</v>
      </c>
      <c r="HO13" s="245">
        <v>0</v>
      </c>
      <c r="HP13" s="244">
        <v>0</v>
      </c>
      <c r="HQ13" s="242">
        <v>0</v>
      </c>
      <c r="HR13" s="245">
        <v>0</v>
      </c>
      <c r="HS13" s="244">
        <v>0</v>
      </c>
      <c r="HT13" s="242">
        <v>0</v>
      </c>
      <c r="HU13" s="245">
        <v>0</v>
      </c>
      <c r="HV13" s="244">
        <v>0</v>
      </c>
      <c r="HW13" s="186"/>
      <c r="HX13" s="242">
        <v>0</v>
      </c>
      <c r="HY13" s="245">
        <v>0</v>
      </c>
      <c r="HZ13" s="244">
        <v>0</v>
      </c>
      <c r="IA13" s="242">
        <v>0</v>
      </c>
      <c r="IB13" s="245">
        <v>0</v>
      </c>
      <c r="IC13" s="244">
        <v>0</v>
      </c>
      <c r="ID13" s="242">
        <v>0</v>
      </c>
      <c r="IE13" s="245">
        <v>0</v>
      </c>
      <c r="IF13" s="244">
        <v>0</v>
      </c>
      <c r="IG13" s="242">
        <v>0</v>
      </c>
      <c r="IH13" s="245">
        <v>0</v>
      </c>
      <c r="II13" s="244">
        <v>0</v>
      </c>
      <c r="IJ13" s="186"/>
      <c r="IK13" s="242">
        <v>0</v>
      </c>
      <c r="IL13" s="245">
        <v>0</v>
      </c>
      <c r="IM13" s="244">
        <v>0</v>
      </c>
      <c r="IN13" s="242">
        <v>0</v>
      </c>
      <c r="IO13" s="245">
        <v>0</v>
      </c>
      <c r="IP13" s="244">
        <v>0</v>
      </c>
      <c r="IQ13" s="242">
        <v>0</v>
      </c>
      <c r="IR13" s="245">
        <v>0</v>
      </c>
      <c r="IS13" s="244">
        <v>0</v>
      </c>
      <c r="IT13" s="242">
        <v>0</v>
      </c>
      <c r="IU13" s="245">
        <v>0</v>
      </c>
      <c r="IV13" s="244">
        <v>0</v>
      </c>
      <c r="IW13" s="186"/>
      <c r="IX13" s="242">
        <v>0</v>
      </c>
      <c r="IY13" s="245">
        <v>0</v>
      </c>
      <c r="IZ13" s="244">
        <v>0</v>
      </c>
      <c r="JA13" s="242">
        <v>0</v>
      </c>
      <c r="JB13" s="245">
        <v>0</v>
      </c>
      <c r="JC13" s="244">
        <v>0</v>
      </c>
      <c r="JD13" s="242">
        <v>0</v>
      </c>
      <c r="JE13" s="245">
        <v>0</v>
      </c>
      <c r="JF13" s="244">
        <v>0</v>
      </c>
      <c r="JG13" s="242">
        <v>0</v>
      </c>
      <c r="JH13" s="245">
        <v>0</v>
      </c>
      <c r="JI13" s="244">
        <v>0</v>
      </c>
      <c r="JJ13" s="186"/>
      <c r="JK13" s="247" t="s">
        <v>87</v>
      </c>
      <c r="JL13" s="243" t="s">
        <v>87</v>
      </c>
      <c r="JM13" s="246" t="s">
        <v>87</v>
      </c>
      <c r="JN13" s="247" t="s">
        <v>87</v>
      </c>
      <c r="JO13" s="243" t="s">
        <v>87</v>
      </c>
      <c r="JP13" s="246" t="s">
        <v>87</v>
      </c>
      <c r="JQ13" s="247" t="s">
        <v>87</v>
      </c>
      <c r="JR13" s="243" t="s">
        <v>87</v>
      </c>
      <c r="JS13" s="246" t="s">
        <v>87</v>
      </c>
      <c r="JT13" s="247" t="s">
        <v>87</v>
      </c>
      <c r="JU13" s="243" t="s">
        <v>87</v>
      </c>
      <c r="JV13" s="246" t="s">
        <v>87</v>
      </c>
      <c r="JW13" s="186"/>
      <c r="JX13" s="242">
        <v>0</v>
      </c>
      <c r="JY13" s="245">
        <v>0</v>
      </c>
      <c r="JZ13" s="244">
        <v>0</v>
      </c>
      <c r="KA13" s="242">
        <v>0</v>
      </c>
      <c r="KB13" s="245">
        <v>0</v>
      </c>
      <c r="KC13" s="244">
        <v>0</v>
      </c>
      <c r="KD13" s="242">
        <v>0</v>
      </c>
      <c r="KE13" s="245">
        <v>0</v>
      </c>
      <c r="KF13" s="244">
        <v>0</v>
      </c>
      <c r="KG13" s="242">
        <v>0</v>
      </c>
      <c r="KH13" s="245">
        <v>0</v>
      </c>
      <c r="KI13" s="244">
        <v>0</v>
      </c>
      <c r="KJ13" s="186"/>
      <c r="KK13" s="247" t="s">
        <v>87</v>
      </c>
      <c r="KL13" s="243" t="s">
        <v>87</v>
      </c>
      <c r="KM13" s="246" t="s">
        <v>87</v>
      </c>
      <c r="KN13" s="247" t="s">
        <v>87</v>
      </c>
      <c r="KO13" s="243" t="s">
        <v>87</v>
      </c>
      <c r="KP13" s="246" t="s">
        <v>87</v>
      </c>
      <c r="KQ13" s="247" t="s">
        <v>87</v>
      </c>
      <c r="KR13" s="243" t="s">
        <v>87</v>
      </c>
      <c r="KS13" s="246" t="s">
        <v>87</v>
      </c>
      <c r="KT13" s="247" t="s">
        <v>87</v>
      </c>
      <c r="KU13" s="243" t="s">
        <v>87</v>
      </c>
      <c r="KV13" s="246" t="s">
        <v>87</v>
      </c>
      <c r="KW13" s="186"/>
      <c r="KX13" s="242">
        <v>0</v>
      </c>
      <c r="KY13" s="245">
        <v>0</v>
      </c>
      <c r="KZ13" s="244">
        <v>0</v>
      </c>
      <c r="LA13" s="242">
        <v>0</v>
      </c>
      <c r="LB13" s="245">
        <v>0</v>
      </c>
      <c r="LC13" s="244">
        <v>0</v>
      </c>
      <c r="LD13" s="242">
        <v>0</v>
      </c>
      <c r="LE13" s="245">
        <v>0</v>
      </c>
      <c r="LF13" s="244">
        <v>0</v>
      </c>
      <c r="LG13" s="242">
        <v>0</v>
      </c>
      <c r="LH13" s="245">
        <v>0</v>
      </c>
      <c r="LI13" s="244">
        <v>0</v>
      </c>
      <c r="LJ13" s="186"/>
    </row>
    <row r="14" spans="1:322" ht="16.5" x14ac:dyDescent="0.3">
      <c r="A14" s="226" t="str">
        <f>IF('Encompass Summary'!$M$2="","",'Encompass Summary'!$M$2)</f>
        <v>Countrywide</v>
      </c>
      <c r="B14" s="226" t="str">
        <f>IF('Encompass Summary'!$M$3="","",'Encompass Summary'!$M$3)</f>
        <v>The Agency Collective</v>
      </c>
      <c r="C14" s="226" t="str">
        <f>IF('Encompass Summary'!$M$4="","",'Encompass Summary'!$M$4)</f>
        <v/>
      </c>
      <c r="D14" s="226" t="str">
        <f t="shared" si="94"/>
        <v>CountrywideThe Agency Collective</v>
      </c>
      <c r="E14" s="227" t="str">
        <f>IF(A14="Countrywide","Countrywide",IF(A14=#REF!,#REF!,""))</f>
        <v>Countrywide</v>
      </c>
      <c r="F14" s="227" t="str">
        <f t="shared" si="95"/>
        <v>The Agency Collective</v>
      </c>
      <c r="G14" s="227" t="str">
        <f t="shared" si="96"/>
        <v/>
      </c>
      <c r="H14" s="227" t="str">
        <f t="shared" si="97"/>
        <v>CountrywideThe Agency Collective</v>
      </c>
      <c r="I14" s="220" t="s">
        <v>616</v>
      </c>
      <c r="P14" s="228">
        <v>1</v>
      </c>
      <c r="Q14" s="232" t="s">
        <v>532</v>
      </c>
      <c r="R14" s="232" t="s">
        <v>663</v>
      </c>
      <c r="S14" s="232" t="s">
        <v>642</v>
      </c>
      <c r="T14" s="233" t="s">
        <v>503</v>
      </c>
      <c r="U14" s="233" t="s">
        <v>653</v>
      </c>
      <c r="V14" s="233" t="s">
        <v>664</v>
      </c>
      <c r="W14" s="233" t="s">
        <v>616</v>
      </c>
      <c r="X14" s="233" t="s">
        <v>630</v>
      </c>
      <c r="Y14" s="234">
        <v>44043</v>
      </c>
      <c r="Z14" s="232" t="s">
        <v>629</v>
      </c>
      <c r="AA14" s="235">
        <v>3632</v>
      </c>
      <c r="AB14" s="236">
        <v>6.4825877105094088E-3</v>
      </c>
      <c r="AC14" s="237" t="s">
        <v>87</v>
      </c>
      <c r="AD14" s="186"/>
      <c r="AE14" s="235">
        <v>8</v>
      </c>
      <c r="AF14" s="238">
        <v>0</v>
      </c>
      <c r="AG14" s="239">
        <v>0</v>
      </c>
      <c r="AH14" s="186"/>
      <c r="AI14" s="235">
        <v>2</v>
      </c>
      <c r="AJ14" s="238">
        <v>1</v>
      </c>
      <c r="AK14" s="239">
        <v>1</v>
      </c>
      <c r="AL14" s="235">
        <v>0</v>
      </c>
      <c r="AM14" s="238">
        <v>1</v>
      </c>
      <c r="AN14" s="239">
        <v>-1</v>
      </c>
      <c r="AO14" s="235">
        <v>2</v>
      </c>
      <c r="AP14" s="238">
        <v>0</v>
      </c>
      <c r="AQ14" s="239" t="s">
        <v>87</v>
      </c>
      <c r="AR14" s="235">
        <v>0</v>
      </c>
      <c r="AS14" s="238">
        <v>0</v>
      </c>
      <c r="AT14" s="239" t="s">
        <v>87</v>
      </c>
      <c r="AU14" s="186"/>
      <c r="AV14" s="235">
        <v>3632</v>
      </c>
      <c r="AW14" s="238">
        <v>3153</v>
      </c>
      <c r="AX14" s="239">
        <v>0.15191880748493491</v>
      </c>
      <c r="AY14" s="235">
        <v>1783</v>
      </c>
      <c r="AZ14" s="238">
        <v>3153</v>
      </c>
      <c r="BA14" s="239">
        <v>-0.43450681890263243</v>
      </c>
      <c r="BB14" s="235">
        <v>1849</v>
      </c>
      <c r="BC14" s="238">
        <v>0</v>
      </c>
      <c r="BD14" s="239" t="s">
        <v>87</v>
      </c>
      <c r="BE14" s="235">
        <v>0</v>
      </c>
      <c r="BF14" s="238">
        <v>0</v>
      </c>
      <c r="BG14" s="239" t="s">
        <v>87</v>
      </c>
      <c r="BH14" s="186"/>
      <c r="BI14" s="235">
        <v>0</v>
      </c>
      <c r="BJ14" s="238">
        <v>0</v>
      </c>
      <c r="BK14" s="239" t="s">
        <v>87</v>
      </c>
      <c r="BL14" s="235">
        <v>0</v>
      </c>
      <c r="BM14" s="238">
        <v>0</v>
      </c>
      <c r="BN14" s="239" t="s">
        <v>87</v>
      </c>
      <c r="BO14" s="235">
        <v>0</v>
      </c>
      <c r="BP14" s="238">
        <v>0</v>
      </c>
      <c r="BQ14" s="239" t="s">
        <v>87</v>
      </c>
      <c r="BR14" s="235">
        <v>0</v>
      </c>
      <c r="BS14" s="238">
        <v>0</v>
      </c>
      <c r="BT14" s="239" t="s">
        <v>87</v>
      </c>
      <c r="BU14" s="186"/>
      <c r="BV14" s="240" t="s">
        <v>87</v>
      </c>
      <c r="BW14" s="236" t="s">
        <v>87</v>
      </c>
      <c r="BX14" s="241" t="s">
        <v>87</v>
      </c>
      <c r="BY14" s="240" t="s">
        <v>87</v>
      </c>
      <c r="BZ14" s="236" t="s">
        <v>87</v>
      </c>
      <c r="CA14" s="241" t="s">
        <v>87</v>
      </c>
      <c r="CB14" s="240" t="s">
        <v>87</v>
      </c>
      <c r="CC14" s="236" t="s">
        <v>87</v>
      </c>
      <c r="CD14" s="241" t="s">
        <v>87</v>
      </c>
      <c r="CE14" s="240" t="s">
        <v>87</v>
      </c>
      <c r="CF14" s="236" t="s">
        <v>87</v>
      </c>
      <c r="CG14" s="241" t="s">
        <v>87</v>
      </c>
      <c r="CH14" s="186"/>
      <c r="CI14" s="235">
        <v>0</v>
      </c>
      <c r="CJ14" s="238">
        <v>0</v>
      </c>
      <c r="CK14" s="239" t="s">
        <v>87</v>
      </c>
      <c r="CL14" s="235">
        <v>0</v>
      </c>
      <c r="CM14" s="238">
        <v>0</v>
      </c>
      <c r="CN14" s="239" t="s">
        <v>87</v>
      </c>
      <c r="CO14" s="235">
        <v>0</v>
      </c>
      <c r="CP14" s="238">
        <v>0</v>
      </c>
      <c r="CQ14" s="239" t="s">
        <v>87</v>
      </c>
      <c r="CR14" s="235">
        <v>0</v>
      </c>
      <c r="CS14" s="238">
        <v>0</v>
      </c>
      <c r="CT14" s="239" t="s">
        <v>87</v>
      </c>
      <c r="CU14" s="186"/>
      <c r="CV14" s="235">
        <v>0</v>
      </c>
      <c r="CW14" s="238">
        <v>0</v>
      </c>
      <c r="CX14" s="239" t="s">
        <v>87</v>
      </c>
      <c r="CY14" s="235">
        <v>0</v>
      </c>
      <c r="CZ14" s="238">
        <v>0</v>
      </c>
      <c r="DA14" s="239" t="s">
        <v>87</v>
      </c>
      <c r="DB14" s="235">
        <v>0</v>
      </c>
      <c r="DC14" s="238">
        <v>0</v>
      </c>
      <c r="DD14" s="239" t="s">
        <v>87</v>
      </c>
      <c r="DE14" s="235">
        <v>0</v>
      </c>
      <c r="DF14" s="238">
        <v>0</v>
      </c>
      <c r="DG14" s="239" t="s">
        <v>87</v>
      </c>
      <c r="DH14" s="186"/>
      <c r="DI14" s="235">
        <v>3632</v>
      </c>
      <c r="DJ14" s="238">
        <v>3153</v>
      </c>
      <c r="DK14" s="239">
        <v>0.15191880748493491</v>
      </c>
      <c r="DL14" s="235">
        <v>1783</v>
      </c>
      <c r="DM14" s="238">
        <v>3153</v>
      </c>
      <c r="DN14" s="239">
        <v>-0.43450681890263243</v>
      </c>
      <c r="DO14" s="235">
        <v>1849</v>
      </c>
      <c r="DP14" s="238">
        <v>0</v>
      </c>
      <c r="DQ14" s="239" t="s">
        <v>87</v>
      </c>
      <c r="DR14" s="235">
        <v>0</v>
      </c>
      <c r="DS14" s="238">
        <v>0</v>
      </c>
      <c r="DT14" s="239" t="s">
        <v>87</v>
      </c>
      <c r="DU14" s="186"/>
      <c r="DV14" s="235">
        <v>4935.7899999999991</v>
      </c>
      <c r="DW14" s="238">
        <v>131.37</v>
      </c>
      <c r="DX14" s="239">
        <v>36.571667808479859</v>
      </c>
      <c r="DY14" s="235">
        <v>3123.8399999999997</v>
      </c>
      <c r="DZ14" s="238">
        <v>131.37</v>
      </c>
      <c r="EA14" s="239">
        <v>22.778944964603788</v>
      </c>
      <c r="EB14" s="235">
        <v>1811.9499999999998</v>
      </c>
      <c r="EC14" s="238">
        <v>0</v>
      </c>
      <c r="ED14" s="239" t="s">
        <v>87</v>
      </c>
      <c r="EE14" s="235">
        <v>0</v>
      </c>
      <c r="EF14" s="238">
        <v>0</v>
      </c>
      <c r="EG14" s="239" t="s">
        <v>87</v>
      </c>
      <c r="EH14" s="186"/>
      <c r="EI14" s="235">
        <v>2708.73</v>
      </c>
      <c r="EJ14" s="238">
        <v>0</v>
      </c>
      <c r="EK14" s="239" t="s">
        <v>87</v>
      </c>
      <c r="EL14" s="235">
        <v>0</v>
      </c>
      <c r="EM14" s="238">
        <v>0</v>
      </c>
      <c r="EN14" s="239" t="s">
        <v>87</v>
      </c>
      <c r="EO14" s="235">
        <v>2708.73</v>
      </c>
      <c r="EP14" s="238">
        <v>0</v>
      </c>
      <c r="EQ14" s="239" t="s">
        <v>87</v>
      </c>
      <c r="ER14" s="235">
        <v>0</v>
      </c>
      <c r="ES14" s="238">
        <v>0</v>
      </c>
      <c r="ET14" s="239" t="s">
        <v>87</v>
      </c>
      <c r="EU14" s="186"/>
      <c r="EV14" s="240">
        <v>0.54879360750761286</v>
      </c>
      <c r="EW14" s="236">
        <v>0</v>
      </c>
      <c r="EX14" s="241">
        <v>54.879360750761286</v>
      </c>
      <c r="EY14" s="240">
        <v>0</v>
      </c>
      <c r="EZ14" s="236">
        <v>0</v>
      </c>
      <c r="FA14" s="241">
        <v>0</v>
      </c>
      <c r="FB14" s="240">
        <v>1.4949253566599521</v>
      </c>
      <c r="FC14" s="236" t="s">
        <v>87</v>
      </c>
      <c r="FD14" s="241" t="s">
        <v>87</v>
      </c>
      <c r="FE14" s="240" t="s">
        <v>87</v>
      </c>
      <c r="FF14" s="236" t="s">
        <v>87</v>
      </c>
      <c r="FG14" s="241" t="s">
        <v>87</v>
      </c>
      <c r="FH14" s="186"/>
      <c r="FI14" s="235">
        <v>2708.73</v>
      </c>
      <c r="FJ14" s="238">
        <v>0</v>
      </c>
      <c r="FK14" s="239" t="s">
        <v>87</v>
      </c>
      <c r="FL14" s="235">
        <v>0</v>
      </c>
      <c r="FM14" s="238">
        <v>0</v>
      </c>
      <c r="FN14" s="239" t="s">
        <v>87</v>
      </c>
      <c r="FO14" s="235">
        <v>2708.73</v>
      </c>
      <c r="FP14" s="238">
        <v>0</v>
      </c>
      <c r="FQ14" s="239" t="s">
        <v>87</v>
      </c>
      <c r="FR14" s="235">
        <v>0</v>
      </c>
      <c r="FS14" s="238">
        <v>0</v>
      </c>
      <c r="FT14" s="239" t="s">
        <v>87</v>
      </c>
      <c r="FU14" s="186"/>
      <c r="FV14" s="240">
        <v>0.54879360750761286</v>
      </c>
      <c r="FW14" s="236">
        <v>0</v>
      </c>
      <c r="FX14" s="241">
        <v>54.879360750761286</v>
      </c>
      <c r="FY14" s="240">
        <v>0</v>
      </c>
      <c r="FZ14" s="236">
        <v>0</v>
      </c>
      <c r="GA14" s="241">
        <v>0</v>
      </c>
      <c r="GB14" s="240">
        <v>1.4949253566599521</v>
      </c>
      <c r="GC14" s="236" t="s">
        <v>87</v>
      </c>
      <c r="GD14" s="241" t="s">
        <v>87</v>
      </c>
      <c r="GE14" s="240" t="s">
        <v>87</v>
      </c>
      <c r="GF14" s="236" t="s">
        <v>87</v>
      </c>
      <c r="GG14" s="241" t="s">
        <v>87</v>
      </c>
      <c r="GH14" s="186"/>
      <c r="GI14" s="235">
        <v>2</v>
      </c>
      <c r="GJ14" s="238">
        <v>1</v>
      </c>
      <c r="GK14" s="239">
        <v>1</v>
      </c>
      <c r="GL14" s="235">
        <v>1</v>
      </c>
      <c r="GM14" s="238">
        <v>1</v>
      </c>
      <c r="GN14" s="239">
        <v>0</v>
      </c>
      <c r="GO14" s="235">
        <v>1</v>
      </c>
      <c r="GP14" s="238">
        <v>0</v>
      </c>
      <c r="GQ14" s="239" t="s">
        <v>87</v>
      </c>
      <c r="GR14" s="235">
        <v>0</v>
      </c>
      <c r="GS14" s="238">
        <v>0</v>
      </c>
      <c r="GT14" s="239" t="s">
        <v>87</v>
      </c>
      <c r="GU14" s="186"/>
      <c r="GV14" s="188"/>
      <c r="GW14" s="186"/>
      <c r="GX14" s="235">
        <v>3153</v>
      </c>
      <c r="GY14" s="238">
        <v>0</v>
      </c>
      <c r="GZ14" s="237">
        <v>0</v>
      </c>
      <c r="HA14" s="235">
        <v>3153</v>
      </c>
      <c r="HB14" s="238">
        <v>0</v>
      </c>
      <c r="HC14" s="237">
        <v>0</v>
      </c>
      <c r="HD14" s="235">
        <v>0</v>
      </c>
      <c r="HE14" s="238">
        <v>0</v>
      </c>
      <c r="HF14" s="237">
        <v>0</v>
      </c>
      <c r="HG14" s="235">
        <v>0</v>
      </c>
      <c r="HH14" s="238">
        <v>0</v>
      </c>
      <c r="HI14" s="237">
        <v>0</v>
      </c>
      <c r="HJ14" s="186"/>
      <c r="HK14" s="235">
        <v>0</v>
      </c>
      <c r="HL14" s="238">
        <v>0</v>
      </c>
      <c r="HM14" s="237">
        <v>0</v>
      </c>
      <c r="HN14" s="235">
        <v>0</v>
      </c>
      <c r="HO14" s="238">
        <v>0</v>
      </c>
      <c r="HP14" s="237">
        <v>0</v>
      </c>
      <c r="HQ14" s="235">
        <v>0</v>
      </c>
      <c r="HR14" s="238">
        <v>0</v>
      </c>
      <c r="HS14" s="237">
        <v>0</v>
      </c>
      <c r="HT14" s="235">
        <v>0</v>
      </c>
      <c r="HU14" s="238">
        <v>0</v>
      </c>
      <c r="HV14" s="237">
        <v>0</v>
      </c>
      <c r="HW14" s="186"/>
      <c r="HX14" s="235">
        <v>3153</v>
      </c>
      <c r="HY14" s="238">
        <v>0</v>
      </c>
      <c r="HZ14" s="237">
        <v>0</v>
      </c>
      <c r="IA14" s="235">
        <v>3153</v>
      </c>
      <c r="IB14" s="238">
        <v>0</v>
      </c>
      <c r="IC14" s="237">
        <v>0</v>
      </c>
      <c r="ID14" s="235">
        <v>0</v>
      </c>
      <c r="IE14" s="238">
        <v>0</v>
      </c>
      <c r="IF14" s="237">
        <v>0</v>
      </c>
      <c r="IG14" s="235">
        <v>0</v>
      </c>
      <c r="IH14" s="238">
        <v>0</v>
      </c>
      <c r="II14" s="237">
        <v>0</v>
      </c>
      <c r="IJ14" s="186"/>
      <c r="IK14" s="235">
        <v>131.37</v>
      </c>
      <c r="IL14" s="238">
        <v>0</v>
      </c>
      <c r="IM14" s="237">
        <v>0</v>
      </c>
      <c r="IN14" s="235">
        <v>131.37</v>
      </c>
      <c r="IO14" s="238">
        <v>0</v>
      </c>
      <c r="IP14" s="237">
        <v>0</v>
      </c>
      <c r="IQ14" s="235">
        <v>0</v>
      </c>
      <c r="IR14" s="238">
        <v>0</v>
      </c>
      <c r="IS14" s="237">
        <v>0</v>
      </c>
      <c r="IT14" s="235">
        <v>0</v>
      </c>
      <c r="IU14" s="238">
        <v>0</v>
      </c>
      <c r="IV14" s="237">
        <v>0</v>
      </c>
      <c r="IW14" s="186"/>
      <c r="IX14" s="235">
        <v>0</v>
      </c>
      <c r="IY14" s="238">
        <v>0</v>
      </c>
      <c r="IZ14" s="237">
        <v>0</v>
      </c>
      <c r="JA14" s="235">
        <v>0</v>
      </c>
      <c r="JB14" s="238">
        <v>0</v>
      </c>
      <c r="JC14" s="237">
        <v>0</v>
      </c>
      <c r="JD14" s="235">
        <v>0</v>
      </c>
      <c r="JE14" s="238">
        <v>0</v>
      </c>
      <c r="JF14" s="237">
        <v>0</v>
      </c>
      <c r="JG14" s="235">
        <v>0</v>
      </c>
      <c r="JH14" s="238">
        <v>0</v>
      </c>
      <c r="JI14" s="237">
        <v>0</v>
      </c>
      <c r="JJ14" s="186"/>
      <c r="JK14" s="240">
        <v>0</v>
      </c>
      <c r="JL14" s="236" t="s">
        <v>87</v>
      </c>
      <c r="JM14" s="239" t="s">
        <v>87</v>
      </c>
      <c r="JN14" s="240">
        <v>0</v>
      </c>
      <c r="JO14" s="236" t="s">
        <v>87</v>
      </c>
      <c r="JP14" s="239" t="s">
        <v>87</v>
      </c>
      <c r="JQ14" s="240" t="s">
        <v>87</v>
      </c>
      <c r="JR14" s="236" t="s">
        <v>87</v>
      </c>
      <c r="JS14" s="239" t="s">
        <v>87</v>
      </c>
      <c r="JT14" s="240" t="s">
        <v>87</v>
      </c>
      <c r="JU14" s="236" t="s">
        <v>87</v>
      </c>
      <c r="JV14" s="239" t="s">
        <v>87</v>
      </c>
      <c r="JW14" s="186"/>
      <c r="JX14" s="235">
        <v>0</v>
      </c>
      <c r="JY14" s="238">
        <v>0</v>
      </c>
      <c r="JZ14" s="237">
        <v>0</v>
      </c>
      <c r="KA14" s="235">
        <v>0</v>
      </c>
      <c r="KB14" s="238">
        <v>0</v>
      </c>
      <c r="KC14" s="237">
        <v>0</v>
      </c>
      <c r="KD14" s="235">
        <v>0</v>
      </c>
      <c r="KE14" s="238">
        <v>0</v>
      </c>
      <c r="KF14" s="237">
        <v>0</v>
      </c>
      <c r="KG14" s="235">
        <v>0</v>
      </c>
      <c r="KH14" s="238">
        <v>0</v>
      </c>
      <c r="KI14" s="237">
        <v>0</v>
      </c>
      <c r="KJ14" s="186"/>
      <c r="KK14" s="240">
        <v>0</v>
      </c>
      <c r="KL14" s="236" t="s">
        <v>87</v>
      </c>
      <c r="KM14" s="239" t="s">
        <v>87</v>
      </c>
      <c r="KN14" s="240">
        <v>0</v>
      </c>
      <c r="KO14" s="236" t="s">
        <v>87</v>
      </c>
      <c r="KP14" s="239" t="s">
        <v>87</v>
      </c>
      <c r="KQ14" s="240" t="s">
        <v>87</v>
      </c>
      <c r="KR14" s="236" t="s">
        <v>87</v>
      </c>
      <c r="KS14" s="239" t="s">
        <v>87</v>
      </c>
      <c r="KT14" s="240" t="s">
        <v>87</v>
      </c>
      <c r="KU14" s="236" t="s">
        <v>87</v>
      </c>
      <c r="KV14" s="239" t="s">
        <v>87</v>
      </c>
      <c r="KW14" s="186"/>
      <c r="KX14" s="235">
        <v>1</v>
      </c>
      <c r="KY14" s="238">
        <v>0</v>
      </c>
      <c r="KZ14" s="237">
        <v>0</v>
      </c>
      <c r="LA14" s="235">
        <v>1</v>
      </c>
      <c r="LB14" s="238">
        <v>0</v>
      </c>
      <c r="LC14" s="237">
        <v>0</v>
      </c>
      <c r="LD14" s="235">
        <v>0</v>
      </c>
      <c r="LE14" s="238">
        <v>0</v>
      </c>
      <c r="LF14" s="237">
        <v>0</v>
      </c>
      <c r="LG14" s="235">
        <v>0</v>
      </c>
      <c r="LH14" s="238">
        <v>0</v>
      </c>
      <c r="LI14" s="237">
        <v>0</v>
      </c>
      <c r="LJ14" s="186"/>
    </row>
    <row r="15" spans="1:322" ht="16.5" x14ac:dyDescent="0.3">
      <c r="A15" s="226" t="str">
        <f>IF('Encompass Summary'!$M$2="","",'Encompass Summary'!$M$2)</f>
        <v>Countrywide</v>
      </c>
      <c r="B15" s="226" t="str">
        <f>IF('Encompass Summary'!$M$3="","",'Encompass Summary'!$M$3)</f>
        <v>The Agency Collective</v>
      </c>
      <c r="C15" s="226" t="str">
        <f>IF('Encompass Summary'!$M$4="","",'Encompass Summary'!$M$4)</f>
        <v/>
      </c>
      <c r="D15" s="226" t="str">
        <f t="shared" si="94"/>
        <v>CountrywideThe Agency Collective</v>
      </c>
      <c r="E15" s="227" t="str">
        <f>IF(A15="Countrywide","Countrywide",IF(A15=#REF!,#REF!,""))</f>
        <v>Countrywide</v>
      </c>
      <c r="F15" s="227" t="str">
        <f t="shared" si="95"/>
        <v>The Agency Collective</v>
      </c>
      <c r="G15" s="227" t="str">
        <f t="shared" si="96"/>
        <v/>
      </c>
      <c r="H15" s="227" t="str">
        <f t="shared" si="97"/>
        <v>CountrywideThe Agency Collective</v>
      </c>
      <c r="I15" s="220" t="s">
        <v>616</v>
      </c>
      <c r="P15" s="228">
        <v>1</v>
      </c>
      <c r="Q15" s="229" t="s">
        <v>532</v>
      </c>
      <c r="R15" s="229" t="s">
        <v>665</v>
      </c>
      <c r="S15" s="229" t="s">
        <v>633</v>
      </c>
      <c r="T15" s="230" t="s">
        <v>507</v>
      </c>
      <c r="U15" s="230" t="s">
        <v>653</v>
      </c>
      <c r="V15" s="230" t="s">
        <v>666</v>
      </c>
      <c r="W15" s="230" t="s">
        <v>616</v>
      </c>
      <c r="X15" s="230" t="s">
        <v>630</v>
      </c>
      <c r="Y15" s="231">
        <v>44112</v>
      </c>
      <c r="Z15" s="229" t="s">
        <v>629</v>
      </c>
      <c r="AA15" s="242">
        <v>0</v>
      </c>
      <c r="AB15" s="243">
        <v>0</v>
      </c>
      <c r="AC15" s="244" t="s">
        <v>87</v>
      </c>
      <c r="AD15" s="186"/>
      <c r="AE15" s="242">
        <v>0</v>
      </c>
      <c r="AF15" s="245">
        <v>0</v>
      </c>
      <c r="AG15" s="246" t="s">
        <v>87</v>
      </c>
      <c r="AH15" s="186"/>
      <c r="AI15" s="242">
        <v>0</v>
      </c>
      <c r="AJ15" s="245">
        <v>0</v>
      </c>
      <c r="AK15" s="246" t="s">
        <v>87</v>
      </c>
      <c r="AL15" s="242">
        <v>0</v>
      </c>
      <c r="AM15" s="245">
        <v>0</v>
      </c>
      <c r="AN15" s="246" t="s">
        <v>87</v>
      </c>
      <c r="AO15" s="242">
        <v>0</v>
      </c>
      <c r="AP15" s="245">
        <v>0</v>
      </c>
      <c r="AQ15" s="246" t="s">
        <v>87</v>
      </c>
      <c r="AR15" s="242">
        <v>0</v>
      </c>
      <c r="AS15" s="245">
        <v>0</v>
      </c>
      <c r="AT15" s="246" t="s">
        <v>87</v>
      </c>
      <c r="AU15" s="186"/>
      <c r="AV15" s="242">
        <v>0</v>
      </c>
      <c r="AW15" s="245">
        <v>0</v>
      </c>
      <c r="AX15" s="246" t="s">
        <v>87</v>
      </c>
      <c r="AY15" s="242">
        <v>0</v>
      </c>
      <c r="AZ15" s="245">
        <v>0</v>
      </c>
      <c r="BA15" s="246" t="s">
        <v>87</v>
      </c>
      <c r="BB15" s="242">
        <v>0</v>
      </c>
      <c r="BC15" s="245">
        <v>0</v>
      </c>
      <c r="BD15" s="246" t="s">
        <v>87</v>
      </c>
      <c r="BE15" s="242">
        <v>0</v>
      </c>
      <c r="BF15" s="245">
        <v>0</v>
      </c>
      <c r="BG15" s="246" t="s">
        <v>87</v>
      </c>
      <c r="BH15" s="186"/>
      <c r="BI15" s="242">
        <v>0</v>
      </c>
      <c r="BJ15" s="245">
        <v>0</v>
      </c>
      <c r="BK15" s="246" t="s">
        <v>87</v>
      </c>
      <c r="BL15" s="242">
        <v>0</v>
      </c>
      <c r="BM15" s="245">
        <v>0</v>
      </c>
      <c r="BN15" s="246" t="s">
        <v>87</v>
      </c>
      <c r="BO15" s="242">
        <v>0</v>
      </c>
      <c r="BP15" s="245">
        <v>0</v>
      </c>
      <c r="BQ15" s="246" t="s">
        <v>87</v>
      </c>
      <c r="BR15" s="242">
        <v>0</v>
      </c>
      <c r="BS15" s="245">
        <v>0</v>
      </c>
      <c r="BT15" s="246" t="s">
        <v>87</v>
      </c>
      <c r="BU15" s="186"/>
      <c r="BV15" s="247" t="s">
        <v>87</v>
      </c>
      <c r="BW15" s="243" t="s">
        <v>87</v>
      </c>
      <c r="BX15" s="248" t="s">
        <v>87</v>
      </c>
      <c r="BY15" s="247" t="s">
        <v>87</v>
      </c>
      <c r="BZ15" s="243" t="s">
        <v>87</v>
      </c>
      <c r="CA15" s="248" t="s">
        <v>87</v>
      </c>
      <c r="CB15" s="247" t="s">
        <v>87</v>
      </c>
      <c r="CC15" s="243" t="s">
        <v>87</v>
      </c>
      <c r="CD15" s="248" t="s">
        <v>87</v>
      </c>
      <c r="CE15" s="247" t="s">
        <v>87</v>
      </c>
      <c r="CF15" s="243" t="s">
        <v>87</v>
      </c>
      <c r="CG15" s="248" t="s">
        <v>87</v>
      </c>
      <c r="CH15" s="186"/>
      <c r="CI15" s="242">
        <v>0</v>
      </c>
      <c r="CJ15" s="245">
        <v>0</v>
      </c>
      <c r="CK15" s="246" t="s">
        <v>87</v>
      </c>
      <c r="CL15" s="242">
        <v>0</v>
      </c>
      <c r="CM15" s="245">
        <v>0</v>
      </c>
      <c r="CN15" s="246" t="s">
        <v>87</v>
      </c>
      <c r="CO15" s="242">
        <v>0</v>
      </c>
      <c r="CP15" s="245">
        <v>0</v>
      </c>
      <c r="CQ15" s="246" t="s">
        <v>87</v>
      </c>
      <c r="CR15" s="242">
        <v>0</v>
      </c>
      <c r="CS15" s="245">
        <v>0</v>
      </c>
      <c r="CT15" s="246" t="s">
        <v>87</v>
      </c>
      <c r="CU15" s="186"/>
      <c r="CV15" s="242">
        <v>0</v>
      </c>
      <c r="CW15" s="245">
        <v>0</v>
      </c>
      <c r="CX15" s="246" t="s">
        <v>87</v>
      </c>
      <c r="CY15" s="242">
        <v>0</v>
      </c>
      <c r="CZ15" s="245">
        <v>0</v>
      </c>
      <c r="DA15" s="246" t="s">
        <v>87</v>
      </c>
      <c r="DB15" s="242">
        <v>0</v>
      </c>
      <c r="DC15" s="245">
        <v>0</v>
      </c>
      <c r="DD15" s="246" t="s">
        <v>87</v>
      </c>
      <c r="DE15" s="242">
        <v>0</v>
      </c>
      <c r="DF15" s="245">
        <v>0</v>
      </c>
      <c r="DG15" s="246" t="s">
        <v>87</v>
      </c>
      <c r="DH15" s="186"/>
      <c r="DI15" s="242">
        <v>0</v>
      </c>
      <c r="DJ15" s="245">
        <v>0</v>
      </c>
      <c r="DK15" s="246" t="s">
        <v>87</v>
      </c>
      <c r="DL15" s="242">
        <v>0</v>
      </c>
      <c r="DM15" s="245">
        <v>0</v>
      </c>
      <c r="DN15" s="246" t="s">
        <v>87</v>
      </c>
      <c r="DO15" s="242">
        <v>0</v>
      </c>
      <c r="DP15" s="245">
        <v>0</v>
      </c>
      <c r="DQ15" s="246" t="s">
        <v>87</v>
      </c>
      <c r="DR15" s="242">
        <v>0</v>
      </c>
      <c r="DS15" s="245">
        <v>0</v>
      </c>
      <c r="DT15" s="246" t="s">
        <v>87</v>
      </c>
      <c r="DU15" s="186"/>
      <c r="DV15" s="242">
        <v>0</v>
      </c>
      <c r="DW15" s="245">
        <v>0</v>
      </c>
      <c r="DX15" s="246" t="s">
        <v>87</v>
      </c>
      <c r="DY15" s="242">
        <v>0</v>
      </c>
      <c r="DZ15" s="245">
        <v>0</v>
      </c>
      <c r="EA15" s="246" t="s">
        <v>87</v>
      </c>
      <c r="EB15" s="242">
        <v>0</v>
      </c>
      <c r="EC15" s="245">
        <v>0</v>
      </c>
      <c r="ED15" s="246" t="s">
        <v>87</v>
      </c>
      <c r="EE15" s="242">
        <v>0</v>
      </c>
      <c r="EF15" s="245">
        <v>0</v>
      </c>
      <c r="EG15" s="246" t="s">
        <v>87</v>
      </c>
      <c r="EH15" s="186"/>
      <c r="EI15" s="242">
        <v>0</v>
      </c>
      <c r="EJ15" s="245">
        <v>0</v>
      </c>
      <c r="EK15" s="246" t="s">
        <v>87</v>
      </c>
      <c r="EL15" s="242">
        <v>0</v>
      </c>
      <c r="EM15" s="245">
        <v>0</v>
      </c>
      <c r="EN15" s="246" t="s">
        <v>87</v>
      </c>
      <c r="EO15" s="242">
        <v>0</v>
      </c>
      <c r="EP15" s="245">
        <v>0</v>
      </c>
      <c r="EQ15" s="246" t="s">
        <v>87</v>
      </c>
      <c r="ER15" s="242">
        <v>0</v>
      </c>
      <c r="ES15" s="245">
        <v>0</v>
      </c>
      <c r="ET15" s="246" t="s">
        <v>87</v>
      </c>
      <c r="EU15" s="186"/>
      <c r="EV15" s="247" t="s">
        <v>87</v>
      </c>
      <c r="EW15" s="243" t="s">
        <v>87</v>
      </c>
      <c r="EX15" s="248" t="s">
        <v>87</v>
      </c>
      <c r="EY15" s="247" t="s">
        <v>87</v>
      </c>
      <c r="EZ15" s="243" t="s">
        <v>87</v>
      </c>
      <c r="FA15" s="248" t="s">
        <v>87</v>
      </c>
      <c r="FB15" s="247" t="s">
        <v>87</v>
      </c>
      <c r="FC15" s="243" t="s">
        <v>87</v>
      </c>
      <c r="FD15" s="248" t="s">
        <v>87</v>
      </c>
      <c r="FE15" s="247" t="s">
        <v>87</v>
      </c>
      <c r="FF15" s="243" t="s">
        <v>87</v>
      </c>
      <c r="FG15" s="248" t="s">
        <v>87</v>
      </c>
      <c r="FH15" s="186"/>
      <c r="FI15" s="242">
        <v>0</v>
      </c>
      <c r="FJ15" s="245">
        <v>0</v>
      </c>
      <c r="FK15" s="246" t="s">
        <v>87</v>
      </c>
      <c r="FL15" s="242">
        <v>0</v>
      </c>
      <c r="FM15" s="245">
        <v>0</v>
      </c>
      <c r="FN15" s="246" t="s">
        <v>87</v>
      </c>
      <c r="FO15" s="242">
        <v>0</v>
      </c>
      <c r="FP15" s="245">
        <v>0</v>
      </c>
      <c r="FQ15" s="246" t="s">
        <v>87</v>
      </c>
      <c r="FR15" s="242">
        <v>0</v>
      </c>
      <c r="FS15" s="245">
        <v>0</v>
      </c>
      <c r="FT15" s="246" t="s">
        <v>87</v>
      </c>
      <c r="FU15" s="186"/>
      <c r="FV15" s="247" t="s">
        <v>87</v>
      </c>
      <c r="FW15" s="243" t="s">
        <v>87</v>
      </c>
      <c r="FX15" s="248" t="s">
        <v>87</v>
      </c>
      <c r="FY15" s="247" t="s">
        <v>87</v>
      </c>
      <c r="FZ15" s="243" t="s">
        <v>87</v>
      </c>
      <c r="GA15" s="248" t="s">
        <v>87</v>
      </c>
      <c r="GB15" s="247" t="s">
        <v>87</v>
      </c>
      <c r="GC15" s="243" t="s">
        <v>87</v>
      </c>
      <c r="GD15" s="248" t="s">
        <v>87</v>
      </c>
      <c r="GE15" s="247" t="s">
        <v>87</v>
      </c>
      <c r="GF15" s="243" t="s">
        <v>87</v>
      </c>
      <c r="GG15" s="248" t="s">
        <v>87</v>
      </c>
      <c r="GH15" s="186"/>
      <c r="GI15" s="242">
        <v>0</v>
      </c>
      <c r="GJ15" s="245">
        <v>0</v>
      </c>
      <c r="GK15" s="246" t="s">
        <v>87</v>
      </c>
      <c r="GL15" s="242">
        <v>0</v>
      </c>
      <c r="GM15" s="245">
        <v>0</v>
      </c>
      <c r="GN15" s="246" t="s">
        <v>87</v>
      </c>
      <c r="GO15" s="242">
        <v>0</v>
      </c>
      <c r="GP15" s="245">
        <v>0</v>
      </c>
      <c r="GQ15" s="246" t="s">
        <v>87</v>
      </c>
      <c r="GR15" s="242">
        <v>0</v>
      </c>
      <c r="GS15" s="245">
        <v>0</v>
      </c>
      <c r="GT15" s="246" t="s">
        <v>87</v>
      </c>
      <c r="GU15" s="186"/>
      <c r="GV15" s="188"/>
      <c r="GW15" s="186"/>
      <c r="GX15" s="242">
        <v>0</v>
      </c>
      <c r="GY15" s="245">
        <v>0</v>
      </c>
      <c r="GZ15" s="244">
        <v>0</v>
      </c>
      <c r="HA15" s="242">
        <v>0</v>
      </c>
      <c r="HB15" s="245">
        <v>0</v>
      </c>
      <c r="HC15" s="244">
        <v>0</v>
      </c>
      <c r="HD15" s="242">
        <v>0</v>
      </c>
      <c r="HE15" s="245">
        <v>0</v>
      </c>
      <c r="HF15" s="244">
        <v>0</v>
      </c>
      <c r="HG15" s="242">
        <v>0</v>
      </c>
      <c r="HH15" s="245">
        <v>0</v>
      </c>
      <c r="HI15" s="244">
        <v>0</v>
      </c>
      <c r="HJ15" s="186"/>
      <c r="HK15" s="242">
        <v>0</v>
      </c>
      <c r="HL15" s="245">
        <v>0</v>
      </c>
      <c r="HM15" s="244">
        <v>0</v>
      </c>
      <c r="HN15" s="242">
        <v>0</v>
      </c>
      <c r="HO15" s="245">
        <v>0</v>
      </c>
      <c r="HP15" s="244">
        <v>0</v>
      </c>
      <c r="HQ15" s="242">
        <v>0</v>
      </c>
      <c r="HR15" s="245">
        <v>0</v>
      </c>
      <c r="HS15" s="244">
        <v>0</v>
      </c>
      <c r="HT15" s="242">
        <v>0</v>
      </c>
      <c r="HU15" s="245">
        <v>0</v>
      </c>
      <c r="HV15" s="244">
        <v>0</v>
      </c>
      <c r="HW15" s="186"/>
      <c r="HX15" s="242">
        <v>0</v>
      </c>
      <c r="HY15" s="245">
        <v>0</v>
      </c>
      <c r="HZ15" s="244">
        <v>0</v>
      </c>
      <c r="IA15" s="242">
        <v>0</v>
      </c>
      <c r="IB15" s="245">
        <v>0</v>
      </c>
      <c r="IC15" s="244">
        <v>0</v>
      </c>
      <c r="ID15" s="242">
        <v>0</v>
      </c>
      <c r="IE15" s="245">
        <v>0</v>
      </c>
      <c r="IF15" s="244">
        <v>0</v>
      </c>
      <c r="IG15" s="242">
        <v>0</v>
      </c>
      <c r="IH15" s="245">
        <v>0</v>
      </c>
      <c r="II15" s="244">
        <v>0</v>
      </c>
      <c r="IJ15" s="186"/>
      <c r="IK15" s="242">
        <v>0</v>
      </c>
      <c r="IL15" s="245">
        <v>0</v>
      </c>
      <c r="IM15" s="244">
        <v>0</v>
      </c>
      <c r="IN15" s="242">
        <v>0</v>
      </c>
      <c r="IO15" s="245">
        <v>0</v>
      </c>
      <c r="IP15" s="244">
        <v>0</v>
      </c>
      <c r="IQ15" s="242">
        <v>0</v>
      </c>
      <c r="IR15" s="245">
        <v>0</v>
      </c>
      <c r="IS15" s="244">
        <v>0</v>
      </c>
      <c r="IT15" s="242">
        <v>0</v>
      </c>
      <c r="IU15" s="245">
        <v>0</v>
      </c>
      <c r="IV15" s="244">
        <v>0</v>
      </c>
      <c r="IW15" s="186"/>
      <c r="IX15" s="242">
        <v>0</v>
      </c>
      <c r="IY15" s="245">
        <v>0</v>
      </c>
      <c r="IZ15" s="244">
        <v>0</v>
      </c>
      <c r="JA15" s="242">
        <v>0</v>
      </c>
      <c r="JB15" s="245">
        <v>0</v>
      </c>
      <c r="JC15" s="244">
        <v>0</v>
      </c>
      <c r="JD15" s="242">
        <v>0</v>
      </c>
      <c r="JE15" s="245">
        <v>0</v>
      </c>
      <c r="JF15" s="244">
        <v>0</v>
      </c>
      <c r="JG15" s="242">
        <v>0</v>
      </c>
      <c r="JH15" s="245">
        <v>0</v>
      </c>
      <c r="JI15" s="244">
        <v>0</v>
      </c>
      <c r="JJ15" s="186"/>
      <c r="JK15" s="247" t="s">
        <v>87</v>
      </c>
      <c r="JL15" s="243" t="s">
        <v>87</v>
      </c>
      <c r="JM15" s="246" t="s">
        <v>87</v>
      </c>
      <c r="JN15" s="247" t="s">
        <v>87</v>
      </c>
      <c r="JO15" s="243" t="s">
        <v>87</v>
      </c>
      <c r="JP15" s="246" t="s">
        <v>87</v>
      </c>
      <c r="JQ15" s="247" t="s">
        <v>87</v>
      </c>
      <c r="JR15" s="243" t="s">
        <v>87</v>
      </c>
      <c r="JS15" s="246" t="s">
        <v>87</v>
      </c>
      <c r="JT15" s="247" t="s">
        <v>87</v>
      </c>
      <c r="JU15" s="243" t="s">
        <v>87</v>
      </c>
      <c r="JV15" s="246" t="s">
        <v>87</v>
      </c>
      <c r="JW15" s="186"/>
      <c r="JX15" s="242">
        <v>0</v>
      </c>
      <c r="JY15" s="245">
        <v>0</v>
      </c>
      <c r="JZ15" s="244">
        <v>0</v>
      </c>
      <c r="KA15" s="242">
        <v>0</v>
      </c>
      <c r="KB15" s="245">
        <v>0</v>
      </c>
      <c r="KC15" s="244">
        <v>0</v>
      </c>
      <c r="KD15" s="242">
        <v>0</v>
      </c>
      <c r="KE15" s="245">
        <v>0</v>
      </c>
      <c r="KF15" s="244">
        <v>0</v>
      </c>
      <c r="KG15" s="242">
        <v>0</v>
      </c>
      <c r="KH15" s="245">
        <v>0</v>
      </c>
      <c r="KI15" s="244">
        <v>0</v>
      </c>
      <c r="KJ15" s="186"/>
      <c r="KK15" s="247" t="s">
        <v>87</v>
      </c>
      <c r="KL15" s="243" t="s">
        <v>87</v>
      </c>
      <c r="KM15" s="246" t="s">
        <v>87</v>
      </c>
      <c r="KN15" s="247" t="s">
        <v>87</v>
      </c>
      <c r="KO15" s="243" t="s">
        <v>87</v>
      </c>
      <c r="KP15" s="246" t="s">
        <v>87</v>
      </c>
      <c r="KQ15" s="247" t="s">
        <v>87</v>
      </c>
      <c r="KR15" s="243" t="s">
        <v>87</v>
      </c>
      <c r="KS15" s="246" t="s">
        <v>87</v>
      </c>
      <c r="KT15" s="247" t="s">
        <v>87</v>
      </c>
      <c r="KU15" s="243" t="s">
        <v>87</v>
      </c>
      <c r="KV15" s="246" t="s">
        <v>87</v>
      </c>
      <c r="KW15" s="186"/>
      <c r="KX15" s="242">
        <v>0</v>
      </c>
      <c r="KY15" s="245">
        <v>0</v>
      </c>
      <c r="KZ15" s="244">
        <v>0</v>
      </c>
      <c r="LA15" s="242">
        <v>0</v>
      </c>
      <c r="LB15" s="245">
        <v>0</v>
      </c>
      <c r="LC15" s="244">
        <v>0</v>
      </c>
      <c r="LD15" s="242">
        <v>0</v>
      </c>
      <c r="LE15" s="245">
        <v>0</v>
      </c>
      <c r="LF15" s="244">
        <v>0</v>
      </c>
      <c r="LG15" s="242">
        <v>0</v>
      </c>
      <c r="LH15" s="245">
        <v>0</v>
      </c>
      <c r="LI15" s="244">
        <v>0</v>
      </c>
      <c r="LJ15" s="186"/>
    </row>
    <row r="16" spans="1:322" ht="16.5" x14ac:dyDescent="0.3">
      <c r="A16" s="226" t="str">
        <f>IF('Encompass Summary'!$M$2="","",'Encompass Summary'!$M$2)</f>
        <v>Countrywide</v>
      </c>
      <c r="B16" s="226" t="str">
        <f>IF('Encompass Summary'!$M$3="","",'Encompass Summary'!$M$3)</f>
        <v>The Agency Collective</v>
      </c>
      <c r="C16" s="226" t="str">
        <f>IF('Encompass Summary'!$M$4="","",'Encompass Summary'!$M$4)</f>
        <v/>
      </c>
      <c r="D16" s="226" t="str">
        <f t="shared" si="94"/>
        <v>CountrywideThe Agency Collective</v>
      </c>
      <c r="E16" s="227" t="str">
        <f>IF(A16="Countrywide","Countrywide",IF(A16=#REF!,#REF!,""))</f>
        <v>Countrywide</v>
      </c>
      <c r="F16" s="227" t="str">
        <f t="shared" si="95"/>
        <v>The Agency Collective</v>
      </c>
      <c r="G16" s="227" t="str">
        <f t="shared" si="96"/>
        <v/>
      </c>
      <c r="H16" s="227" t="str">
        <f t="shared" si="97"/>
        <v>CountrywideThe Agency Collective</v>
      </c>
      <c r="I16" s="220" t="s">
        <v>616</v>
      </c>
      <c r="P16" s="228">
        <v>1</v>
      </c>
      <c r="Q16" s="232" t="s">
        <v>532</v>
      </c>
      <c r="R16" s="232" t="s">
        <v>667</v>
      </c>
      <c r="S16" s="232" t="s">
        <v>668</v>
      </c>
      <c r="T16" s="233" t="s">
        <v>510</v>
      </c>
      <c r="U16" s="233" t="s">
        <v>653</v>
      </c>
      <c r="V16" s="233" t="s">
        <v>669</v>
      </c>
      <c r="W16" s="233" t="s">
        <v>616</v>
      </c>
      <c r="X16" s="233" t="s">
        <v>630</v>
      </c>
      <c r="Y16" s="234">
        <v>44112</v>
      </c>
      <c r="Z16" s="232" t="s">
        <v>629</v>
      </c>
      <c r="AA16" s="235">
        <v>224</v>
      </c>
      <c r="AB16" s="236">
        <v>3.9980717157326749E-4</v>
      </c>
      <c r="AC16" s="237" t="s">
        <v>87</v>
      </c>
      <c r="AD16" s="186"/>
      <c r="AE16" s="235">
        <v>0</v>
      </c>
      <c r="AF16" s="238">
        <v>0</v>
      </c>
      <c r="AG16" s="239" t="s">
        <v>87</v>
      </c>
      <c r="AH16" s="186"/>
      <c r="AI16" s="235">
        <v>1</v>
      </c>
      <c r="AJ16" s="238">
        <v>0</v>
      </c>
      <c r="AK16" s="239" t="s">
        <v>87</v>
      </c>
      <c r="AL16" s="235">
        <v>0</v>
      </c>
      <c r="AM16" s="238">
        <v>0</v>
      </c>
      <c r="AN16" s="239" t="s">
        <v>87</v>
      </c>
      <c r="AO16" s="235">
        <v>0</v>
      </c>
      <c r="AP16" s="238">
        <v>0</v>
      </c>
      <c r="AQ16" s="239" t="s">
        <v>87</v>
      </c>
      <c r="AR16" s="235">
        <v>1</v>
      </c>
      <c r="AS16" s="238">
        <v>0</v>
      </c>
      <c r="AT16" s="239" t="s">
        <v>87</v>
      </c>
      <c r="AU16" s="186"/>
      <c r="AV16" s="235">
        <v>224</v>
      </c>
      <c r="AW16" s="238">
        <v>0</v>
      </c>
      <c r="AX16" s="239" t="s">
        <v>87</v>
      </c>
      <c r="AY16" s="235">
        <v>0</v>
      </c>
      <c r="AZ16" s="238">
        <v>0</v>
      </c>
      <c r="BA16" s="239" t="s">
        <v>87</v>
      </c>
      <c r="BB16" s="235">
        <v>0</v>
      </c>
      <c r="BC16" s="238">
        <v>0</v>
      </c>
      <c r="BD16" s="239" t="s">
        <v>87</v>
      </c>
      <c r="BE16" s="235">
        <v>224</v>
      </c>
      <c r="BF16" s="238">
        <v>0</v>
      </c>
      <c r="BG16" s="239" t="s">
        <v>87</v>
      </c>
      <c r="BH16" s="186"/>
      <c r="BI16" s="235">
        <v>0</v>
      </c>
      <c r="BJ16" s="238">
        <v>0</v>
      </c>
      <c r="BK16" s="239" t="s">
        <v>87</v>
      </c>
      <c r="BL16" s="235">
        <v>0</v>
      </c>
      <c r="BM16" s="238">
        <v>0</v>
      </c>
      <c r="BN16" s="239" t="s">
        <v>87</v>
      </c>
      <c r="BO16" s="235">
        <v>0</v>
      </c>
      <c r="BP16" s="238">
        <v>0</v>
      </c>
      <c r="BQ16" s="239" t="s">
        <v>87</v>
      </c>
      <c r="BR16" s="235">
        <v>0</v>
      </c>
      <c r="BS16" s="238">
        <v>0</v>
      </c>
      <c r="BT16" s="239" t="s">
        <v>87</v>
      </c>
      <c r="BU16" s="186"/>
      <c r="BV16" s="240" t="s">
        <v>87</v>
      </c>
      <c r="BW16" s="236" t="s">
        <v>87</v>
      </c>
      <c r="BX16" s="241" t="s">
        <v>87</v>
      </c>
      <c r="BY16" s="240" t="s">
        <v>87</v>
      </c>
      <c r="BZ16" s="236" t="s">
        <v>87</v>
      </c>
      <c r="CA16" s="241" t="s">
        <v>87</v>
      </c>
      <c r="CB16" s="240" t="s">
        <v>87</v>
      </c>
      <c r="CC16" s="236" t="s">
        <v>87</v>
      </c>
      <c r="CD16" s="241" t="s">
        <v>87</v>
      </c>
      <c r="CE16" s="240" t="s">
        <v>87</v>
      </c>
      <c r="CF16" s="236" t="s">
        <v>87</v>
      </c>
      <c r="CG16" s="241" t="s">
        <v>87</v>
      </c>
      <c r="CH16" s="186"/>
      <c r="CI16" s="235">
        <v>0</v>
      </c>
      <c r="CJ16" s="238">
        <v>0</v>
      </c>
      <c r="CK16" s="239" t="s">
        <v>87</v>
      </c>
      <c r="CL16" s="235">
        <v>0</v>
      </c>
      <c r="CM16" s="238">
        <v>0</v>
      </c>
      <c r="CN16" s="239" t="s">
        <v>87</v>
      </c>
      <c r="CO16" s="235">
        <v>0</v>
      </c>
      <c r="CP16" s="238">
        <v>0</v>
      </c>
      <c r="CQ16" s="239" t="s">
        <v>87</v>
      </c>
      <c r="CR16" s="235">
        <v>0</v>
      </c>
      <c r="CS16" s="238">
        <v>0</v>
      </c>
      <c r="CT16" s="239" t="s">
        <v>87</v>
      </c>
      <c r="CU16" s="186"/>
      <c r="CV16" s="235">
        <v>0</v>
      </c>
      <c r="CW16" s="238">
        <v>0</v>
      </c>
      <c r="CX16" s="239" t="s">
        <v>87</v>
      </c>
      <c r="CY16" s="235">
        <v>0</v>
      </c>
      <c r="CZ16" s="238">
        <v>0</v>
      </c>
      <c r="DA16" s="239" t="s">
        <v>87</v>
      </c>
      <c r="DB16" s="235">
        <v>0</v>
      </c>
      <c r="DC16" s="238">
        <v>0</v>
      </c>
      <c r="DD16" s="239" t="s">
        <v>87</v>
      </c>
      <c r="DE16" s="235">
        <v>0</v>
      </c>
      <c r="DF16" s="238">
        <v>0</v>
      </c>
      <c r="DG16" s="239" t="s">
        <v>87</v>
      </c>
      <c r="DH16" s="186"/>
      <c r="DI16" s="235">
        <v>224</v>
      </c>
      <c r="DJ16" s="238">
        <v>0</v>
      </c>
      <c r="DK16" s="239" t="s">
        <v>87</v>
      </c>
      <c r="DL16" s="235">
        <v>0</v>
      </c>
      <c r="DM16" s="238">
        <v>0</v>
      </c>
      <c r="DN16" s="239" t="s">
        <v>87</v>
      </c>
      <c r="DO16" s="235">
        <v>0</v>
      </c>
      <c r="DP16" s="238">
        <v>0</v>
      </c>
      <c r="DQ16" s="239" t="s">
        <v>87</v>
      </c>
      <c r="DR16" s="235">
        <v>224</v>
      </c>
      <c r="DS16" s="238">
        <v>0</v>
      </c>
      <c r="DT16" s="239" t="s">
        <v>87</v>
      </c>
      <c r="DU16" s="186"/>
      <c r="DV16" s="235">
        <v>259.22000000000003</v>
      </c>
      <c r="DW16" s="238">
        <v>0</v>
      </c>
      <c r="DX16" s="239" t="s">
        <v>87</v>
      </c>
      <c r="DY16" s="235">
        <v>0</v>
      </c>
      <c r="DZ16" s="238">
        <v>0</v>
      </c>
      <c r="EA16" s="239" t="s">
        <v>87</v>
      </c>
      <c r="EB16" s="235">
        <v>0</v>
      </c>
      <c r="EC16" s="238">
        <v>0</v>
      </c>
      <c r="ED16" s="239" t="s">
        <v>87</v>
      </c>
      <c r="EE16" s="235">
        <v>259.22000000000003</v>
      </c>
      <c r="EF16" s="238">
        <v>0</v>
      </c>
      <c r="EG16" s="239" t="s">
        <v>87</v>
      </c>
      <c r="EH16" s="186"/>
      <c r="EI16" s="235">
        <v>0</v>
      </c>
      <c r="EJ16" s="238">
        <v>0</v>
      </c>
      <c r="EK16" s="239" t="s">
        <v>87</v>
      </c>
      <c r="EL16" s="235">
        <v>0</v>
      </c>
      <c r="EM16" s="238">
        <v>0</v>
      </c>
      <c r="EN16" s="239" t="s">
        <v>87</v>
      </c>
      <c r="EO16" s="235">
        <v>0</v>
      </c>
      <c r="EP16" s="238">
        <v>0</v>
      </c>
      <c r="EQ16" s="239" t="s">
        <v>87</v>
      </c>
      <c r="ER16" s="235">
        <v>0</v>
      </c>
      <c r="ES16" s="238">
        <v>0</v>
      </c>
      <c r="ET16" s="239" t="s">
        <v>87</v>
      </c>
      <c r="EU16" s="186"/>
      <c r="EV16" s="240">
        <v>0</v>
      </c>
      <c r="EW16" s="236" t="s">
        <v>87</v>
      </c>
      <c r="EX16" s="241" t="s">
        <v>87</v>
      </c>
      <c r="EY16" s="240" t="s">
        <v>87</v>
      </c>
      <c r="EZ16" s="236" t="s">
        <v>87</v>
      </c>
      <c r="FA16" s="241" t="s">
        <v>87</v>
      </c>
      <c r="FB16" s="240" t="s">
        <v>87</v>
      </c>
      <c r="FC16" s="236" t="s">
        <v>87</v>
      </c>
      <c r="FD16" s="241" t="s">
        <v>87</v>
      </c>
      <c r="FE16" s="240">
        <v>0</v>
      </c>
      <c r="FF16" s="236" t="s">
        <v>87</v>
      </c>
      <c r="FG16" s="241" t="s">
        <v>87</v>
      </c>
      <c r="FH16" s="186"/>
      <c r="FI16" s="235">
        <v>0</v>
      </c>
      <c r="FJ16" s="238">
        <v>0</v>
      </c>
      <c r="FK16" s="239" t="s">
        <v>87</v>
      </c>
      <c r="FL16" s="235">
        <v>0</v>
      </c>
      <c r="FM16" s="238">
        <v>0</v>
      </c>
      <c r="FN16" s="239" t="s">
        <v>87</v>
      </c>
      <c r="FO16" s="235">
        <v>0</v>
      </c>
      <c r="FP16" s="238">
        <v>0</v>
      </c>
      <c r="FQ16" s="239" t="s">
        <v>87</v>
      </c>
      <c r="FR16" s="235">
        <v>0</v>
      </c>
      <c r="FS16" s="238">
        <v>0</v>
      </c>
      <c r="FT16" s="239" t="s">
        <v>87</v>
      </c>
      <c r="FU16" s="186"/>
      <c r="FV16" s="240">
        <v>0</v>
      </c>
      <c r="FW16" s="236" t="s">
        <v>87</v>
      </c>
      <c r="FX16" s="241" t="s">
        <v>87</v>
      </c>
      <c r="FY16" s="240" t="s">
        <v>87</v>
      </c>
      <c r="FZ16" s="236" t="s">
        <v>87</v>
      </c>
      <c r="GA16" s="241" t="s">
        <v>87</v>
      </c>
      <c r="GB16" s="240" t="s">
        <v>87</v>
      </c>
      <c r="GC16" s="236" t="s">
        <v>87</v>
      </c>
      <c r="GD16" s="241" t="s">
        <v>87</v>
      </c>
      <c r="GE16" s="240">
        <v>0</v>
      </c>
      <c r="GF16" s="236" t="s">
        <v>87</v>
      </c>
      <c r="GG16" s="241" t="s">
        <v>87</v>
      </c>
      <c r="GH16" s="186"/>
      <c r="GI16" s="235">
        <v>0</v>
      </c>
      <c r="GJ16" s="238">
        <v>0</v>
      </c>
      <c r="GK16" s="239" t="s">
        <v>87</v>
      </c>
      <c r="GL16" s="235">
        <v>0</v>
      </c>
      <c r="GM16" s="238">
        <v>0</v>
      </c>
      <c r="GN16" s="239" t="s">
        <v>87</v>
      </c>
      <c r="GO16" s="235">
        <v>0</v>
      </c>
      <c r="GP16" s="238">
        <v>0</v>
      </c>
      <c r="GQ16" s="239" t="s">
        <v>87</v>
      </c>
      <c r="GR16" s="235">
        <v>0</v>
      </c>
      <c r="GS16" s="238">
        <v>0</v>
      </c>
      <c r="GT16" s="239" t="s">
        <v>87</v>
      </c>
      <c r="GU16" s="186"/>
      <c r="GV16" s="188"/>
      <c r="GW16" s="186"/>
      <c r="GX16" s="235">
        <v>0</v>
      </c>
      <c r="GY16" s="238">
        <v>0</v>
      </c>
      <c r="GZ16" s="237">
        <v>0</v>
      </c>
      <c r="HA16" s="235">
        <v>0</v>
      </c>
      <c r="HB16" s="238">
        <v>0</v>
      </c>
      <c r="HC16" s="237">
        <v>0</v>
      </c>
      <c r="HD16" s="235">
        <v>0</v>
      </c>
      <c r="HE16" s="238">
        <v>0</v>
      </c>
      <c r="HF16" s="237">
        <v>0</v>
      </c>
      <c r="HG16" s="235">
        <v>0</v>
      </c>
      <c r="HH16" s="238">
        <v>0</v>
      </c>
      <c r="HI16" s="237">
        <v>0</v>
      </c>
      <c r="HJ16" s="186"/>
      <c r="HK16" s="235">
        <v>0</v>
      </c>
      <c r="HL16" s="238">
        <v>0</v>
      </c>
      <c r="HM16" s="237">
        <v>0</v>
      </c>
      <c r="HN16" s="235">
        <v>0</v>
      </c>
      <c r="HO16" s="238">
        <v>0</v>
      </c>
      <c r="HP16" s="237">
        <v>0</v>
      </c>
      <c r="HQ16" s="235">
        <v>0</v>
      </c>
      <c r="HR16" s="238">
        <v>0</v>
      </c>
      <c r="HS16" s="237">
        <v>0</v>
      </c>
      <c r="HT16" s="235">
        <v>0</v>
      </c>
      <c r="HU16" s="238">
        <v>0</v>
      </c>
      <c r="HV16" s="237">
        <v>0</v>
      </c>
      <c r="HW16" s="186"/>
      <c r="HX16" s="235">
        <v>0</v>
      </c>
      <c r="HY16" s="238">
        <v>0</v>
      </c>
      <c r="HZ16" s="237">
        <v>0</v>
      </c>
      <c r="IA16" s="235">
        <v>0</v>
      </c>
      <c r="IB16" s="238">
        <v>0</v>
      </c>
      <c r="IC16" s="237">
        <v>0</v>
      </c>
      <c r="ID16" s="235">
        <v>0</v>
      </c>
      <c r="IE16" s="238">
        <v>0</v>
      </c>
      <c r="IF16" s="237">
        <v>0</v>
      </c>
      <c r="IG16" s="235">
        <v>0</v>
      </c>
      <c r="IH16" s="238">
        <v>0</v>
      </c>
      <c r="II16" s="237">
        <v>0</v>
      </c>
      <c r="IJ16" s="186"/>
      <c r="IK16" s="235">
        <v>0</v>
      </c>
      <c r="IL16" s="238">
        <v>0</v>
      </c>
      <c r="IM16" s="237">
        <v>0</v>
      </c>
      <c r="IN16" s="235">
        <v>0</v>
      </c>
      <c r="IO16" s="238">
        <v>0</v>
      </c>
      <c r="IP16" s="237">
        <v>0</v>
      </c>
      <c r="IQ16" s="235">
        <v>0</v>
      </c>
      <c r="IR16" s="238">
        <v>0</v>
      </c>
      <c r="IS16" s="237">
        <v>0</v>
      </c>
      <c r="IT16" s="235">
        <v>0</v>
      </c>
      <c r="IU16" s="238">
        <v>0</v>
      </c>
      <c r="IV16" s="237">
        <v>0</v>
      </c>
      <c r="IW16" s="186"/>
      <c r="IX16" s="235">
        <v>0</v>
      </c>
      <c r="IY16" s="238">
        <v>0</v>
      </c>
      <c r="IZ16" s="237">
        <v>0</v>
      </c>
      <c r="JA16" s="235">
        <v>0</v>
      </c>
      <c r="JB16" s="238">
        <v>0</v>
      </c>
      <c r="JC16" s="237">
        <v>0</v>
      </c>
      <c r="JD16" s="235">
        <v>0</v>
      </c>
      <c r="JE16" s="238">
        <v>0</v>
      </c>
      <c r="JF16" s="237">
        <v>0</v>
      </c>
      <c r="JG16" s="235">
        <v>0</v>
      </c>
      <c r="JH16" s="238">
        <v>0</v>
      </c>
      <c r="JI16" s="237">
        <v>0</v>
      </c>
      <c r="JJ16" s="186"/>
      <c r="JK16" s="240" t="s">
        <v>87</v>
      </c>
      <c r="JL16" s="236" t="s">
        <v>87</v>
      </c>
      <c r="JM16" s="239" t="s">
        <v>87</v>
      </c>
      <c r="JN16" s="240" t="s">
        <v>87</v>
      </c>
      <c r="JO16" s="236" t="s">
        <v>87</v>
      </c>
      <c r="JP16" s="239" t="s">
        <v>87</v>
      </c>
      <c r="JQ16" s="240" t="s">
        <v>87</v>
      </c>
      <c r="JR16" s="236" t="s">
        <v>87</v>
      </c>
      <c r="JS16" s="239" t="s">
        <v>87</v>
      </c>
      <c r="JT16" s="240" t="s">
        <v>87</v>
      </c>
      <c r="JU16" s="236" t="s">
        <v>87</v>
      </c>
      <c r="JV16" s="239" t="s">
        <v>87</v>
      </c>
      <c r="JW16" s="186"/>
      <c r="JX16" s="235">
        <v>0</v>
      </c>
      <c r="JY16" s="238">
        <v>0</v>
      </c>
      <c r="JZ16" s="237">
        <v>0</v>
      </c>
      <c r="KA16" s="235">
        <v>0</v>
      </c>
      <c r="KB16" s="238">
        <v>0</v>
      </c>
      <c r="KC16" s="237">
        <v>0</v>
      </c>
      <c r="KD16" s="235">
        <v>0</v>
      </c>
      <c r="KE16" s="238">
        <v>0</v>
      </c>
      <c r="KF16" s="237">
        <v>0</v>
      </c>
      <c r="KG16" s="235">
        <v>0</v>
      </c>
      <c r="KH16" s="238">
        <v>0</v>
      </c>
      <c r="KI16" s="237">
        <v>0</v>
      </c>
      <c r="KJ16" s="186"/>
      <c r="KK16" s="240" t="s">
        <v>87</v>
      </c>
      <c r="KL16" s="236" t="s">
        <v>87</v>
      </c>
      <c r="KM16" s="239" t="s">
        <v>87</v>
      </c>
      <c r="KN16" s="240" t="s">
        <v>87</v>
      </c>
      <c r="KO16" s="236" t="s">
        <v>87</v>
      </c>
      <c r="KP16" s="239" t="s">
        <v>87</v>
      </c>
      <c r="KQ16" s="240" t="s">
        <v>87</v>
      </c>
      <c r="KR16" s="236" t="s">
        <v>87</v>
      </c>
      <c r="KS16" s="239" t="s">
        <v>87</v>
      </c>
      <c r="KT16" s="240" t="s">
        <v>87</v>
      </c>
      <c r="KU16" s="236" t="s">
        <v>87</v>
      </c>
      <c r="KV16" s="239" t="s">
        <v>87</v>
      </c>
      <c r="KW16" s="186"/>
      <c r="KX16" s="235">
        <v>0</v>
      </c>
      <c r="KY16" s="238">
        <v>0</v>
      </c>
      <c r="KZ16" s="237">
        <v>0</v>
      </c>
      <c r="LA16" s="235">
        <v>0</v>
      </c>
      <c r="LB16" s="238">
        <v>0</v>
      </c>
      <c r="LC16" s="237">
        <v>0</v>
      </c>
      <c r="LD16" s="235">
        <v>0</v>
      </c>
      <c r="LE16" s="238">
        <v>0</v>
      </c>
      <c r="LF16" s="237">
        <v>0</v>
      </c>
      <c r="LG16" s="235">
        <v>0</v>
      </c>
      <c r="LH16" s="238">
        <v>0</v>
      </c>
      <c r="LI16" s="237">
        <v>0</v>
      </c>
      <c r="LJ16" s="186"/>
    </row>
    <row r="17" spans="1:322" ht="16.5" x14ac:dyDescent="0.3">
      <c r="A17" s="226" t="str">
        <f>IF('Encompass Summary'!$M$2="","",'Encompass Summary'!$M$2)</f>
        <v>Countrywide</v>
      </c>
      <c r="B17" s="226" t="str">
        <f>IF('Encompass Summary'!$M$3="","",'Encompass Summary'!$M$3)</f>
        <v>The Agency Collective</v>
      </c>
      <c r="C17" s="226" t="str">
        <f>IF('Encompass Summary'!$M$4="","",'Encompass Summary'!$M$4)</f>
        <v/>
      </c>
      <c r="D17" s="226" t="str">
        <f t="shared" si="94"/>
        <v>CountrywideThe Agency Collective</v>
      </c>
      <c r="E17" s="227" t="str">
        <f>IF(A17="Countrywide","Countrywide",IF(A17=#REF!,#REF!,""))</f>
        <v>Countrywide</v>
      </c>
      <c r="F17" s="227" t="str">
        <f t="shared" si="95"/>
        <v>The Agency Collective</v>
      </c>
      <c r="G17" s="227" t="str">
        <f t="shared" si="96"/>
        <v/>
      </c>
      <c r="H17" s="227" t="str">
        <f t="shared" si="97"/>
        <v>CountrywideThe Agency Collective</v>
      </c>
      <c r="I17" s="220" t="s">
        <v>616</v>
      </c>
      <c r="P17" s="228">
        <v>1</v>
      </c>
      <c r="Q17" s="229" t="s">
        <v>532</v>
      </c>
      <c r="R17" s="229" t="s">
        <v>670</v>
      </c>
      <c r="S17" s="229" t="s">
        <v>648</v>
      </c>
      <c r="T17" s="230" t="s">
        <v>510</v>
      </c>
      <c r="U17" s="230" t="s">
        <v>653</v>
      </c>
      <c r="V17" s="230" t="s">
        <v>671</v>
      </c>
      <c r="W17" s="230" t="s">
        <v>616</v>
      </c>
      <c r="X17" s="230" t="s">
        <v>630</v>
      </c>
      <c r="Y17" s="231">
        <v>44113</v>
      </c>
      <c r="Z17" s="229" t="s">
        <v>629</v>
      </c>
      <c r="AA17" s="242">
        <v>0</v>
      </c>
      <c r="AB17" s="243">
        <v>0</v>
      </c>
      <c r="AC17" s="244" t="s">
        <v>87</v>
      </c>
      <c r="AD17" s="186"/>
      <c r="AE17" s="242">
        <v>3</v>
      </c>
      <c r="AF17" s="245">
        <v>0</v>
      </c>
      <c r="AG17" s="246">
        <v>0</v>
      </c>
      <c r="AH17" s="186"/>
      <c r="AI17" s="242">
        <v>0</v>
      </c>
      <c r="AJ17" s="245">
        <v>0</v>
      </c>
      <c r="AK17" s="246" t="s">
        <v>87</v>
      </c>
      <c r="AL17" s="242">
        <v>0</v>
      </c>
      <c r="AM17" s="245">
        <v>0</v>
      </c>
      <c r="AN17" s="246" t="s">
        <v>87</v>
      </c>
      <c r="AO17" s="242">
        <v>0</v>
      </c>
      <c r="AP17" s="245">
        <v>0</v>
      </c>
      <c r="AQ17" s="246" t="s">
        <v>87</v>
      </c>
      <c r="AR17" s="242">
        <v>0</v>
      </c>
      <c r="AS17" s="245">
        <v>0</v>
      </c>
      <c r="AT17" s="246" t="s">
        <v>87</v>
      </c>
      <c r="AU17" s="186"/>
      <c r="AV17" s="242">
        <v>0</v>
      </c>
      <c r="AW17" s="245">
        <v>0</v>
      </c>
      <c r="AX17" s="246" t="s">
        <v>87</v>
      </c>
      <c r="AY17" s="242">
        <v>0</v>
      </c>
      <c r="AZ17" s="245">
        <v>0</v>
      </c>
      <c r="BA17" s="246" t="s">
        <v>87</v>
      </c>
      <c r="BB17" s="242">
        <v>0</v>
      </c>
      <c r="BC17" s="245">
        <v>0</v>
      </c>
      <c r="BD17" s="246" t="s">
        <v>87</v>
      </c>
      <c r="BE17" s="242">
        <v>0</v>
      </c>
      <c r="BF17" s="245">
        <v>0</v>
      </c>
      <c r="BG17" s="246" t="s">
        <v>87</v>
      </c>
      <c r="BH17" s="186"/>
      <c r="BI17" s="242">
        <v>0</v>
      </c>
      <c r="BJ17" s="245">
        <v>0</v>
      </c>
      <c r="BK17" s="246" t="s">
        <v>87</v>
      </c>
      <c r="BL17" s="242">
        <v>0</v>
      </c>
      <c r="BM17" s="245">
        <v>0</v>
      </c>
      <c r="BN17" s="246" t="s">
        <v>87</v>
      </c>
      <c r="BO17" s="242">
        <v>0</v>
      </c>
      <c r="BP17" s="245">
        <v>0</v>
      </c>
      <c r="BQ17" s="246" t="s">
        <v>87</v>
      </c>
      <c r="BR17" s="242">
        <v>0</v>
      </c>
      <c r="BS17" s="245">
        <v>0</v>
      </c>
      <c r="BT17" s="246" t="s">
        <v>87</v>
      </c>
      <c r="BU17" s="186"/>
      <c r="BV17" s="247" t="s">
        <v>87</v>
      </c>
      <c r="BW17" s="243" t="s">
        <v>87</v>
      </c>
      <c r="BX17" s="248" t="s">
        <v>87</v>
      </c>
      <c r="BY17" s="247" t="s">
        <v>87</v>
      </c>
      <c r="BZ17" s="243" t="s">
        <v>87</v>
      </c>
      <c r="CA17" s="248" t="s">
        <v>87</v>
      </c>
      <c r="CB17" s="247" t="s">
        <v>87</v>
      </c>
      <c r="CC17" s="243" t="s">
        <v>87</v>
      </c>
      <c r="CD17" s="248" t="s">
        <v>87</v>
      </c>
      <c r="CE17" s="247" t="s">
        <v>87</v>
      </c>
      <c r="CF17" s="243" t="s">
        <v>87</v>
      </c>
      <c r="CG17" s="248" t="s">
        <v>87</v>
      </c>
      <c r="CH17" s="186"/>
      <c r="CI17" s="242">
        <v>0</v>
      </c>
      <c r="CJ17" s="245">
        <v>0</v>
      </c>
      <c r="CK17" s="246" t="s">
        <v>87</v>
      </c>
      <c r="CL17" s="242">
        <v>0</v>
      </c>
      <c r="CM17" s="245">
        <v>0</v>
      </c>
      <c r="CN17" s="246" t="s">
        <v>87</v>
      </c>
      <c r="CO17" s="242">
        <v>0</v>
      </c>
      <c r="CP17" s="245">
        <v>0</v>
      </c>
      <c r="CQ17" s="246" t="s">
        <v>87</v>
      </c>
      <c r="CR17" s="242">
        <v>0</v>
      </c>
      <c r="CS17" s="245">
        <v>0</v>
      </c>
      <c r="CT17" s="246" t="s">
        <v>87</v>
      </c>
      <c r="CU17" s="186"/>
      <c r="CV17" s="242">
        <v>0</v>
      </c>
      <c r="CW17" s="245">
        <v>0</v>
      </c>
      <c r="CX17" s="246" t="s">
        <v>87</v>
      </c>
      <c r="CY17" s="242">
        <v>0</v>
      </c>
      <c r="CZ17" s="245">
        <v>0</v>
      </c>
      <c r="DA17" s="246" t="s">
        <v>87</v>
      </c>
      <c r="DB17" s="242">
        <v>0</v>
      </c>
      <c r="DC17" s="245">
        <v>0</v>
      </c>
      <c r="DD17" s="246" t="s">
        <v>87</v>
      </c>
      <c r="DE17" s="242">
        <v>0</v>
      </c>
      <c r="DF17" s="245">
        <v>0</v>
      </c>
      <c r="DG17" s="246" t="s">
        <v>87</v>
      </c>
      <c r="DH17" s="186"/>
      <c r="DI17" s="242">
        <v>0</v>
      </c>
      <c r="DJ17" s="245">
        <v>0</v>
      </c>
      <c r="DK17" s="246" t="s">
        <v>87</v>
      </c>
      <c r="DL17" s="242">
        <v>0</v>
      </c>
      <c r="DM17" s="245">
        <v>0</v>
      </c>
      <c r="DN17" s="246" t="s">
        <v>87</v>
      </c>
      <c r="DO17" s="242">
        <v>0</v>
      </c>
      <c r="DP17" s="245">
        <v>0</v>
      </c>
      <c r="DQ17" s="246" t="s">
        <v>87</v>
      </c>
      <c r="DR17" s="242">
        <v>0</v>
      </c>
      <c r="DS17" s="245">
        <v>0</v>
      </c>
      <c r="DT17" s="246" t="s">
        <v>87</v>
      </c>
      <c r="DU17" s="186"/>
      <c r="DV17" s="242">
        <v>0</v>
      </c>
      <c r="DW17" s="245">
        <v>0</v>
      </c>
      <c r="DX17" s="246" t="s">
        <v>87</v>
      </c>
      <c r="DY17" s="242">
        <v>0</v>
      </c>
      <c r="DZ17" s="245">
        <v>0</v>
      </c>
      <c r="EA17" s="246" t="s">
        <v>87</v>
      </c>
      <c r="EB17" s="242">
        <v>0</v>
      </c>
      <c r="EC17" s="245">
        <v>0</v>
      </c>
      <c r="ED17" s="246" t="s">
        <v>87</v>
      </c>
      <c r="EE17" s="242">
        <v>0</v>
      </c>
      <c r="EF17" s="245">
        <v>0</v>
      </c>
      <c r="EG17" s="246" t="s">
        <v>87</v>
      </c>
      <c r="EH17" s="186"/>
      <c r="EI17" s="242">
        <v>0</v>
      </c>
      <c r="EJ17" s="245">
        <v>0</v>
      </c>
      <c r="EK17" s="246" t="s">
        <v>87</v>
      </c>
      <c r="EL17" s="242">
        <v>0</v>
      </c>
      <c r="EM17" s="245">
        <v>0</v>
      </c>
      <c r="EN17" s="246" t="s">
        <v>87</v>
      </c>
      <c r="EO17" s="242">
        <v>0</v>
      </c>
      <c r="EP17" s="245">
        <v>0</v>
      </c>
      <c r="EQ17" s="246" t="s">
        <v>87</v>
      </c>
      <c r="ER17" s="242">
        <v>0</v>
      </c>
      <c r="ES17" s="245">
        <v>0</v>
      </c>
      <c r="ET17" s="246" t="s">
        <v>87</v>
      </c>
      <c r="EU17" s="186"/>
      <c r="EV17" s="247" t="s">
        <v>87</v>
      </c>
      <c r="EW17" s="243" t="s">
        <v>87</v>
      </c>
      <c r="EX17" s="248" t="s">
        <v>87</v>
      </c>
      <c r="EY17" s="247" t="s">
        <v>87</v>
      </c>
      <c r="EZ17" s="243" t="s">
        <v>87</v>
      </c>
      <c r="FA17" s="248" t="s">
        <v>87</v>
      </c>
      <c r="FB17" s="247" t="s">
        <v>87</v>
      </c>
      <c r="FC17" s="243" t="s">
        <v>87</v>
      </c>
      <c r="FD17" s="248" t="s">
        <v>87</v>
      </c>
      <c r="FE17" s="247" t="s">
        <v>87</v>
      </c>
      <c r="FF17" s="243" t="s">
        <v>87</v>
      </c>
      <c r="FG17" s="248" t="s">
        <v>87</v>
      </c>
      <c r="FH17" s="186"/>
      <c r="FI17" s="242">
        <v>0</v>
      </c>
      <c r="FJ17" s="245">
        <v>0</v>
      </c>
      <c r="FK17" s="246" t="s">
        <v>87</v>
      </c>
      <c r="FL17" s="242">
        <v>0</v>
      </c>
      <c r="FM17" s="245">
        <v>0</v>
      </c>
      <c r="FN17" s="246" t="s">
        <v>87</v>
      </c>
      <c r="FO17" s="242">
        <v>0</v>
      </c>
      <c r="FP17" s="245">
        <v>0</v>
      </c>
      <c r="FQ17" s="246" t="s">
        <v>87</v>
      </c>
      <c r="FR17" s="242">
        <v>0</v>
      </c>
      <c r="FS17" s="245">
        <v>0</v>
      </c>
      <c r="FT17" s="246" t="s">
        <v>87</v>
      </c>
      <c r="FU17" s="186"/>
      <c r="FV17" s="247" t="s">
        <v>87</v>
      </c>
      <c r="FW17" s="243" t="s">
        <v>87</v>
      </c>
      <c r="FX17" s="248" t="s">
        <v>87</v>
      </c>
      <c r="FY17" s="247" t="s">
        <v>87</v>
      </c>
      <c r="FZ17" s="243" t="s">
        <v>87</v>
      </c>
      <c r="GA17" s="248" t="s">
        <v>87</v>
      </c>
      <c r="GB17" s="247" t="s">
        <v>87</v>
      </c>
      <c r="GC17" s="243" t="s">
        <v>87</v>
      </c>
      <c r="GD17" s="248" t="s">
        <v>87</v>
      </c>
      <c r="GE17" s="247" t="s">
        <v>87</v>
      </c>
      <c r="GF17" s="243" t="s">
        <v>87</v>
      </c>
      <c r="GG17" s="248" t="s">
        <v>87</v>
      </c>
      <c r="GH17" s="186"/>
      <c r="GI17" s="242">
        <v>0</v>
      </c>
      <c r="GJ17" s="245">
        <v>0</v>
      </c>
      <c r="GK17" s="246" t="s">
        <v>87</v>
      </c>
      <c r="GL17" s="242">
        <v>0</v>
      </c>
      <c r="GM17" s="245">
        <v>0</v>
      </c>
      <c r="GN17" s="246" t="s">
        <v>87</v>
      </c>
      <c r="GO17" s="242">
        <v>0</v>
      </c>
      <c r="GP17" s="245">
        <v>0</v>
      </c>
      <c r="GQ17" s="246" t="s">
        <v>87</v>
      </c>
      <c r="GR17" s="242">
        <v>0</v>
      </c>
      <c r="GS17" s="245">
        <v>0</v>
      </c>
      <c r="GT17" s="246" t="s">
        <v>87</v>
      </c>
      <c r="GU17" s="186"/>
      <c r="GV17" s="188"/>
      <c r="GW17" s="186"/>
      <c r="GX17" s="242">
        <v>0</v>
      </c>
      <c r="GY17" s="245">
        <v>0</v>
      </c>
      <c r="GZ17" s="244">
        <v>0</v>
      </c>
      <c r="HA17" s="242">
        <v>0</v>
      </c>
      <c r="HB17" s="245">
        <v>0</v>
      </c>
      <c r="HC17" s="244">
        <v>0</v>
      </c>
      <c r="HD17" s="242">
        <v>0</v>
      </c>
      <c r="HE17" s="245">
        <v>0</v>
      </c>
      <c r="HF17" s="244">
        <v>0</v>
      </c>
      <c r="HG17" s="242">
        <v>0</v>
      </c>
      <c r="HH17" s="245">
        <v>0</v>
      </c>
      <c r="HI17" s="244">
        <v>0</v>
      </c>
      <c r="HJ17" s="186"/>
      <c r="HK17" s="242">
        <v>0</v>
      </c>
      <c r="HL17" s="245">
        <v>0</v>
      </c>
      <c r="HM17" s="244">
        <v>0</v>
      </c>
      <c r="HN17" s="242">
        <v>0</v>
      </c>
      <c r="HO17" s="245">
        <v>0</v>
      </c>
      <c r="HP17" s="244">
        <v>0</v>
      </c>
      <c r="HQ17" s="242">
        <v>0</v>
      </c>
      <c r="HR17" s="245">
        <v>0</v>
      </c>
      <c r="HS17" s="244">
        <v>0</v>
      </c>
      <c r="HT17" s="242">
        <v>0</v>
      </c>
      <c r="HU17" s="245">
        <v>0</v>
      </c>
      <c r="HV17" s="244">
        <v>0</v>
      </c>
      <c r="HW17" s="186"/>
      <c r="HX17" s="242">
        <v>0</v>
      </c>
      <c r="HY17" s="245">
        <v>0</v>
      </c>
      <c r="HZ17" s="244">
        <v>0</v>
      </c>
      <c r="IA17" s="242">
        <v>0</v>
      </c>
      <c r="IB17" s="245">
        <v>0</v>
      </c>
      <c r="IC17" s="244">
        <v>0</v>
      </c>
      <c r="ID17" s="242">
        <v>0</v>
      </c>
      <c r="IE17" s="245">
        <v>0</v>
      </c>
      <c r="IF17" s="244">
        <v>0</v>
      </c>
      <c r="IG17" s="242">
        <v>0</v>
      </c>
      <c r="IH17" s="245">
        <v>0</v>
      </c>
      <c r="II17" s="244">
        <v>0</v>
      </c>
      <c r="IJ17" s="186"/>
      <c r="IK17" s="242">
        <v>0</v>
      </c>
      <c r="IL17" s="245">
        <v>0</v>
      </c>
      <c r="IM17" s="244">
        <v>0</v>
      </c>
      <c r="IN17" s="242">
        <v>0</v>
      </c>
      <c r="IO17" s="245">
        <v>0</v>
      </c>
      <c r="IP17" s="244">
        <v>0</v>
      </c>
      <c r="IQ17" s="242">
        <v>0</v>
      </c>
      <c r="IR17" s="245">
        <v>0</v>
      </c>
      <c r="IS17" s="244">
        <v>0</v>
      </c>
      <c r="IT17" s="242">
        <v>0</v>
      </c>
      <c r="IU17" s="245">
        <v>0</v>
      </c>
      <c r="IV17" s="244">
        <v>0</v>
      </c>
      <c r="IW17" s="186"/>
      <c r="IX17" s="242">
        <v>0</v>
      </c>
      <c r="IY17" s="245">
        <v>0</v>
      </c>
      <c r="IZ17" s="244">
        <v>0</v>
      </c>
      <c r="JA17" s="242">
        <v>0</v>
      </c>
      <c r="JB17" s="245">
        <v>0</v>
      </c>
      <c r="JC17" s="244">
        <v>0</v>
      </c>
      <c r="JD17" s="242">
        <v>0</v>
      </c>
      <c r="JE17" s="245">
        <v>0</v>
      </c>
      <c r="JF17" s="244">
        <v>0</v>
      </c>
      <c r="JG17" s="242">
        <v>0</v>
      </c>
      <c r="JH17" s="245">
        <v>0</v>
      </c>
      <c r="JI17" s="244">
        <v>0</v>
      </c>
      <c r="JJ17" s="186"/>
      <c r="JK17" s="247" t="s">
        <v>87</v>
      </c>
      <c r="JL17" s="243" t="s">
        <v>87</v>
      </c>
      <c r="JM17" s="246" t="s">
        <v>87</v>
      </c>
      <c r="JN17" s="247" t="s">
        <v>87</v>
      </c>
      <c r="JO17" s="243" t="s">
        <v>87</v>
      </c>
      <c r="JP17" s="246" t="s">
        <v>87</v>
      </c>
      <c r="JQ17" s="247" t="s">
        <v>87</v>
      </c>
      <c r="JR17" s="243" t="s">
        <v>87</v>
      </c>
      <c r="JS17" s="246" t="s">
        <v>87</v>
      </c>
      <c r="JT17" s="247" t="s">
        <v>87</v>
      </c>
      <c r="JU17" s="243" t="s">
        <v>87</v>
      </c>
      <c r="JV17" s="246" t="s">
        <v>87</v>
      </c>
      <c r="JW17" s="186"/>
      <c r="JX17" s="242">
        <v>0</v>
      </c>
      <c r="JY17" s="245">
        <v>0</v>
      </c>
      <c r="JZ17" s="244">
        <v>0</v>
      </c>
      <c r="KA17" s="242">
        <v>0</v>
      </c>
      <c r="KB17" s="245">
        <v>0</v>
      </c>
      <c r="KC17" s="244">
        <v>0</v>
      </c>
      <c r="KD17" s="242">
        <v>0</v>
      </c>
      <c r="KE17" s="245">
        <v>0</v>
      </c>
      <c r="KF17" s="244">
        <v>0</v>
      </c>
      <c r="KG17" s="242">
        <v>0</v>
      </c>
      <c r="KH17" s="245">
        <v>0</v>
      </c>
      <c r="KI17" s="244">
        <v>0</v>
      </c>
      <c r="KJ17" s="186"/>
      <c r="KK17" s="247" t="s">
        <v>87</v>
      </c>
      <c r="KL17" s="243" t="s">
        <v>87</v>
      </c>
      <c r="KM17" s="246" t="s">
        <v>87</v>
      </c>
      <c r="KN17" s="247" t="s">
        <v>87</v>
      </c>
      <c r="KO17" s="243" t="s">
        <v>87</v>
      </c>
      <c r="KP17" s="246" t="s">
        <v>87</v>
      </c>
      <c r="KQ17" s="247" t="s">
        <v>87</v>
      </c>
      <c r="KR17" s="243" t="s">
        <v>87</v>
      </c>
      <c r="KS17" s="246" t="s">
        <v>87</v>
      </c>
      <c r="KT17" s="247" t="s">
        <v>87</v>
      </c>
      <c r="KU17" s="243" t="s">
        <v>87</v>
      </c>
      <c r="KV17" s="246" t="s">
        <v>87</v>
      </c>
      <c r="KW17" s="186"/>
      <c r="KX17" s="242">
        <v>0</v>
      </c>
      <c r="KY17" s="245">
        <v>0</v>
      </c>
      <c r="KZ17" s="244">
        <v>0</v>
      </c>
      <c r="LA17" s="242">
        <v>0</v>
      </c>
      <c r="LB17" s="245">
        <v>0</v>
      </c>
      <c r="LC17" s="244">
        <v>0</v>
      </c>
      <c r="LD17" s="242">
        <v>0</v>
      </c>
      <c r="LE17" s="245">
        <v>0</v>
      </c>
      <c r="LF17" s="244">
        <v>0</v>
      </c>
      <c r="LG17" s="242">
        <v>0</v>
      </c>
      <c r="LH17" s="245">
        <v>0</v>
      </c>
      <c r="LI17" s="244">
        <v>0</v>
      </c>
      <c r="LJ17" s="186"/>
    </row>
    <row r="18" spans="1:322" ht="16.5" x14ac:dyDescent="0.3">
      <c r="A18" s="226" t="str">
        <f>IF('Encompass Summary'!$M$2="","",'Encompass Summary'!$M$2)</f>
        <v>Countrywide</v>
      </c>
      <c r="B18" s="226" t="str">
        <f>IF('Encompass Summary'!$M$3="","",'Encompass Summary'!$M$3)</f>
        <v>The Agency Collective</v>
      </c>
      <c r="C18" s="226" t="str">
        <f>IF('Encompass Summary'!$M$4="","",'Encompass Summary'!$M$4)</f>
        <v/>
      </c>
      <c r="D18" s="226" t="str">
        <f t="shared" si="94"/>
        <v>CountrywideThe Agency Collective</v>
      </c>
      <c r="E18" s="227" t="str">
        <f>IF(A18="Countrywide","Countrywide",IF(A18=#REF!,#REF!,""))</f>
        <v>Countrywide</v>
      </c>
      <c r="F18" s="227" t="str">
        <f t="shared" si="95"/>
        <v>The Agency Collective</v>
      </c>
      <c r="G18" s="227" t="str">
        <f t="shared" si="96"/>
        <v/>
      </c>
      <c r="H18" s="227" t="str">
        <f t="shared" si="97"/>
        <v>CountrywideThe Agency Collective</v>
      </c>
      <c r="I18" s="220" t="s">
        <v>616</v>
      </c>
      <c r="P18" s="228">
        <v>1</v>
      </c>
      <c r="Q18" s="232" t="s">
        <v>532</v>
      </c>
      <c r="R18" s="232" t="s">
        <v>672</v>
      </c>
      <c r="S18" s="232" t="s">
        <v>636</v>
      </c>
      <c r="T18" s="233" t="s">
        <v>510</v>
      </c>
      <c r="U18" s="233" t="s">
        <v>653</v>
      </c>
      <c r="V18" s="233" t="s">
        <v>673</v>
      </c>
      <c r="W18" s="233" t="s">
        <v>616</v>
      </c>
      <c r="X18" s="233" t="s">
        <v>630</v>
      </c>
      <c r="Y18" s="234">
        <v>44113</v>
      </c>
      <c r="Z18" s="232" t="s">
        <v>629</v>
      </c>
      <c r="AA18" s="235">
        <v>0</v>
      </c>
      <c r="AB18" s="236">
        <v>0</v>
      </c>
      <c r="AC18" s="237" t="s">
        <v>87</v>
      </c>
      <c r="AD18" s="186"/>
      <c r="AE18" s="235">
        <v>0</v>
      </c>
      <c r="AF18" s="238">
        <v>0</v>
      </c>
      <c r="AG18" s="239" t="s">
        <v>87</v>
      </c>
      <c r="AH18" s="186"/>
      <c r="AI18" s="235">
        <v>0</v>
      </c>
      <c r="AJ18" s="238">
        <v>0</v>
      </c>
      <c r="AK18" s="239" t="s">
        <v>87</v>
      </c>
      <c r="AL18" s="235">
        <v>0</v>
      </c>
      <c r="AM18" s="238">
        <v>0</v>
      </c>
      <c r="AN18" s="239" t="s">
        <v>87</v>
      </c>
      <c r="AO18" s="235">
        <v>0</v>
      </c>
      <c r="AP18" s="238">
        <v>0</v>
      </c>
      <c r="AQ18" s="239" t="s">
        <v>87</v>
      </c>
      <c r="AR18" s="235">
        <v>0</v>
      </c>
      <c r="AS18" s="238">
        <v>0</v>
      </c>
      <c r="AT18" s="239" t="s">
        <v>87</v>
      </c>
      <c r="AU18" s="186"/>
      <c r="AV18" s="235">
        <v>0</v>
      </c>
      <c r="AW18" s="238">
        <v>0</v>
      </c>
      <c r="AX18" s="239" t="s">
        <v>87</v>
      </c>
      <c r="AY18" s="235">
        <v>0</v>
      </c>
      <c r="AZ18" s="238">
        <v>0</v>
      </c>
      <c r="BA18" s="239" t="s">
        <v>87</v>
      </c>
      <c r="BB18" s="235">
        <v>0</v>
      </c>
      <c r="BC18" s="238">
        <v>0</v>
      </c>
      <c r="BD18" s="239" t="s">
        <v>87</v>
      </c>
      <c r="BE18" s="235">
        <v>0</v>
      </c>
      <c r="BF18" s="238">
        <v>0</v>
      </c>
      <c r="BG18" s="239" t="s">
        <v>87</v>
      </c>
      <c r="BH18" s="186"/>
      <c r="BI18" s="235">
        <v>0</v>
      </c>
      <c r="BJ18" s="238">
        <v>0</v>
      </c>
      <c r="BK18" s="239" t="s">
        <v>87</v>
      </c>
      <c r="BL18" s="235">
        <v>0</v>
      </c>
      <c r="BM18" s="238">
        <v>0</v>
      </c>
      <c r="BN18" s="239" t="s">
        <v>87</v>
      </c>
      <c r="BO18" s="235">
        <v>0</v>
      </c>
      <c r="BP18" s="238">
        <v>0</v>
      </c>
      <c r="BQ18" s="239" t="s">
        <v>87</v>
      </c>
      <c r="BR18" s="235">
        <v>0</v>
      </c>
      <c r="BS18" s="238">
        <v>0</v>
      </c>
      <c r="BT18" s="239" t="s">
        <v>87</v>
      </c>
      <c r="BU18" s="186"/>
      <c r="BV18" s="240" t="s">
        <v>87</v>
      </c>
      <c r="BW18" s="236" t="s">
        <v>87</v>
      </c>
      <c r="BX18" s="241" t="s">
        <v>87</v>
      </c>
      <c r="BY18" s="240" t="s">
        <v>87</v>
      </c>
      <c r="BZ18" s="236" t="s">
        <v>87</v>
      </c>
      <c r="CA18" s="241" t="s">
        <v>87</v>
      </c>
      <c r="CB18" s="240" t="s">
        <v>87</v>
      </c>
      <c r="CC18" s="236" t="s">
        <v>87</v>
      </c>
      <c r="CD18" s="241" t="s">
        <v>87</v>
      </c>
      <c r="CE18" s="240" t="s">
        <v>87</v>
      </c>
      <c r="CF18" s="236" t="s">
        <v>87</v>
      </c>
      <c r="CG18" s="241" t="s">
        <v>87</v>
      </c>
      <c r="CH18" s="186"/>
      <c r="CI18" s="235">
        <v>0</v>
      </c>
      <c r="CJ18" s="238">
        <v>0</v>
      </c>
      <c r="CK18" s="239" t="s">
        <v>87</v>
      </c>
      <c r="CL18" s="235">
        <v>0</v>
      </c>
      <c r="CM18" s="238">
        <v>0</v>
      </c>
      <c r="CN18" s="239" t="s">
        <v>87</v>
      </c>
      <c r="CO18" s="235">
        <v>0</v>
      </c>
      <c r="CP18" s="238">
        <v>0</v>
      </c>
      <c r="CQ18" s="239" t="s">
        <v>87</v>
      </c>
      <c r="CR18" s="235">
        <v>0</v>
      </c>
      <c r="CS18" s="238">
        <v>0</v>
      </c>
      <c r="CT18" s="239" t="s">
        <v>87</v>
      </c>
      <c r="CU18" s="186"/>
      <c r="CV18" s="235">
        <v>0</v>
      </c>
      <c r="CW18" s="238">
        <v>0</v>
      </c>
      <c r="CX18" s="239" t="s">
        <v>87</v>
      </c>
      <c r="CY18" s="235">
        <v>0</v>
      </c>
      <c r="CZ18" s="238">
        <v>0</v>
      </c>
      <c r="DA18" s="239" t="s">
        <v>87</v>
      </c>
      <c r="DB18" s="235">
        <v>0</v>
      </c>
      <c r="DC18" s="238">
        <v>0</v>
      </c>
      <c r="DD18" s="239" t="s">
        <v>87</v>
      </c>
      <c r="DE18" s="235">
        <v>0</v>
      </c>
      <c r="DF18" s="238">
        <v>0</v>
      </c>
      <c r="DG18" s="239" t="s">
        <v>87</v>
      </c>
      <c r="DH18" s="186"/>
      <c r="DI18" s="235">
        <v>0</v>
      </c>
      <c r="DJ18" s="238">
        <v>0</v>
      </c>
      <c r="DK18" s="239" t="s">
        <v>87</v>
      </c>
      <c r="DL18" s="235">
        <v>0</v>
      </c>
      <c r="DM18" s="238">
        <v>0</v>
      </c>
      <c r="DN18" s="239" t="s">
        <v>87</v>
      </c>
      <c r="DO18" s="235">
        <v>0</v>
      </c>
      <c r="DP18" s="238">
        <v>0</v>
      </c>
      <c r="DQ18" s="239" t="s">
        <v>87</v>
      </c>
      <c r="DR18" s="235">
        <v>0</v>
      </c>
      <c r="DS18" s="238">
        <v>0</v>
      </c>
      <c r="DT18" s="239" t="s">
        <v>87</v>
      </c>
      <c r="DU18" s="186"/>
      <c r="DV18" s="235">
        <v>0</v>
      </c>
      <c r="DW18" s="238">
        <v>0</v>
      </c>
      <c r="DX18" s="239" t="s">
        <v>87</v>
      </c>
      <c r="DY18" s="235">
        <v>0</v>
      </c>
      <c r="DZ18" s="238">
        <v>0</v>
      </c>
      <c r="EA18" s="239" t="s">
        <v>87</v>
      </c>
      <c r="EB18" s="235">
        <v>0</v>
      </c>
      <c r="EC18" s="238">
        <v>0</v>
      </c>
      <c r="ED18" s="239" t="s">
        <v>87</v>
      </c>
      <c r="EE18" s="235">
        <v>0</v>
      </c>
      <c r="EF18" s="238">
        <v>0</v>
      </c>
      <c r="EG18" s="239" t="s">
        <v>87</v>
      </c>
      <c r="EH18" s="186"/>
      <c r="EI18" s="235">
        <v>0</v>
      </c>
      <c r="EJ18" s="238">
        <v>0</v>
      </c>
      <c r="EK18" s="239" t="s">
        <v>87</v>
      </c>
      <c r="EL18" s="235">
        <v>0</v>
      </c>
      <c r="EM18" s="238">
        <v>0</v>
      </c>
      <c r="EN18" s="239" t="s">
        <v>87</v>
      </c>
      <c r="EO18" s="235">
        <v>0</v>
      </c>
      <c r="EP18" s="238">
        <v>0</v>
      </c>
      <c r="EQ18" s="239" t="s">
        <v>87</v>
      </c>
      <c r="ER18" s="235">
        <v>0</v>
      </c>
      <c r="ES18" s="238">
        <v>0</v>
      </c>
      <c r="ET18" s="239" t="s">
        <v>87</v>
      </c>
      <c r="EU18" s="186"/>
      <c r="EV18" s="240" t="s">
        <v>87</v>
      </c>
      <c r="EW18" s="236" t="s">
        <v>87</v>
      </c>
      <c r="EX18" s="241" t="s">
        <v>87</v>
      </c>
      <c r="EY18" s="240" t="s">
        <v>87</v>
      </c>
      <c r="EZ18" s="236" t="s">
        <v>87</v>
      </c>
      <c r="FA18" s="241" t="s">
        <v>87</v>
      </c>
      <c r="FB18" s="240" t="s">
        <v>87</v>
      </c>
      <c r="FC18" s="236" t="s">
        <v>87</v>
      </c>
      <c r="FD18" s="241" t="s">
        <v>87</v>
      </c>
      <c r="FE18" s="240" t="s">
        <v>87</v>
      </c>
      <c r="FF18" s="236" t="s">
        <v>87</v>
      </c>
      <c r="FG18" s="241" t="s">
        <v>87</v>
      </c>
      <c r="FH18" s="186"/>
      <c r="FI18" s="235">
        <v>0</v>
      </c>
      <c r="FJ18" s="238">
        <v>0</v>
      </c>
      <c r="FK18" s="239" t="s">
        <v>87</v>
      </c>
      <c r="FL18" s="235">
        <v>0</v>
      </c>
      <c r="FM18" s="238">
        <v>0</v>
      </c>
      <c r="FN18" s="239" t="s">
        <v>87</v>
      </c>
      <c r="FO18" s="235">
        <v>0</v>
      </c>
      <c r="FP18" s="238">
        <v>0</v>
      </c>
      <c r="FQ18" s="239" t="s">
        <v>87</v>
      </c>
      <c r="FR18" s="235">
        <v>0</v>
      </c>
      <c r="FS18" s="238">
        <v>0</v>
      </c>
      <c r="FT18" s="239" t="s">
        <v>87</v>
      </c>
      <c r="FU18" s="186"/>
      <c r="FV18" s="240" t="s">
        <v>87</v>
      </c>
      <c r="FW18" s="236" t="s">
        <v>87</v>
      </c>
      <c r="FX18" s="241" t="s">
        <v>87</v>
      </c>
      <c r="FY18" s="240" t="s">
        <v>87</v>
      </c>
      <c r="FZ18" s="236" t="s">
        <v>87</v>
      </c>
      <c r="GA18" s="241" t="s">
        <v>87</v>
      </c>
      <c r="GB18" s="240" t="s">
        <v>87</v>
      </c>
      <c r="GC18" s="236" t="s">
        <v>87</v>
      </c>
      <c r="GD18" s="241" t="s">
        <v>87</v>
      </c>
      <c r="GE18" s="240" t="s">
        <v>87</v>
      </c>
      <c r="GF18" s="236" t="s">
        <v>87</v>
      </c>
      <c r="GG18" s="241" t="s">
        <v>87</v>
      </c>
      <c r="GH18" s="186"/>
      <c r="GI18" s="235">
        <v>0</v>
      </c>
      <c r="GJ18" s="238">
        <v>0</v>
      </c>
      <c r="GK18" s="239" t="s">
        <v>87</v>
      </c>
      <c r="GL18" s="235">
        <v>0</v>
      </c>
      <c r="GM18" s="238">
        <v>0</v>
      </c>
      <c r="GN18" s="239" t="s">
        <v>87</v>
      </c>
      <c r="GO18" s="235">
        <v>0</v>
      </c>
      <c r="GP18" s="238">
        <v>0</v>
      </c>
      <c r="GQ18" s="239" t="s">
        <v>87</v>
      </c>
      <c r="GR18" s="235">
        <v>0</v>
      </c>
      <c r="GS18" s="238">
        <v>0</v>
      </c>
      <c r="GT18" s="239" t="s">
        <v>87</v>
      </c>
      <c r="GU18" s="186"/>
      <c r="GV18" s="188"/>
      <c r="GW18" s="186"/>
      <c r="GX18" s="235">
        <v>0</v>
      </c>
      <c r="GY18" s="238">
        <v>0</v>
      </c>
      <c r="GZ18" s="237">
        <v>0</v>
      </c>
      <c r="HA18" s="235">
        <v>0</v>
      </c>
      <c r="HB18" s="238">
        <v>0</v>
      </c>
      <c r="HC18" s="237">
        <v>0</v>
      </c>
      <c r="HD18" s="235">
        <v>0</v>
      </c>
      <c r="HE18" s="238">
        <v>0</v>
      </c>
      <c r="HF18" s="237">
        <v>0</v>
      </c>
      <c r="HG18" s="235">
        <v>0</v>
      </c>
      <c r="HH18" s="238">
        <v>0</v>
      </c>
      <c r="HI18" s="237">
        <v>0</v>
      </c>
      <c r="HJ18" s="186"/>
      <c r="HK18" s="235">
        <v>0</v>
      </c>
      <c r="HL18" s="238">
        <v>0</v>
      </c>
      <c r="HM18" s="237">
        <v>0</v>
      </c>
      <c r="HN18" s="235">
        <v>0</v>
      </c>
      <c r="HO18" s="238">
        <v>0</v>
      </c>
      <c r="HP18" s="237">
        <v>0</v>
      </c>
      <c r="HQ18" s="235">
        <v>0</v>
      </c>
      <c r="HR18" s="238">
        <v>0</v>
      </c>
      <c r="HS18" s="237">
        <v>0</v>
      </c>
      <c r="HT18" s="235">
        <v>0</v>
      </c>
      <c r="HU18" s="238">
        <v>0</v>
      </c>
      <c r="HV18" s="237">
        <v>0</v>
      </c>
      <c r="HW18" s="186"/>
      <c r="HX18" s="235">
        <v>0</v>
      </c>
      <c r="HY18" s="238">
        <v>0</v>
      </c>
      <c r="HZ18" s="237">
        <v>0</v>
      </c>
      <c r="IA18" s="235">
        <v>0</v>
      </c>
      <c r="IB18" s="238">
        <v>0</v>
      </c>
      <c r="IC18" s="237">
        <v>0</v>
      </c>
      <c r="ID18" s="235">
        <v>0</v>
      </c>
      <c r="IE18" s="238">
        <v>0</v>
      </c>
      <c r="IF18" s="237">
        <v>0</v>
      </c>
      <c r="IG18" s="235">
        <v>0</v>
      </c>
      <c r="IH18" s="238">
        <v>0</v>
      </c>
      <c r="II18" s="237">
        <v>0</v>
      </c>
      <c r="IJ18" s="186"/>
      <c r="IK18" s="235">
        <v>0</v>
      </c>
      <c r="IL18" s="238">
        <v>0</v>
      </c>
      <c r="IM18" s="237">
        <v>0</v>
      </c>
      <c r="IN18" s="235">
        <v>0</v>
      </c>
      <c r="IO18" s="238">
        <v>0</v>
      </c>
      <c r="IP18" s="237">
        <v>0</v>
      </c>
      <c r="IQ18" s="235">
        <v>0</v>
      </c>
      <c r="IR18" s="238">
        <v>0</v>
      </c>
      <c r="IS18" s="237">
        <v>0</v>
      </c>
      <c r="IT18" s="235">
        <v>0</v>
      </c>
      <c r="IU18" s="238">
        <v>0</v>
      </c>
      <c r="IV18" s="237">
        <v>0</v>
      </c>
      <c r="IW18" s="186"/>
      <c r="IX18" s="235">
        <v>0</v>
      </c>
      <c r="IY18" s="238">
        <v>0</v>
      </c>
      <c r="IZ18" s="237">
        <v>0</v>
      </c>
      <c r="JA18" s="235">
        <v>0</v>
      </c>
      <c r="JB18" s="238">
        <v>0</v>
      </c>
      <c r="JC18" s="237">
        <v>0</v>
      </c>
      <c r="JD18" s="235">
        <v>0</v>
      </c>
      <c r="JE18" s="238">
        <v>0</v>
      </c>
      <c r="JF18" s="237">
        <v>0</v>
      </c>
      <c r="JG18" s="235">
        <v>0</v>
      </c>
      <c r="JH18" s="238">
        <v>0</v>
      </c>
      <c r="JI18" s="237">
        <v>0</v>
      </c>
      <c r="JJ18" s="186"/>
      <c r="JK18" s="240" t="s">
        <v>87</v>
      </c>
      <c r="JL18" s="236" t="s">
        <v>87</v>
      </c>
      <c r="JM18" s="239" t="s">
        <v>87</v>
      </c>
      <c r="JN18" s="240" t="s">
        <v>87</v>
      </c>
      <c r="JO18" s="236" t="s">
        <v>87</v>
      </c>
      <c r="JP18" s="239" t="s">
        <v>87</v>
      </c>
      <c r="JQ18" s="240" t="s">
        <v>87</v>
      </c>
      <c r="JR18" s="236" t="s">
        <v>87</v>
      </c>
      <c r="JS18" s="239" t="s">
        <v>87</v>
      </c>
      <c r="JT18" s="240" t="s">
        <v>87</v>
      </c>
      <c r="JU18" s="236" t="s">
        <v>87</v>
      </c>
      <c r="JV18" s="239" t="s">
        <v>87</v>
      </c>
      <c r="JW18" s="186"/>
      <c r="JX18" s="235">
        <v>0</v>
      </c>
      <c r="JY18" s="238">
        <v>0</v>
      </c>
      <c r="JZ18" s="237">
        <v>0</v>
      </c>
      <c r="KA18" s="235">
        <v>0</v>
      </c>
      <c r="KB18" s="238">
        <v>0</v>
      </c>
      <c r="KC18" s="237">
        <v>0</v>
      </c>
      <c r="KD18" s="235">
        <v>0</v>
      </c>
      <c r="KE18" s="238">
        <v>0</v>
      </c>
      <c r="KF18" s="237">
        <v>0</v>
      </c>
      <c r="KG18" s="235">
        <v>0</v>
      </c>
      <c r="KH18" s="238">
        <v>0</v>
      </c>
      <c r="KI18" s="237">
        <v>0</v>
      </c>
      <c r="KJ18" s="186"/>
      <c r="KK18" s="240" t="s">
        <v>87</v>
      </c>
      <c r="KL18" s="236" t="s">
        <v>87</v>
      </c>
      <c r="KM18" s="239" t="s">
        <v>87</v>
      </c>
      <c r="KN18" s="240" t="s">
        <v>87</v>
      </c>
      <c r="KO18" s="236" t="s">
        <v>87</v>
      </c>
      <c r="KP18" s="239" t="s">
        <v>87</v>
      </c>
      <c r="KQ18" s="240" t="s">
        <v>87</v>
      </c>
      <c r="KR18" s="236" t="s">
        <v>87</v>
      </c>
      <c r="KS18" s="239" t="s">
        <v>87</v>
      </c>
      <c r="KT18" s="240" t="s">
        <v>87</v>
      </c>
      <c r="KU18" s="236" t="s">
        <v>87</v>
      </c>
      <c r="KV18" s="239" t="s">
        <v>87</v>
      </c>
      <c r="KW18" s="186"/>
      <c r="KX18" s="235">
        <v>0</v>
      </c>
      <c r="KY18" s="238">
        <v>0</v>
      </c>
      <c r="KZ18" s="237">
        <v>0</v>
      </c>
      <c r="LA18" s="235">
        <v>0</v>
      </c>
      <c r="LB18" s="238">
        <v>0</v>
      </c>
      <c r="LC18" s="237">
        <v>0</v>
      </c>
      <c r="LD18" s="235">
        <v>0</v>
      </c>
      <c r="LE18" s="238">
        <v>0</v>
      </c>
      <c r="LF18" s="237">
        <v>0</v>
      </c>
      <c r="LG18" s="235">
        <v>0</v>
      </c>
      <c r="LH18" s="238">
        <v>0</v>
      </c>
      <c r="LI18" s="237">
        <v>0</v>
      </c>
      <c r="LJ18" s="186"/>
    </row>
    <row r="19" spans="1:322" ht="16.5" x14ac:dyDescent="0.3">
      <c r="A19" s="226" t="str">
        <f>IF('Encompass Summary'!$M$2="","",'Encompass Summary'!$M$2)</f>
        <v>Countrywide</v>
      </c>
      <c r="B19" s="226" t="str">
        <f>IF('Encompass Summary'!$M$3="","",'Encompass Summary'!$M$3)</f>
        <v>The Agency Collective</v>
      </c>
      <c r="C19" s="226" t="str">
        <f>IF('Encompass Summary'!$M$4="","",'Encompass Summary'!$M$4)</f>
        <v/>
      </c>
      <c r="D19" s="226" t="str">
        <f t="shared" si="94"/>
        <v>CountrywideThe Agency Collective</v>
      </c>
      <c r="E19" s="227" t="str">
        <f>IF(A19="Countrywide","Countrywide",IF(A19=#REF!,#REF!,""))</f>
        <v>Countrywide</v>
      </c>
      <c r="F19" s="227" t="str">
        <f t="shared" si="95"/>
        <v>The Agency Collective</v>
      </c>
      <c r="G19" s="227" t="str">
        <f t="shared" si="96"/>
        <v/>
      </c>
      <c r="H19" s="227" t="str">
        <f t="shared" si="97"/>
        <v>CountrywideThe Agency Collective</v>
      </c>
      <c r="I19" s="220" t="s">
        <v>616</v>
      </c>
      <c r="P19" s="228">
        <v>1</v>
      </c>
      <c r="Q19" s="229" t="s">
        <v>532</v>
      </c>
      <c r="R19" s="229" t="s">
        <v>674</v>
      </c>
      <c r="S19" s="229" t="s">
        <v>645</v>
      </c>
      <c r="T19" s="230" t="s">
        <v>515</v>
      </c>
      <c r="U19" s="230" t="s">
        <v>653</v>
      </c>
      <c r="V19" s="230" t="s">
        <v>675</v>
      </c>
      <c r="W19" s="230" t="s">
        <v>616</v>
      </c>
      <c r="X19" s="230" t="s">
        <v>630</v>
      </c>
      <c r="Y19" s="231">
        <v>44113</v>
      </c>
      <c r="Z19" s="229" t="s">
        <v>629</v>
      </c>
      <c r="AA19" s="242">
        <v>0</v>
      </c>
      <c r="AB19" s="243">
        <v>0</v>
      </c>
      <c r="AC19" s="244" t="s">
        <v>87</v>
      </c>
      <c r="AD19" s="186"/>
      <c r="AE19" s="242">
        <v>2</v>
      </c>
      <c r="AF19" s="245">
        <v>0</v>
      </c>
      <c r="AG19" s="246">
        <v>0</v>
      </c>
      <c r="AH19" s="186"/>
      <c r="AI19" s="242">
        <v>0</v>
      </c>
      <c r="AJ19" s="245">
        <v>0</v>
      </c>
      <c r="AK19" s="246" t="s">
        <v>87</v>
      </c>
      <c r="AL19" s="242">
        <v>0</v>
      </c>
      <c r="AM19" s="245">
        <v>0</v>
      </c>
      <c r="AN19" s="246" t="s">
        <v>87</v>
      </c>
      <c r="AO19" s="242">
        <v>0</v>
      </c>
      <c r="AP19" s="245">
        <v>0</v>
      </c>
      <c r="AQ19" s="246" t="s">
        <v>87</v>
      </c>
      <c r="AR19" s="242">
        <v>0</v>
      </c>
      <c r="AS19" s="245">
        <v>0</v>
      </c>
      <c r="AT19" s="246" t="s">
        <v>87</v>
      </c>
      <c r="AU19" s="186"/>
      <c r="AV19" s="242">
        <v>0</v>
      </c>
      <c r="AW19" s="245">
        <v>0</v>
      </c>
      <c r="AX19" s="246" t="s">
        <v>87</v>
      </c>
      <c r="AY19" s="242">
        <v>0</v>
      </c>
      <c r="AZ19" s="245">
        <v>0</v>
      </c>
      <c r="BA19" s="246" t="s">
        <v>87</v>
      </c>
      <c r="BB19" s="242">
        <v>0</v>
      </c>
      <c r="BC19" s="245">
        <v>0</v>
      </c>
      <c r="BD19" s="246" t="s">
        <v>87</v>
      </c>
      <c r="BE19" s="242">
        <v>0</v>
      </c>
      <c r="BF19" s="245">
        <v>0</v>
      </c>
      <c r="BG19" s="246" t="s">
        <v>87</v>
      </c>
      <c r="BH19" s="186"/>
      <c r="BI19" s="242">
        <v>0</v>
      </c>
      <c r="BJ19" s="245">
        <v>0</v>
      </c>
      <c r="BK19" s="246" t="s">
        <v>87</v>
      </c>
      <c r="BL19" s="242">
        <v>0</v>
      </c>
      <c r="BM19" s="245">
        <v>0</v>
      </c>
      <c r="BN19" s="246" t="s">
        <v>87</v>
      </c>
      <c r="BO19" s="242">
        <v>0</v>
      </c>
      <c r="BP19" s="245">
        <v>0</v>
      </c>
      <c r="BQ19" s="246" t="s">
        <v>87</v>
      </c>
      <c r="BR19" s="242">
        <v>0</v>
      </c>
      <c r="BS19" s="245">
        <v>0</v>
      </c>
      <c r="BT19" s="246" t="s">
        <v>87</v>
      </c>
      <c r="BU19" s="186"/>
      <c r="BV19" s="247" t="s">
        <v>87</v>
      </c>
      <c r="BW19" s="243" t="s">
        <v>87</v>
      </c>
      <c r="BX19" s="248" t="s">
        <v>87</v>
      </c>
      <c r="BY19" s="247" t="s">
        <v>87</v>
      </c>
      <c r="BZ19" s="243" t="s">
        <v>87</v>
      </c>
      <c r="CA19" s="248" t="s">
        <v>87</v>
      </c>
      <c r="CB19" s="247" t="s">
        <v>87</v>
      </c>
      <c r="CC19" s="243" t="s">
        <v>87</v>
      </c>
      <c r="CD19" s="248" t="s">
        <v>87</v>
      </c>
      <c r="CE19" s="247" t="s">
        <v>87</v>
      </c>
      <c r="CF19" s="243" t="s">
        <v>87</v>
      </c>
      <c r="CG19" s="248" t="s">
        <v>87</v>
      </c>
      <c r="CH19" s="186"/>
      <c r="CI19" s="242">
        <v>0</v>
      </c>
      <c r="CJ19" s="245">
        <v>0</v>
      </c>
      <c r="CK19" s="246" t="s">
        <v>87</v>
      </c>
      <c r="CL19" s="242">
        <v>0</v>
      </c>
      <c r="CM19" s="245">
        <v>0</v>
      </c>
      <c r="CN19" s="246" t="s">
        <v>87</v>
      </c>
      <c r="CO19" s="242">
        <v>0</v>
      </c>
      <c r="CP19" s="245">
        <v>0</v>
      </c>
      <c r="CQ19" s="246" t="s">
        <v>87</v>
      </c>
      <c r="CR19" s="242">
        <v>0</v>
      </c>
      <c r="CS19" s="245">
        <v>0</v>
      </c>
      <c r="CT19" s="246" t="s">
        <v>87</v>
      </c>
      <c r="CU19" s="186"/>
      <c r="CV19" s="242">
        <v>0</v>
      </c>
      <c r="CW19" s="245">
        <v>0</v>
      </c>
      <c r="CX19" s="246" t="s">
        <v>87</v>
      </c>
      <c r="CY19" s="242">
        <v>0</v>
      </c>
      <c r="CZ19" s="245">
        <v>0</v>
      </c>
      <c r="DA19" s="246" t="s">
        <v>87</v>
      </c>
      <c r="DB19" s="242">
        <v>0</v>
      </c>
      <c r="DC19" s="245">
        <v>0</v>
      </c>
      <c r="DD19" s="246" t="s">
        <v>87</v>
      </c>
      <c r="DE19" s="242">
        <v>0</v>
      </c>
      <c r="DF19" s="245">
        <v>0</v>
      </c>
      <c r="DG19" s="246" t="s">
        <v>87</v>
      </c>
      <c r="DH19" s="186"/>
      <c r="DI19" s="242">
        <v>0</v>
      </c>
      <c r="DJ19" s="245">
        <v>0</v>
      </c>
      <c r="DK19" s="246" t="s">
        <v>87</v>
      </c>
      <c r="DL19" s="242">
        <v>0</v>
      </c>
      <c r="DM19" s="245">
        <v>0</v>
      </c>
      <c r="DN19" s="246" t="s">
        <v>87</v>
      </c>
      <c r="DO19" s="242">
        <v>0</v>
      </c>
      <c r="DP19" s="245">
        <v>0</v>
      </c>
      <c r="DQ19" s="246" t="s">
        <v>87</v>
      </c>
      <c r="DR19" s="242">
        <v>0</v>
      </c>
      <c r="DS19" s="245">
        <v>0</v>
      </c>
      <c r="DT19" s="246" t="s">
        <v>87</v>
      </c>
      <c r="DU19" s="186"/>
      <c r="DV19" s="242">
        <v>0</v>
      </c>
      <c r="DW19" s="245">
        <v>0</v>
      </c>
      <c r="DX19" s="246" t="s">
        <v>87</v>
      </c>
      <c r="DY19" s="242">
        <v>0</v>
      </c>
      <c r="DZ19" s="245">
        <v>0</v>
      </c>
      <c r="EA19" s="246" t="s">
        <v>87</v>
      </c>
      <c r="EB19" s="242">
        <v>0</v>
      </c>
      <c r="EC19" s="245">
        <v>0</v>
      </c>
      <c r="ED19" s="246" t="s">
        <v>87</v>
      </c>
      <c r="EE19" s="242">
        <v>0</v>
      </c>
      <c r="EF19" s="245">
        <v>0</v>
      </c>
      <c r="EG19" s="246" t="s">
        <v>87</v>
      </c>
      <c r="EH19" s="186"/>
      <c r="EI19" s="242">
        <v>0</v>
      </c>
      <c r="EJ19" s="245">
        <v>0</v>
      </c>
      <c r="EK19" s="246" t="s">
        <v>87</v>
      </c>
      <c r="EL19" s="242">
        <v>0</v>
      </c>
      <c r="EM19" s="245">
        <v>0</v>
      </c>
      <c r="EN19" s="246" t="s">
        <v>87</v>
      </c>
      <c r="EO19" s="242">
        <v>0</v>
      </c>
      <c r="EP19" s="245">
        <v>0</v>
      </c>
      <c r="EQ19" s="246" t="s">
        <v>87</v>
      </c>
      <c r="ER19" s="242">
        <v>0</v>
      </c>
      <c r="ES19" s="245">
        <v>0</v>
      </c>
      <c r="ET19" s="246" t="s">
        <v>87</v>
      </c>
      <c r="EU19" s="186"/>
      <c r="EV19" s="247" t="s">
        <v>87</v>
      </c>
      <c r="EW19" s="243" t="s">
        <v>87</v>
      </c>
      <c r="EX19" s="248" t="s">
        <v>87</v>
      </c>
      <c r="EY19" s="247" t="s">
        <v>87</v>
      </c>
      <c r="EZ19" s="243" t="s">
        <v>87</v>
      </c>
      <c r="FA19" s="248" t="s">
        <v>87</v>
      </c>
      <c r="FB19" s="247" t="s">
        <v>87</v>
      </c>
      <c r="FC19" s="243" t="s">
        <v>87</v>
      </c>
      <c r="FD19" s="248" t="s">
        <v>87</v>
      </c>
      <c r="FE19" s="247" t="s">
        <v>87</v>
      </c>
      <c r="FF19" s="243" t="s">
        <v>87</v>
      </c>
      <c r="FG19" s="248" t="s">
        <v>87</v>
      </c>
      <c r="FH19" s="186"/>
      <c r="FI19" s="242">
        <v>0</v>
      </c>
      <c r="FJ19" s="245">
        <v>0</v>
      </c>
      <c r="FK19" s="246" t="s">
        <v>87</v>
      </c>
      <c r="FL19" s="242">
        <v>0</v>
      </c>
      <c r="FM19" s="245">
        <v>0</v>
      </c>
      <c r="FN19" s="246" t="s">
        <v>87</v>
      </c>
      <c r="FO19" s="242">
        <v>0</v>
      </c>
      <c r="FP19" s="245">
        <v>0</v>
      </c>
      <c r="FQ19" s="246" t="s">
        <v>87</v>
      </c>
      <c r="FR19" s="242">
        <v>0</v>
      </c>
      <c r="FS19" s="245">
        <v>0</v>
      </c>
      <c r="FT19" s="246" t="s">
        <v>87</v>
      </c>
      <c r="FU19" s="186"/>
      <c r="FV19" s="247" t="s">
        <v>87</v>
      </c>
      <c r="FW19" s="243" t="s">
        <v>87</v>
      </c>
      <c r="FX19" s="248" t="s">
        <v>87</v>
      </c>
      <c r="FY19" s="247" t="s">
        <v>87</v>
      </c>
      <c r="FZ19" s="243" t="s">
        <v>87</v>
      </c>
      <c r="GA19" s="248" t="s">
        <v>87</v>
      </c>
      <c r="GB19" s="247" t="s">
        <v>87</v>
      </c>
      <c r="GC19" s="243" t="s">
        <v>87</v>
      </c>
      <c r="GD19" s="248" t="s">
        <v>87</v>
      </c>
      <c r="GE19" s="247" t="s">
        <v>87</v>
      </c>
      <c r="GF19" s="243" t="s">
        <v>87</v>
      </c>
      <c r="GG19" s="248" t="s">
        <v>87</v>
      </c>
      <c r="GH19" s="186"/>
      <c r="GI19" s="242">
        <v>0</v>
      </c>
      <c r="GJ19" s="245">
        <v>0</v>
      </c>
      <c r="GK19" s="246" t="s">
        <v>87</v>
      </c>
      <c r="GL19" s="242">
        <v>0</v>
      </c>
      <c r="GM19" s="245">
        <v>0</v>
      </c>
      <c r="GN19" s="246" t="s">
        <v>87</v>
      </c>
      <c r="GO19" s="242">
        <v>0</v>
      </c>
      <c r="GP19" s="245">
        <v>0</v>
      </c>
      <c r="GQ19" s="246" t="s">
        <v>87</v>
      </c>
      <c r="GR19" s="242">
        <v>0</v>
      </c>
      <c r="GS19" s="245">
        <v>0</v>
      </c>
      <c r="GT19" s="246" t="s">
        <v>87</v>
      </c>
      <c r="GU19" s="186"/>
      <c r="GV19" s="188"/>
      <c r="GW19" s="186"/>
      <c r="GX19" s="242">
        <v>0</v>
      </c>
      <c r="GY19" s="245">
        <v>0</v>
      </c>
      <c r="GZ19" s="244">
        <v>0</v>
      </c>
      <c r="HA19" s="242">
        <v>0</v>
      </c>
      <c r="HB19" s="245">
        <v>0</v>
      </c>
      <c r="HC19" s="244">
        <v>0</v>
      </c>
      <c r="HD19" s="242">
        <v>0</v>
      </c>
      <c r="HE19" s="245">
        <v>0</v>
      </c>
      <c r="HF19" s="244">
        <v>0</v>
      </c>
      <c r="HG19" s="242">
        <v>0</v>
      </c>
      <c r="HH19" s="245">
        <v>0</v>
      </c>
      <c r="HI19" s="244">
        <v>0</v>
      </c>
      <c r="HJ19" s="186"/>
      <c r="HK19" s="242">
        <v>0</v>
      </c>
      <c r="HL19" s="245">
        <v>0</v>
      </c>
      <c r="HM19" s="244">
        <v>0</v>
      </c>
      <c r="HN19" s="242">
        <v>0</v>
      </c>
      <c r="HO19" s="245">
        <v>0</v>
      </c>
      <c r="HP19" s="244">
        <v>0</v>
      </c>
      <c r="HQ19" s="242">
        <v>0</v>
      </c>
      <c r="HR19" s="245">
        <v>0</v>
      </c>
      <c r="HS19" s="244">
        <v>0</v>
      </c>
      <c r="HT19" s="242">
        <v>0</v>
      </c>
      <c r="HU19" s="245">
        <v>0</v>
      </c>
      <c r="HV19" s="244">
        <v>0</v>
      </c>
      <c r="HW19" s="186"/>
      <c r="HX19" s="242">
        <v>0</v>
      </c>
      <c r="HY19" s="245">
        <v>0</v>
      </c>
      <c r="HZ19" s="244">
        <v>0</v>
      </c>
      <c r="IA19" s="242">
        <v>0</v>
      </c>
      <c r="IB19" s="245">
        <v>0</v>
      </c>
      <c r="IC19" s="244">
        <v>0</v>
      </c>
      <c r="ID19" s="242">
        <v>0</v>
      </c>
      <c r="IE19" s="245">
        <v>0</v>
      </c>
      <c r="IF19" s="244">
        <v>0</v>
      </c>
      <c r="IG19" s="242">
        <v>0</v>
      </c>
      <c r="IH19" s="245">
        <v>0</v>
      </c>
      <c r="II19" s="244">
        <v>0</v>
      </c>
      <c r="IJ19" s="186"/>
      <c r="IK19" s="242">
        <v>0</v>
      </c>
      <c r="IL19" s="245">
        <v>0</v>
      </c>
      <c r="IM19" s="244">
        <v>0</v>
      </c>
      <c r="IN19" s="242">
        <v>0</v>
      </c>
      <c r="IO19" s="245">
        <v>0</v>
      </c>
      <c r="IP19" s="244">
        <v>0</v>
      </c>
      <c r="IQ19" s="242">
        <v>0</v>
      </c>
      <c r="IR19" s="245">
        <v>0</v>
      </c>
      <c r="IS19" s="244">
        <v>0</v>
      </c>
      <c r="IT19" s="242">
        <v>0</v>
      </c>
      <c r="IU19" s="245">
        <v>0</v>
      </c>
      <c r="IV19" s="244">
        <v>0</v>
      </c>
      <c r="IW19" s="186"/>
      <c r="IX19" s="242">
        <v>0</v>
      </c>
      <c r="IY19" s="245">
        <v>0</v>
      </c>
      <c r="IZ19" s="244">
        <v>0</v>
      </c>
      <c r="JA19" s="242">
        <v>0</v>
      </c>
      <c r="JB19" s="245">
        <v>0</v>
      </c>
      <c r="JC19" s="244">
        <v>0</v>
      </c>
      <c r="JD19" s="242">
        <v>0</v>
      </c>
      <c r="JE19" s="245">
        <v>0</v>
      </c>
      <c r="JF19" s="244">
        <v>0</v>
      </c>
      <c r="JG19" s="242">
        <v>0</v>
      </c>
      <c r="JH19" s="245">
        <v>0</v>
      </c>
      <c r="JI19" s="244">
        <v>0</v>
      </c>
      <c r="JJ19" s="186"/>
      <c r="JK19" s="247" t="s">
        <v>87</v>
      </c>
      <c r="JL19" s="243" t="s">
        <v>87</v>
      </c>
      <c r="JM19" s="246" t="s">
        <v>87</v>
      </c>
      <c r="JN19" s="247" t="s">
        <v>87</v>
      </c>
      <c r="JO19" s="243" t="s">
        <v>87</v>
      </c>
      <c r="JP19" s="246" t="s">
        <v>87</v>
      </c>
      <c r="JQ19" s="247" t="s">
        <v>87</v>
      </c>
      <c r="JR19" s="243" t="s">
        <v>87</v>
      </c>
      <c r="JS19" s="246" t="s">
        <v>87</v>
      </c>
      <c r="JT19" s="247" t="s">
        <v>87</v>
      </c>
      <c r="JU19" s="243" t="s">
        <v>87</v>
      </c>
      <c r="JV19" s="246" t="s">
        <v>87</v>
      </c>
      <c r="JW19" s="186"/>
      <c r="JX19" s="242">
        <v>0</v>
      </c>
      <c r="JY19" s="245">
        <v>0</v>
      </c>
      <c r="JZ19" s="244">
        <v>0</v>
      </c>
      <c r="KA19" s="242">
        <v>0</v>
      </c>
      <c r="KB19" s="245">
        <v>0</v>
      </c>
      <c r="KC19" s="244">
        <v>0</v>
      </c>
      <c r="KD19" s="242">
        <v>0</v>
      </c>
      <c r="KE19" s="245">
        <v>0</v>
      </c>
      <c r="KF19" s="244">
        <v>0</v>
      </c>
      <c r="KG19" s="242">
        <v>0</v>
      </c>
      <c r="KH19" s="245">
        <v>0</v>
      </c>
      <c r="KI19" s="244">
        <v>0</v>
      </c>
      <c r="KJ19" s="186"/>
      <c r="KK19" s="247" t="s">
        <v>87</v>
      </c>
      <c r="KL19" s="243" t="s">
        <v>87</v>
      </c>
      <c r="KM19" s="246" t="s">
        <v>87</v>
      </c>
      <c r="KN19" s="247" t="s">
        <v>87</v>
      </c>
      <c r="KO19" s="243" t="s">
        <v>87</v>
      </c>
      <c r="KP19" s="246" t="s">
        <v>87</v>
      </c>
      <c r="KQ19" s="247" t="s">
        <v>87</v>
      </c>
      <c r="KR19" s="243" t="s">
        <v>87</v>
      </c>
      <c r="KS19" s="246" t="s">
        <v>87</v>
      </c>
      <c r="KT19" s="247" t="s">
        <v>87</v>
      </c>
      <c r="KU19" s="243" t="s">
        <v>87</v>
      </c>
      <c r="KV19" s="246" t="s">
        <v>87</v>
      </c>
      <c r="KW19" s="186"/>
      <c r="KX19" s="242">
        <v>0</v>
      </c>
      <c r="KY19" s="245">
        <v>0</v>
      </c>
      <c r="KZ19" s="244">
        <v>0</v>
      </c>
      <c r="LA19" s="242">
        <v>0</v>
      </c>
      <c r="LB19" s="245">
        <v>0</v>
      </c>
      <c r="LC19" s="244">
        <v>0</v>
      </c>
      <c r="LD19" s="242">
        <v>0</v>
      </c>
      <c r="LE19" s="245">
        <v>0</v>
      </c>
      <c r="LF19" s="244">
        <v>0</v>
      </c>
      <c r="LG19" s="242">
        <v>0</v>
      </c>
      <c r="LH19" s="245">
        <v>0</v>
      </c>
      <c r="LI19" s="244">
        <v>0</v>
      </c>
      <c r="LJ19" s="186"/>
    </row>
    <row r="20" spans="1:322" ht="16.5" x14ac:dyDescent="0.3">
      <c r="A20" s="226" t="str">
        <f>IF('Encompass Summary'!$M$2="","",'Encompass Summary'!$M$2)</f>
        <v>Countrywide</v>
      </c>
      <c r="B20" s="226" t="str">
        <f>IF('Encompass Summary'!$M$3="","",'Encompass Summary'!$M$3)</f>
        <v>The Agency Collective</v>
      </c>
      <c r="C20" s="226" t="str">
        <f>IF('Encompass Summary'!$M$4="","",'Encompass Summary'!$M$4)</f>
        <v/>
      </c>
      <c r="D20" s="226" t="str">
        <f t="shared" si="94"/>
        <v>CountrywideThe Agency Collective</v>
      </c>
      <c r="E20" s="227" t="str">
        <f>IF(A20="Countrywide","Countrywide",IF(A20=#REF!,#REF!,""))</f>
        <v>Countrywide</v>
      </c>
      <c r="F20" s="227" t="str">
        <f t="shared" si="95"/>
        <v>The Agency Collective</v>
      </c>
      <c r="G20" s="227" t="str">
        <f t="shared" si="96"/>
        <v/>
      </c>
      <c r="H20" s="227" t="str">
        <f t="shared" si="97"/>
        <v>CountrywideThe Agency Collective</v>
      </c>
      <c r="I20" s="220" t="s">
        <v>616</v>
      </c>
      <c r="P20" s="228">
        <v>1</v>
      </c>
      <c r="Q20" s="232" t="s">
        <v>532</v>
      </c>
      <c r="R20" s="232" t="s">
        <v>676</v>
      </c>
      <c r="S20" s="232" t="s">
        <v>677</v>
      </c>
      <c r="T20" s="233" t="s">
        <v>510</v>
      </c>
      <c r="U20" s="233" t="s">
        <v>653</v>
      </c>
      <c r="V20" s="233" t="s">
        <v>678</v>
      </c>
      <c r="W20" s="233" t="s">
        <v>616</v>
      </c>
      <c r="X20" s="233" t="s">
        <v>630</v>
      </c>
      <c r="Y20" s="234">
        <v>44119</v>
      </c>
      <c r="Z20" s="232" t="s">
        <v>629</v>
      </c>
      <c r="AA20" s="235">
        <v>23550</v>
      </c>
      <c r="AB20" s="236">
        <v>4.2033298618528794E-2</v>
      </c>
      <c r="AC20" s="237" t="s">
        <v>87</v>
      </c>
      <c r="AD20" s="186"/>
      <c r="AE20" s="235">
        <v>17</v>
      </c>
      <c r="AF20" s="238">
        <v>0</v>
      </c>
      <c r="AG20" s="239">
        <v>0</v>
      </c>
      <c r="AH20" s="186"/>
      <c r="AI20" s="235">
        <v>3</v>
      </c>
      <c r="AJ20" s="238">
        <v>1</v>
      </c>
      <c r="AK20" s="239">
        <v>2</v>
      </c>
      <c r="AL20" s="235">
        <v>0</v>
      </c>
      <c r="AM20" s="238">
        <v>0</v>
      </c>
      <c r="AN20" s="239" t="s">
        <v>87</v>
      </c>
      <c r="AO20" s="235">
        <v>2</v>
      </c>
      <c r="AP20" s="238">
        <v>1</v>
      </c>
      <c r="AQ20" s="239">
        <v>1</v>
      </c>
      <c r="AR20" s="235">
        <v>1</v>
      </c>
      <c r="AS20" s="238">
        <v>0</v>
      </c>
      <c r="AT20" s="239" t="s">
        <v>87</v>
      </c>
      <c r="AU20" s="186"/>
      <c r="AV20" s="235">
        <v>7322</v>
      </c>
      <c r="AW20" s="238">
        <v>1675</v>
      </c>
      <c r="AX20" s="239">
        <v>3.3713432835820898</v>
      </c>
      <c r="AY20" s="235">
        <v>0</v>
      </c>
      <c r="AZ20" s="238">
        <v>0</v>
      </c>
      <c r="BA20" s="239" t="s">
        <v>87</v>
      </c>
      <c r="BB20" s="235">
        <v>4779</v>
      </c>
      <c r="BC20" s="238">
        <v>1675</v>
      </c>
      <c r="BD20" s="239">
        <v>1.8531343283582089</v>
      </c>
      <c r="BE20" s="235">
        <v>2543</v>
      </c>
      <c r="BF20" s="238">
        <v>0</v>
      </c>
      <c r="BG20" s="239" t="s">
        <v>87</v>
      </c>
      <c r="BH20" s="186"/>
      <c r="BI20" s="235">
        <v>0</v>
      </c>
      <c r="BJ20" s="238">
        <v>0</v>
      </c>
      <c r="BK20" s="239" t="s">
        <v>87</v>
      </c>
      <c r="BL20" s="235">
        <v>0</v>
      </c>
      <c r="BM20" s="238">
        <v>0</v>
      </c>
      <c r="BN20" s="239" t="s">
        <v>87</v>
      </c>
      <c r="BO20" s="235">
        <v>0</v>
      </c>
      <c r="BP20" s="238">
        <v>0</v>
      </c>
      <c r="BQ20" s="239" t="s">
        <v>87</v>
      </c>
      <c r="BR20" s="235">
        <v>0</v>
      </c>
      <c r="BS20" s="238">
        <v>0</v>
      </c>
      <c r="BT20" s="239" t="s">
        <v>87</v>
      </c>
      <c r="BU20" s="186"/>
      <c r="BV20" s="240" t="s">
        <v>87</v>
      </c>
      <c r="BW20" s="236" t="s">
        <v>87</v>
      </c>
      <c r="BX20" s="241" t="s">
        <v>87</v>
      </c>
      <c r="BY20" s="240" t="s">
        <v>87</v>
      </c>
      <c r="BZ20" s="236" t="s">
        <v>87</v>
      </c>
      <c r="CA20" s="241" t="s">
        <v>87</v>
      </c>
      <c r="CB20" s="240" t="s">
        <v>87</v>
      </c>
      <c r="CC20" s="236" t="s">
        <v>87</v>
      </c>
      <c r="CD20" s="241" t="s">
        <v>87</v>
      </c>
      <c r="CE20" s="240" t="s">
        <v>87</v>
      </c>
      <c r="CF20" s="236" t="s">
        <v>87</v>
      </c>
      <c r="CG20" s="241" t="s">
        <v>87</v>
      </c>
      <c r="CH20" s="186"/>
      <c r="CI20" s="235">
        <v>5</v>
      </c>
      <c r="CJ20" s="238">
        <v>0</v>
      </c>
      <c r="CK20" s="239" t="s">
        <v>87</v>
      </c>
      <c r="CL20" s="235">
        <v>4</v>
      </c>
      <c r="CM20" s="238">
        <v>0</v>
      </c>
      <c r="CN20" s="239" t="s">
        <v>87</v>
      </c>
      <c r="CO20" s="235">
        <v>1</v>
      </c>
      <c r="CP20" s="238">
        <v>0</v>
      </c>
      <c r="CQ20" s="239" t="s">
        <v>87</v>
      </c>
      <c r="CR20" s="235">
        <v>0</v>
      </c>
      <c r="CS20" s="238">
        <v>0</v>
      </c>
      <c r="CT20" s="239" t="s">
        <v>87</v>
      </c>
      <c r="CU20" s="186"/>
      <c r="CV20" s="235">
        <v>16228</v>
      </c>
      <c r="CW20" s="238">
        <v>2472</v>
      </c>
      <c r="CX20" s="239">
        <v>5.5647249190938508</v>
      </c>
      <c r="CY20" s="235">
        <v>11729</v>
      </c>
      <c r="CZ20" s="238">
        <v>2472</v>
      </c>
      <c r="DA20" s="239">
        <v>3.7447411003236244</v>
      </c>
      <c r="DB20" s="235">
        <v>4499</v>
      </c>
      <c r="DC20" s="238">
        <v>0</v>
      </c>
      <c r="DD20" s="239" t="s">
        <v>87</v>
      </c>
      <c r="DE20" s="235">
        <v>0</v>
      </c>
      <c r="DF20" s="238">
        <v>0</v>
      </c>
      <c r="DG20" s="239" t="s">
        <v>87</v>
      </c>
      <c r="DH20" s="186"/>
      <c r="DI20" s="235">
        <v>23550</v>
      </c>
      <c r="DJ20" s="238">
        <v>4147</v>
      </c>
      <c r="DK20" s="239">
        <v>4.6788039546660238</v>
      </c>
      <c r="DL20" s="235">
        <v>11729</v>
      </c>
      <c r="DM20" s="238">
        <v>2472</v>
      </c>
      <c r="DN20" s="239">
        <v>3.7447411003236244</v>
      </c>
      <c r="DO20" s="235">
        <v>9278</v>
      </c>
      <c r="DP20" s="238">
        <v>1675</v>
      </c>
      <c r="DQ20" s="239">
        <v>4.5391044776119402</v>
      </c>
      <c r="DR20" s="235">
        <v>2543</v>
      </c>
      <c r="DS20" s="238">
        <v>0</v>
      </c>
      <c r="DT20" s="239" t="s">
        <v>87</v>
      </c>
      <c r="DU20" s="186"/>
      <c r="DV20" s="235">
        <v>14543.17</v>
      </c>
      <c r="DW20" s="238">
        <v>677.76</v>
      </c>
      <c r="DX20" s="239">
        <v>20.457698890462702</v>
      </c>
      <c r="DY20" s="235">
        <v>8187.08</v>
      </c>
      <c r="DZ20" s="238">
        <v>607.95000000000005</v>
      </c>
      <c r="EA20" s="239">
        <v>12.46669956410889</v>
      </c>
      <c r="EB20" s="235">
        <v>6250.15</v>
      </c>
      <c r="EC20" s="238">
        <v>69.81</v>
      </c>
      <c r="ED20" s="239">
        <v>88.53086950293654</v>
      </c>
      <c r="EE20" s="235">
        <v>105.94</v>
      </c>
      <c r="EF20" s="238">
        <v>0</v>
      </c>
      <c r="EG20" s="239" t="s">
        <v>87</v>
      </c>
      <c r="EH20" s="186"/>
      <c r="EI20" s="235">
        <v>13759.12</v>
      </c>
      <c r="EJ20" s="238">
        <v>0</v>
      </c>
      <c r="EK20" s="239" t="s">
        <v>87</v>
      </c>
      <c r="EL20" s="235">
        <v>75</v>
      </c>
      <c r="EM20" s="238">
        <v>0</v>
      </c>
      <c r="EN20" s="239" t="s">
        <v>87</v>
      </c>
      <c r="EO20" s="235">
        <v>13684.12</v>
      </c>
      <c r="EP20" s="238">
        <v>0</v>
      </c>
      <c r="EQ20" s="239" t="s">
        <v>87</v>
      </c>
      <c r="ER20" s="235">
        <v>0</v>
      </c>
      <c r="ES20" s="238">
        <v>0</v>
      </c>
      <c r="ET20" s="239" t="s">
        <v>87</v>
      </c>
      <c r="EU20" s="186"/>
      <c r="EV20" s="240">
        <v>0.94608809496141488</v>
      </c>
      <c r="EW20" s="236">
        <v>0</v>
      </c>
      <c r="EX20" s="241">
        <v>94.60880949614149</v>
      </c>
      <c r="EY20" s="240">
        <v>9.1607752703039419E-3</v>
      </c>
      <c r="EZ20" s="236">
        <v>0</v>
      </c>
      <c r="FA20" s="241">
        <v>0.91607752703039425</v>
      </c>
      <c r="FB20" s="240">
        <v>2.1894066542402983</v>
      </c>
      <c r="FC20" s="236">
        <v>0</v>
      </c>
      <c r="FD20" s="241">
        <v>218.94066542402985</v>
      </c>
      <c r="FE20" s="240">
        <v>0</v>
      </c>
      <c r="FF20" s="236" t="s">
        <v>87</v>
      </c>
      <c r="FG20" s="241" t="s">
        <v>87</v>
      </c>
      <c r="FH20" s="186"/>
      <c r="FI20" s="235">
        <v>13759.12</v>
      </c>
      <c r="FJ20" s="238">
        <v>0</v>
      </c>
      <c r="FK20" s="239" t="s">
        <v>87</v>
      </c>
      <c r="FL20" s="235">
        <v>75</v>
      </c>
      <c r="FM20" s="238">
        <v>0</v>
      </c>
      <c r="FN20" s="239" t="s">
        <v>87</v>
      </c>
      <c r="FO20" s="235">
        <v>13684.12</v>
      </c>
      <c r="FP20" s="238">
        <v>0</v>
      </c>
      <c r="FQ20" s="239" t="s">
        <v>87</v>
      </c>
      <c r="FR20" s="235">
        <v>0</v>
      </c>
      <c r="FS20" s="238">
        <v>0</v>
      </c>
      <c r="FT20" s="239" t="s">
        <v>87</v>
      </c>
      <c r="FU20" s="186"/>
      <c r="FV20" s="240">
        <v>0.94608809496141488</v>
      </c>
      <c r="FW20" s="236">
        <v>0</v>
      </c>
      <c r="FX20" s="241">
        <v>94.60880949614149</v>
      </c>
      <c r="FY20" s="240">
        <v>9.1607752703039419E-3</v>
      </c>
      <c r="FZ20" s="236">
        <v>0</v>
      </c>
      <c r="GA20" s="241">
        <v>0.91607752703039425</v>
      </c>
      <c r="GB20" s="240">
        <v>2.1894066542402983</v>
      </c>
      <c r="GC20" s="236">
        <v>0</v>
      </c>
      <c r="GD20" s="241">
        <v>218.94066542402985</v>
      </c>
      <c r="GE20" s="240">
        <v>0</v>
      </c>
      <c r="GF20" s="236" t="s">
        <v>87</v>
      </c>
      <c r="GG20" s="241" t="s">
        <v>87</v>
      </c>
      <c r="GH20" s="186"/>
      <c r="GI20" s="235">
        <v>9</v>
      </c>
      <c r="GJ20" s="238">
        <v>2</v>
      </c>
      <c r="GK20" s="239">
        <v>3.5</v>
      </c>
      <c r="GL20" s="235">
        <v>4</v>
      </c>
      <c r="GM20" s="238">
        <v>1</v>
      </c>
      <c r="GN20" s="239">
        <v>3</v>
      </c>
      <c r="GO20" s="235">
        <v>4</v>
      </c>
      <c r="GP20" s="238">
        <v>1</v>
      </c>
      <c r="GQ20" s="239">
        <v>3</v>
      </c>
      <c r="GR20" s="235">
        <v>1</v>
      </c>
      <c r="GS20" s="238">
        <v>0</v>
      </c>
      <c r="GT20" s="239" t="s">
        <v>87</v>
      </c>
      <c r="GU20" s="186"/>
      <c r="GV20" s="188"/>
      <c r="GW20" s="186"/>
      <c r="GX20" s="235">
        <v>1675</v>
      </c>
      <c r="GY20" s="238">
        <v>0</v>
      </c>
      <c r="GZ20" s="237">
        <v>0</v>
      </c>
      <c r="HA20" s="235">
        <v>0</v>
      </c>
      <c r="HB20" s="238">
        <v>0</v>
      </c>
      <c r="HC20" s="237">
        <v>0</v>
      </c>
      <c r="HD20" s="235">
        <v>1675</v>
      </c>
      <c r="HE20" s="238">
        <v>0</v>
      </c>
      <c r="HF20" s="237">
        <v>0</v>
      </c>
      <c r="HG20" s="235">
        <v>0</v>
      </c>
      <c r="HH20" s="238">
        <v>0</v>
      </c>
      <c r="HI20" s="237">
        <v>0</v>
      </c>
      <c r="HJ20" s="186"/>
      <c r="HK20" s="235">
        <v>2472</v>
      </c>
      <c r="HL20" s="238">
        <v>0</v>
      </c>
      <c r="HM20" s="237">
        <v>0</v>
      </c>
      <c r="HN20" s="235">
        <v>2472</v>
      </c>
      <c r="HO20" s="238">
        <v>0</v>
      </c>
      <c r="HP20" s="237">
        <v>0</v>
      </c>
      <c r="HQ20" s="235">
        <v>0</v>
      </c>
      <c r="HR20" s="238">
        <v>0</v>
      </c>
      <c r="HS20" s="237">
        <v>0</v>
      </c>
      <c r="HT20" s="235">
        <v>0</v>
      </c>
      <c r="HU20" s="238">
        <v>0</v>
      </c>
      <c r="HV20" s="237">
        <v>0</v>
      </c>
      <c r="HW20" s="186"/>
      <c r="HX20" s="235">
        <v>4147</v>
      </c>
      <c r="HY20" s="238">
        <v>0</v>
      </c>
      <c r="HZ20" s="237">
        <v>0</v>
      </c>
      <c r="IA20" s="235">
        <v>2472</v>
      </c>
      <c r="IB20" s="238">
        <v>0</v>
      </c>
      <c r="IC20" s="237">
        <v>0</v>
      </c>
      <c r="ID20" s="235">
        <v>1675</v>
      </c>
      <c r="IE20" s="238">
        <v>0</v>
      </c>
      <c r="IF20" s="237">
        <v>0</v>
      </c>
      <c r="IG20" s="235">
        <v>0</v>
      </c>
      <c r="IH20" s="238">
        <v>0</v>
      </c>
      <c r="II20" s="237">
        <v>0</v>
      </c>
      <c r="IJ20" s="186"/>
      <c r="IK20" s="235">
        <v>677.76</v>
      </c>
      <c r="IL20" s="238">
        <v>0</v>
      </c>
      <c r="IM20" s="237">
        <v>0</v>
      </c>
      <c r="IN20" s="235">
        <v>607.95000000000005</v>
      </c>
      <c r="IO20" s="238">
        <v>0</v>
      </c>
      <c r="IP20" s="237">
        <v>0</v>
      </c>
      <c r="IQ20" s="235">
        <v>69.81</v>
      </c>
      <c r="IR20" s="238">
        <v>0</v>
      </c>
      <c r="IS20" s="237">
        <v>0</v>
      </c>
      <c r="IT20" s="235">
        <v>0</v>
      </c>
      <c r="IU20" s="238">
        <v>0</v>
      </c>
      <c r="IV20" s="237">
        <v>0</v>
      </c>
      <c r="IW20" s="186"/>
      <c r="IX20" s="235">
        <v>0</v>
      </c>
      <c r="IY20" s="238">
        <v>0</v>
      </c>
      <c r="IZ20" s="237">
        <v>0</v>
      </c>
      <c r="JA20" s="235">
        <v>0</v>
      </c>
      <c r="JB20" s="238">
        <v>0</v>
      </c>
      <c r="JC20" s="237">
        <v>0</v>
      </c>
      <c r="JD20" s="235">
        <v>0</v>
      </c>
      <c r="JE20" s="238">
        <v>0</v>
      </c>
      <c r="JF20" s="237">
        <v>0</v>
      </c>
      <c r="JG20" s="235">
        <v>0</v>
      </c>
      <c r="JH20" s="238">
        <v>0</v>
      </c>
      <c r="JI20" s="237">
        <v>0</v>
      </c>
      <c r="JJ20" s="186"/>
      <c r="JK20" s="240">
        <v>0</v>
      </c>
      <c r="JL20" s="236" t="s">
        <v>87</v>
      </c>
      <c r="JM20" s="239" t="s">
        <v>87</v>
      </c>
      <c r="JN20" s="240">
        <v>0</v>
      </c>
      <c r="JO20" s="236" t="s">
        <v>87</v>
      </c>
      <c r="JP20" s="239" t="s">
        <v>87</v>
      </c>
      <c r="JQ20" s="240">
        <v>0</v>
      </c>
      <c r="JR20" s="236" t="s">
        <v>87</v>
      </c>
      <c r="JS20" s="239" t="s">
        <v>87</v>
      </c>
      <c r="JT20" s="240" t="s">
        <v>87</v>
      </c>
      <c r="JU20" s="236" t="s">
        <v>87</v>
      </c>
      <c r="JV20" s="239" t="s">
        <v>87</v>
      </c>
      <c r="JW20" s="186"/>
      <c r="JX20" s="235">
        <v>0</v>
      </c>
      <c r="JY20" s="238">
        <v>0</v>
      </c>
      <c r="JZ20" s="237">
        <v>0</v>
      </c>
      <c r="KA20" s="235">
        <v>0</v>
      </c>
      <c r="KB20" s="238">
        <v>0</v>
      </c>
      <c r="KC20" s="237">
        <v>0</v>
      </c>
      <c r="KD20" s="235">
        <v>0</v>
      </c>
      <c r="KE20" s="238">
        <v>0</v>
      </c>
      <c r="KF20" s="237">
        <v>0</v>
      </c>
      <c r="KG20" s="235">
        <v>0</v>
      </c>
      <c r="KH20" s="238">
        <v>0</v>
      </c>
      <c r="KI20" s="237">
        <v>0</v>
      </c>
      <c r="KJ20" s="186"/>
      <c r="KK20" s="240">
        <v>0</v>
      </c>
      <c r="KL20" s="236" t="s">
        <v>87</v>
      </c>
      <c r="KM20" s="239" t="s">
        <v>87</v>
      </c>
      <c r="KN20" s="240">
        <v>0</v>
      </c>
      <c r="KO20" s="236" t="s">
        <v>87</v>
      </c>
      <c r="KP20" s="239" t="s">
        <v>87</v>
      </c>
      <c r="KQ20" s="240">
        <v>0</v>
      </c>
      <c r="KR20" s="236" t="s">
        <v>87</v>
      </c>
      <c r="KS20" s="239" t="s">
        <v>87</v>
      </c>
      <c r="KT20" s="240" t="s">
        <v>87</v>
      </c>
      <c r="KU20" s="236" t="s">
        <v>87</v>
      </c>
      <c r="KV20" s="239" t="s">
        <v>87</v>
      </c>
      <c r="KW20" s="186"/>
      <c r="KX20" s="235">
        <v>2</v>
      </c>
      <c r="KY20" s="238">
        <v>0</v>
      </c>
      <c r="KZ20" s="237">
        <v>0</v>
      </c>
      <c r="LA20" s="235">
        <v>1</v>
      </c>
      <c r="LB20" s="238">
        <v>0</v>
      </c>
      <c r="LC20" s="237">
        <v>0</v>
      </c>
      <c r="LD20" s="235">
        <v>1</v>
      </c>
      <c r="LE20" s="238">
        <v>0</v>
      </c>
      <c r="LF20" s="237">
        <v>0</v>
      </c>
      <c r="LG20" s="235">
        <v>0</v>
      </c>
      <c r="LH20" s="238">
        <v>0</v>
      </c>
      <c r="LI20" s="237">
        <v>0</v>
      </c>
      <c r="LJ20" s="186"/>
    </row>
    <row r="21" spans="1:322" ht="16.5" x14ac:dyDescent="0.3">
      <c r="A21" s="226" t="str">
        <f>IF('Encompass Summary'!$M$2="","",'Encompass Summary'!$M$2)</f>
        <v>Countrywide</v>
      </c>
      <c r="B21" s="226" t="str">
        <f>IF('Encompass Summary'!$M$3="","",'Encompass Summary'!$M$3)</f>
        <v>The Agency Collective</v>
      </c>
      <c r="C21" s="226" t="str">
        <f>IF('Encompass Summary'!$M$4="","",'Encompass Summary'!$M$4)</f>
        <v/>
      </c>
      <c r="D21" s="226" t="str">
        <f t="shared" si="94"/>
        <v>CountrywideThe Agency Collective</v>
      </c>
      <c r="E21" s="227" t="str">
        <f>IF(A21="Countrywide","Countrywide",IF(A21=#REF!,#REF!,""))</f>
        <v>Countrywide</v>
      </c>
      <c r="F21" s="227" t="str">
        <f t="shared" si="95"/>
        <v>The Agency Collective</v>
      </c>
      <c r="G21" s="227" t="str">
        <f t="shared" si="96"/>
        <v/>
      </c>
      <c r="H21" s="227" t="str">
        <f t="shared" si="97"/>
        <v>CountrywideThe Agency Collective</v>
      </c>
      <c r="I21" s="220" t="s">
        <v>616</v>
      </c>
      <c r="P21" s="228">
        <v>1</v>
      </c>
      <c r="Q21" s="229" t="s">
        <v>532</v>
      </c>
      <c r="R21" s="229" t="s">
        <v>679</v>
      </c>
      <c r="S21" s="229" t="s">
        <v>646</v>
      </c>
      <c r="T21" s="230" t="s">
        <v>502</v>
      </c>
      <c r="U21" s="230" t="s">
        <v>653</v>
      </c>
      <c r="V21" s="230" t="s">
        <v>680</v>
      </c>
      <c r="W21" s="230" t="s">
        <v>616</v>
      </c>
      <c r="X21" s="230" t="s">
        <v>630</v>
      </c>
      <c r="Y21" s="231">
        <v>44131</v>
      </c>
      <c r="Z21" s="229" t="s">
        <v>629</v>
      </c>
      <c r="AA21" s="242">
        <v>0</v>
      </c>
      <c r="AB21" s="243">
        <v>0</v>
      </c>
      <c r="AC21" s="244" t="s">
        <v>87</v>
      </c>
      <c r="AD21" s="186"/>
      <c r="AE21" s="242">
        <v>10</v>
      </c>
      <c r="AF21" s="245">
        <v>0</v>
      </c>
      <c r="AG21" s="246">
        <v>0</v>
      </c>
      <c r="AH21" s="186"/>
      <c r="AI21" s="242">
        <v>0</v>
      </c>
      <c r="AJ21" s="245">
        <v>0</v>
      </c>
      <c r="AK21" s="246" t="s">
        <v>87</v>
      </c>
      <c r="AL21" s="242">
        <v>0</v>
      </c>
      <c r="AM21" s="245">
        <v>0</v>
      </c>
      <c r="AN21" s="246" t="s">
        <v>87</v>
      </c>
      <c r="AO21" s="242">
        <v>0</v>
      </c>
      <c r="AP21" s="245">
        <v>0</v>
      </c>
      <c r="AQ21" s="246" t="s">
        <v>87</v>
      </c>
      <c r="AR21" s="242">
        <v>0</v>
      </c>
      <c r="AS21" s="245">
        <v>0</v>
      </c>
      <c r="AT21" s="246" t="s">
        <v>87</v>
      </c>
      <c r="AU21" s="186"/>
      <c r="AV21" s="242">
        <v>0</v>
      </c>
      <c r="AW21" s="245">
        <v>0</v>
      </c>
      <c r="AX21" s="246" t="s">
        <v>87</v>
      </c>
      <c r="AY21" s="242">
        <v>0</v>
      </c>
      <c r="AZ21" s="245">
        <v>0</v>
      </c>
      <c r="BA21" s="246" t="s">
        <v>87</v>
      </c>
      <c r="BB21" s="242">
        <v>0</v>
      </c>
      <c r="BC21" s="245">
        <v>0</v>
      </c>
      <c r="BD21" s="246" t="s">
        <v>87</v>
      </c>
      <c r="BE21" s="242">
        <v>0</v>
      </c>
      <c r="BF21" s="245">
        <v>0</v>
      </c>
      <c r="BG21" s="246" t="s">
        <v>87</v>
      </c>
      <c r="BH21" s="186"/>
      <c r="BI21" s="242">
        <v>0</v>
      </c>
      <c r="BJ21" s="245">
        <v>0</v>
      </c>
      <c r="BK21" s="246" t="s">
        <v>87</v>
      </c>
      <c r="BL21" s="242">
        <v>0</v>
      </c>
      <c r="BM21" s="245">
        <v>0</v>
      </c>
      <c r="BN21" s="246" t="s">
        <v>87</v>
      </c>
      <c r="BO21" s="242">
        <v>0</v>
      </c>
      <c r="BP21" s="245">
        <v>0</v>
      </c>
      <c r="BQ21" s="246" t="s">
        <v>87</v>
      </c>
      <c r="BR21" s="242">
        <v>0</v>
      </c>
      <c r="BS21" s="245">
        <v>0</v>
      </c>
      <c r="BT21" s="246" t="s">
        <v>87</v>
      </c>
      <c r="BU21" s="186"/>
      <c r="BV21" s="247" t="s">
        <v>87</v>
      </c>
      <c r="BW21" s="243" t="s">
        <v>87</v>
      </c>
      <c r="BX21" s="248" t="s">
        <v>87</v>
      </c>
      <c r="BY21" s="247" t="s">
        <v>87</v>
      </c>
      <c r="BZ21" s="243" t="s">
        <v>87</v>
      </c>
      <c r="CA21" s="248" t="s">
        <v>87</v>
      </c>
      <c r="CB21" s="247" t="s">
        <v>87</v>
      </c>
      <c r="CC21" s="243" t="s">
        <v>87</v>
      </c>
      <c r="CD21" s="248" t="s">
        <v>87</v>
      </c>
      <c r="CE21" s="247" t="s">
        <v>87</v>
      </c>
      <c r="CF21" s="243" t="s">
        <v>87</v>
      </c>
      <c r="CG21" s="248" t="s">
        <v>87</v>
      </c>
      <c r="CH21" s="186"/>
      <c r="CI21" s="242">
        <v>0</v>
      </c>
      <c r="CJ21" s="245">
        <v>0</v>
      </c>
      <c r="CK21" s="246" t="s">
        <v>87</v>
      </c>
      <c r="CL21" s="242">
        <v>0</v>
      </c>
      <c r="CM21" s="245">
        <v>0</v>
      </c>
      <c r="CN21" s="246" t="s">
        <v>87</v>
      </c>
      <c r="CO21" s="242">
        <v>0</v>
      </c>
      <c r="CP21" s="245">
        <v>0</v>
      </c>
      <c r="CQ21" s="246" t="s">
        <v>87</v>
      </c>
      <c r="CR21" s="242">
        <v>0</v>
      </c>
      <c r="CS21" s="245">
        <v>0</v>
      </c>
      <c r="CT21" s="246" t="s">
        <v>87</v>
      </c>
      <c r="CU21" s="186"/>
      <c r="CV21" s="242">
        <v>0</v>
      </c>
      <c r="CW21" s="245">
        <v>0</v>
      </c>
      <c r="CX21" s="246" t="s">
        <v>87</v>
      </c>
      <c r="CY21" s="242">
        <v>0</v>
      </c>
      <c r="CZ21" s="245">
        <v>0</v>
      </c>
      <c r="DA21" s="246" t="s">
        <v>87</v>
      </c>
      <c r="DB21" s="242">
        <v>0</v>
      </c>
      <c r="DC21" s="245">
        <v>0</v>
      </c>
      <c r="DD21" s="246" t="s">
        <v>87</v>
      </c>
      <c r="DE21" s="242">
        <v>0</v>
      </c>
      <c r="DF21" s="245">
        <v>0</v>
      </c>
      <c r="DG21" s="246" t="s">
        <v>87</v>
      </c>
      <c r="DH21" s="186"/>
      <c r="DI21" s="242">
        <v>0</v>
      </c>
      <c r="DJ21" s="245">
        <v>0</v>
      </c>
      <c r="DK21" s="246" t="s">
        <v>87</v>
      </c>
      <c r="DL21" s="242">
        <v>0</v>
      </c>
      <c r="DM21" s="245">
        <v>0</v>
      </c>
      <c r="DN21" s="246" t="s">
        <v>87</v>
      </c>
      <c r="DO21" s="242">
        <v>0</v>
      </c>
      <c r="DP21" s="245">
        <v>0</v>
      </c>
      <c r="DQ21" s="246" t="s">
        <v>87</v>
      </c>
      <c r="DR21" s="242">
        <v>0</v>
      </c>
      <c r="DS21" s="245">
        <v>0</v>
      </c>
      <c r="DT21" s="246" t="s">
        <v>87</v>
      </c>
      <c r="DU21" s="186"/>
      <c r="DV21" s="242">
        <v>0</v>
      </c>
      <c r="DW21" s="245">
        <v>0</v>
      </c>
      <c r="DX21" s="246" t="s">
        <v>87</v>
      </c>
      <c r="DY21" s="242">
        <v>0</v>
      </c>
      <c r="DZ21" s="245">
        <v>0</v>
      </c>
      <c r="EA21" s="246" t="s">
        <v>87</v>
      </c>
      <c r="EB21" s="242">
        <v>0</v>
      </c>
      <c r="EC21" s="245">
        <v>0</v>
      </c>
      <c r="ED21" s="246" t="s">
        <v>87</v>
      </c>
      <c r="EE21" s="242">
        <v>0</v>
      </c>
      <c r="EF21" s="245">
        <v>0</v>
      </c>
      <c r="EG21" s="246" t="s">
        <v>87</v>
      </c>
      <c r="EH21" s="186"/>
      <c r="EI21" s="242">
        <v>0</v>
      </c>
      <c r="EJ21" s="245">
        <v>0</v>
      </c>
      <c r="EK21" s="246" t="s">
        <v>87</v>
      </c>
      <c r="EL21" s="242">
        <v>0</v>
      </c>
      <c r="EM21" s="245">
        <v>0</v>
      </c>
      <c r="EN21" s="246" t="s">
        <v>87</v>
      </c>
      <c r="EO21" s="242">
        <v>0</v>
      </c>
      <c r="EP21" s="245">
        <v>0</v>
      </c>
      <c r="EQ21" s="246" t="s">
        <v>87</v>
      </c>
      <c r="ER21" s="242">
        <v>0</v>
      </c>
      <c r="ES21" s="245">
        <v>0</v>
      </c>
      <c r="ET21" s="246" t="s">
        <v>87</v>
      </c>
      <c r="EU21" s="186"/>
      <c r="EV21" s="247" t="s">
        <v>87</v>
      </c>
      <c r="EW21" s="243" t="s">
        <v>87</v>
      </c>
      <c r="EX21" s="248" t="s">
        <v>87</v>
      </c>
      <c r="EY21" s="247" t="s">
        <v>87</v>
      </c>
      <c r="EZ21" s="243" t="s">
        <v>87</v>
      </c>
      <c r="FA21" s="248" t="s">
        <v>87</v>
      </c>
      <c r="FB21" s="247" t="s">
        <v>87</v>
      </c>
      <c r="FC21" s="243" t="s">
        <v>87</v>
      </c>
      <c r="FD21" s="248" t="s">
        <v>87</v>
      </c>
      <c r="FE21" s="247" t="s">
        <v>87</v>
      </c>
      <c r="FF21" s="243" t="s">
        <v>87</v>
      </c>
      <c r="FG21" s="248" t="s">
        <v>87</v>
      </c>
      <c r="FH21" s="186"/>
      <c r="FI21" s="242">
        <v>0</v>
      </c>
      <c r="FJ21" s="245">
        <v>0</v>
      </c>
      <c r="FK21" s="246" t="s">
        <v>87</v>
      </c>
      <c r="FL21" s="242">
        <v>0</v>
      </c>
      <c r="FM21" s="245">
        <v>0</v>
      </c>
      <c r="FN21" s="246" t="s">
        <v>87</v>
      </c>
      <c r="FO21" s="242">
        <v>0</v>
      </c>
      <c r="FP21" s="245">
        <v>0</v>
      </c>
      <c r="FQ21" s="246" t="s">
        <v>87</v>
      </c>
      <c r="FR21" s="242">
        <v>0</v>
      </c>
      <c r="FS21" s="245">
        <v>0</v>
      </c>
      <c r="FT21" s="246" t="s">
        <v>87</v>
      </c>
      <c r="FU21" s="186"/>
      <c r="FV21" s="247" t="s">
        <v>87</v>
      </c>
      <c r="FW21" s="243" t="s">
        <v>87</v>
      </c>
      <c r="FX21" s="248" t="s">
        <v>87</v>
      </c>
      <c r="FY21" s="247" t="s">
        <v>87</v>
      </c>
      <c r="FZ21" s="243" t="s">
        <v>87</v>
      </c>
      <c r="GA21" s="248" t="s">
        <v>87</v>
      </c>
      <c r="GB21" s="247" t="s">
        <v>87</v>
      </c>
      <c r="GC21" s="243" t="s">
        <v>87</v>
      </c>
      <c r="GD21" s="248" t="s">
        <v>87</v>
      </c>
      <c r="GE21" s="247" t="s">
        <v>87</v>
      </c>
      <c r="GF21" s="243" t="s">
        <v>87</v>
      </c>
      <c r="GG21" s="248" t="s">
        <v>87</v>
      </c>
      <c r="GH21" s="186"/>
      <c r="GI21" s="242">
        <v>0</v>
      </c>
      <c r="GJ21" s="245">
        <v>0</v>
      </c>
      <c r="GK21" s="246" t="s">
        <v>87</v>
      </c>
      <c r="GL21" s="242">
        <v>0</v>
      </c>
      <c r="GM21" s="245">
        <v>0</v>
      </c>
      <c r="GN21" s="246" t="s">
        <v>87</v>
      </c>
      <c r="GO21" s="242">
        <v>0</v>
      </c>
      <c r="GP21" s="245">
        <v>0</v>
      </c>
      <c r="GQ21" s="246" t="s">
        <v>87</v>
      </c>
      <c r="GR21" s="242">
        <v>0</v>
      </c>
      <c r="GS21" s="245">
        <v>0</v>
      </c>
      <c r="GT21" s="246" t="s">
        <v>87</v>
      </c>
      <c r="GU21" s="186"/>
      <c r="GV21" s="188"/>
      <c r="GW21" s="186"/>
      <c r="GX21" s="242">
        <v>0</v>
      </c>
      <c r="GY21" s="245">
        <v>0</v>
      </c>
      <c r="GZ21" s="244">
        <v>0</v>
      </c>
      <c r="HA21" s="242">
        <v>0</v>
      </c>
      <c r="HB21" s="245">
        <v>0</v>
      </c>
      <c r="HC21" s="244">
        <v>0</v>
      </c>
      <c r="HD21" s="242">
        <v>0</v>
      </c>
      <c r="HE21" s="245">
        <v>0</v>
      </c>
      <c r="HF21" s="244">
        <v>0</v>
      </c>
      <c r="HG21" s="242">
        <v>0</v>
      </c>
      <c r="HH21" s="245">
        <v>0</v>
      </c>
      <c r="HI21" s="244">
        <v>0</v>
      </c>
      <c r="HJ21" s="186"/>
      <c r="HK21" s="242">
        <v>0</v>
      </c>
      <c r="HL21" s="245">
        <v>0</v>
      </c>
      <c r="HM21" s="244">
        <v>0</v>
      </c>
      <c r="HN21" s="242">
        <v>0</v>
      </c>
      <c r="HO21" s="245">
        <v>0</v>
      </c>
      <c r="HP21" s="244">
        <v>0</v>
      </c>
      <c r="HQ21" s="242">
        <v>0</v>
      </c>
      <c r="HR21" s="245">
        <v>0</v>
      </c>
      <c r="HS21" s="244">
        <v>0</v>
      </c>
      <c r="HT21" s="242">
        <v>0</v>
      </c>
      <c r="HU21" s="245">
        <v>0</v>
      </c>
      <c r="HV21" s="244">
        <v>0</v>
      </c>
      <c r="HW21" s="186"/>
      <c r="HX21" s="242">
        <v>0</v>
      </c>
      <c r="HY21" s="245">
        <v>0</v>
      </c>
      <c r="HZ21" s="244">
        <v>0</v>
      </c>
      <c r="IA21" s="242">
        <v>0</v>
      </c>
      <c r="IB21" s="245">
        <v>0</v>
      </c>
      <c r="IC21" s="244">
        <v>0</v>
      </c>
      <c r="ID21" s="242">
        <v>0</v>
      </c>
      <c r="IE21" s="245">
        <v>0</v>
      </c>
      <c r="IF21" s="244">
        <v>0</v>
      </c>
      <c r="IG21" s="242">
        <v>0</v>
      </c>
      <c r="IH21" s="245">
        <v>0</v>
      </c>
      <c r="II21" s="244">
        <v>0</v>
      </c>
      <c r="IJ21" s="186"/>
      <c r="IK21" s="242">
        <v>0</v>
      </c>
      <c r="IL21" s="245">
        <v>0</v>
      </c>
      <c r="IM21" s="244">
        <v>0</v>
      </c>
      <c r="IN21" s="242">
        <v>0</v>
      </c>
      <c r="IO21" s="245">
        <v>0</v>
      </c>
      <c r="IP21" s="244">
        <v>0</v>
      </c>
      <c r="IQ21" s="242">
        <v>0</v>
      </c>
      <c r="IR21" s="245">
        <v>0</v>
      </c>
      <c r="IS21" s="244">
        <v>0</v>
      </c>
      <c r="IT21" s="242">
        <v>0</v>
      </c>
      <c r="IU21" s="245">
        <v>0</v>
      </c>
      <c r="IV21" s="244">
        <v>0</v>
      </c>
      <c r="IW21" s="186"/>
      <c r="IX21" s="242">
        <v>0</v>
      </c>
      <c r="IY21" s="245">
        <v>0</v>
      </c>
      <c r="IZ21" s="244">
        <v>0</v>
      </c>
      <c r="JA21" s="242">
        <v>0</v>
      </c>
      <c r="JB21" s="245">
        <v>0</v>
      </c>
      <c r="JC21" s="244">
        <v>0</v>
      </c>
      <c r="JD21" s="242">
        <v>0</v>
      </c>
      <c r="JE21" s="245">
        <v>0</v>
      </c>
      <c r="JF21" s="244">
        <v>0</v>
      </c>
      <c r="JG21" s="242">
        <v>0</v>
      </c>
      <c r="JH21" s="245">
        <v>0</v>
      </c>
      <c r="JI21" s="244">
        <v>0</v>
      </c>
      <c r="JJ21" s="186"/>
      <c r="JK21" s="247" t="s">
        <v>87</v>
      </c>
      <c r="JL21" s="243" t="s">
        <v>87</v>
      </c>
      <c r="JM21" s="246" t="s">
        <v>87</v>
      </c>
      <c r="JN21" s="247" t="s">
        <v>87</v>
      </c>
      <c r="JO21" s="243" t="s">
        <v>87</v>
      </c>
      <c r="JP21" s="246" t="s">
        <v>87</v>
      </c>
      <c r="JQ21" s="247" t="s">
        <v>87</v>
      </c>
      <c r="JR21" s="243" t="s">
        <v>87</v>
      </c>
      <c r="JS21" s="246" t="s">
        <v>87</v>
      </c>
      <c r="JT21" s="247" t="s">
        <v>87</v>
      </c>
      <c r="JU21" s="243" t="s">
        <v>87</v>
      </c>
      <c r="JV21" s="246" t="s">
        <v>87</v>
      </c>
      <c r="JW21" s="186"/>
      <c r="JX21" s="242">
        <v>0</v>
      </c>
      <c r="JY21" s="245">
        <v>0</v>
      </c>
      <c r="JZ21" s="244">
        <v>0</v>
      </c>
      <c r="KA21" s="242">
        <v>0</v>
      </c>
      <c r="KB21" s="245">
        <v>0</v>
      </c>
      <c r="KC21" s="244">
        <v>0</v>
      </c>
      <c r="KD21" s="242">
        <v>0</v>
      </c>
      <c r="KE21" s="245">
        <v>0</v>
      </c>
      <c r="KF21" s="244">
        <v>0</v>
      </c>
      <c r="KG21" s="242">
        <v>0</v>
      </c>
      <c r="KH21" s="245">
        <v>0</v>
      </c>
      <c r="KI21" s="244">
        <v>0</v>
      </c>
      <c r="KJ21" s="186"/>
      <c r="KK21" s="247" t="s">
        <v>87</v>
      </c>
      <c r="KL21" s="243" t="s">
        <v>87</v>
      </c>
      <c r="KM21" s="246" t="s">
        <v>87</v>
      </c>
      <c r="KN21" s="247" t="s">
        <v>87</v>
      </c>
      <c r="KO21" s="243" t="s">
        <v>87</v>
      </c>
      <c r="KP21" s="246" t="s">
        <v>87</v>
      </c>
      <c r="KQ21" s="247" t="s">
        <v>87</v>
      </c>
      <c r="KR21" s="243" t="s">
        <v>87</v>
      </c>
      <c r="KS21" s="246" t="s">
        <v>87</v>
      </c>
      <c r="KT21" s="247" t="s">
        <v>87</v>
      </c>
      <c r="KU21" s="243" t="s">
        <v>87</v>
      </c>
      <c r="KV21" s="246" t="s">
        <v>87</v>
      </c>
      <c r="KW21" s="186"/>
      <c r="KX21" s="242">
        <v>0</v>
      </c>
      <c r="KY21" s="245">
        <v>0</v>
      </c>
      <c r="KZ21" s="244">
        <v>0</v>
      </c>
      <c r="LA21" s="242">
        <v>0</v>
      </c>
      <c r="LB21" s="245">
        <v>0</v>
      </c>
      <c r="LC21" s="244">
        <v>0</v>
      </c>
      <c r="LD21" s="242">
        <v>0</v>
      </c>
      <c r="LE21" s="245">
        <v>0</v>
      </c>
      <c r="LF21" s="244">
        <v>0</v>
      </c>
      <c r="LG21" s="242">
        <v>0</v>
      </c>
      <c r="LH21" s="245">
        <v>0</v>
      </c>
      <c r="LI21" s="244">
        <v>0</v>
      </c>
      <c r="LJ21" s="186"/>
    </row>
    <row r="22" spans="1:322" ht="16.5" x14ac:dyDescent="0.3">
      <c r="A22" s="226" t="str">
        <f>IF('Encompass Summary'!$M$2="","",'Encompass Summary'!$M$2)</f>
        <v>Countrywide</v>
      </c>
      <c r="B22" s="226" t="str">
        <f>IF('Encompass Summary'!$M$3="","",'Encompass Summary'!$M$3)</f>
        <v>The Agency Collective</v>
      </c>
      <c r="C22" s="226" t="str">
        <f>IF('Encompass Summary'!$M$4="","",'Encompass Summary'!$M$4)</f>
        <v/>
      </c>
      <c r="D22" s="226" t="str">
        <f t="shared" si="94"/>
        <v>CountrywideThe Agency Collective</v>
      </c>
      <c r="E22" s="227" t="str">
        <f>IF(A22="Countrywide","Countrywide",IF(A22=#REF!,#REF!,""))</f>
        <v>Countrywide</v>
      </c>
      <c r="F22" s="227" t="str">
        <f t="shared" si="95"/>
        <v>The Agency Collective</v>
      </c>
      <c r="G22" s="227" t="str">
        <f t="shared" si="96"/>
        <v/>
      </c>
      <c r="H22" s="227" t="str">
        <f t="shared" si="97"/>
        <v>CountrywideThe Agency Collective</v>
      </c>
      <c r="I22" s="220" t="s">
        <v>616</v>
      </c>
      <c r="P22" s="228">
        <v>1</v>
      </c>
      <c r="Q22" s="232" t="s">
        <v>532</v>
      </c>
      <c r="R22" s="232" t="s">
        <v>681</v>
      </c>
      <c r="S22" s="232" t="s">
        <v>631</v>
      </c>
      <c r="T22" s="233" t="s">
        <v>510</v>
      </c>
      <c r="U22" s="233" t="s">
        <v>653</v>
      </c>
      <c r="V22" s="233" t="s">
        <v>682</v>
      </c>
      <c r="W22" s="233" t="s">
        <v>616</v>
      </c>
      <c r="X22" s="233" t="s">
        <v>630</v>
      </c>
      <c r="Y22" s="234">
        <v>44131</v>
      </c>
      <c r="Z22" s="232" t="s">
        <v>629</v>
      </c>
      <c r="AA22" s="235">
        <v>0</v>
      </c>
      <c r="AB22" s="236">
        <v>0</v>
      </c>
      <c r="AC22" s="237" t="s">
        <v>87</v>
      </c>
      <c r="AD22" s="186"/>
      <c r="AE22" s="235">
        <v>3</v>
      </c>
      <c r="AF22" s="238">
        <v>0</v>
      </c>
      <c r="AG22" s="239">
        <v>0</v>
      </c>
      <c r="AH22" s="186"/>
      <c r="AI22" s="235">
        <v>0</v>
      </c>
      <c r="AJ22" s="238">
        <v>0</v>
      </c>
      <c r="AK22" s="239" t="s">
        <v>87</v>
      </c>
      <c r="AL22" s="235">
        <v>0</v>
      </c>
      <c r="AM22" s="238">
        <v>0</v>
      </c>
      <c r="AN22" s="239" t="s">
        <v>87</v>
      </c>
      <c r="AO22" s="235">
        <v>0</v>
      </c>
      <c r="AP22" s="238">
        <v>0</v>
      </c>
      <c r="AQ22" s="239" t="s">
        <v>87</v>
      </c>
      <c r="AR22" s="235">
        <v>0</v>
      </c>
      <c r="AS22" s="238">
        <v>0</v>
      </c>
      <c r="AT22" s="239" t="s">
        <v>87</v>
      </c>
      <c r="AU22" s="186"/>
      <c r="AV22" s="235">
        <v>0</v>
      </c>
      <c r="AW22" s="238">
        <v>0</v>
      </c>
      <c r="AX22" s="239" t="s">
        <v>87</v>
      </c>
      <c r="AY22" s="235">
        <v>0</v>
      </c>
      <c r="AZ22" s="238">
        <v>0</v>
      </c>
      <c r="BA22" s="239" t="s">
        <v>87</v>
      </c>
      <c r="BB22" s="235">
        <v>0</v>
      </c>
      <c r="BC22" s="238">
        <v>0</v>
      </c>
      <c r="BD22" s="239" t="s">
        <v>87</v>
      </c>
      <c r="BE22" s="235">
        <v>0</v>
      </c>
      <c r="BF22" s="238">
        <v>0</v>
      </c>
      <c r="BG22" s="239" t="s">
        <v>87</v>
      </c>
      <c r="BH22" s="186"/>
      <c r="BI22" s="235">
        <v>0</v>
      </c>
      <c r="BJ22" s="238">
        <v>0</v>
      </c>
      <c r="BK22" s="239" t="s">
        <v>87</v>
      </c>
      <c r="BL22" s="235">
        <v>0</v>
      </c>
      <c r="BM22" s="238">
        <v>0</v>
      </c>
      <c r="BN22" s="239" t="s">
        <v>87</v>
      </c>
      <c r="BO22" s="235">
        <v>0</v>
      </c>
      <c r="BP22" s="238">
        <v>0</v>
      </c>
      <c r="BQ22" s="239" t="s">
        <v>87</v>
      </c>
      <c r="BR22" s="235">
        <v>0</v>
      </c>
      <c r="BS22" s="238">
        <v>0</v>
      </c>
      <c r="BT22" s="239" t="s">
        <v>87</v>
      </c>
      <c r="BU22" s="186"/>
      <c r="BV22" s="240" t="s">
        <v>87</v>
      </c>
      <c r="BW22" s="236" t="s">
        <v>87</v>
      </c>
      <c r="BX22" s="241" t="s">
        <v>87</v>
      </c>
      <c r="BY22" s="240" t="s">
        <v>87</v>
      </c>
      <c r="BZ22" s="236" t="s">
        <v>87</v>
      </c>
      <c r="CA22" s="241" t="s">
        <v>87</v>
      </c>
      <c r="CB22" s="240" t="s">
        <v>87</v>
      </c>
      <c r="CC22" s="236" t="s">
        <v>87</v>
      </c>
      <c r="CD22" s="241" t="s">
        <v>87</v>
      </c>
      <c r="CE22" s="240" t="s">
        <v>87</v>
      </c>
      <c r="CF22" s="236" t="s">
        <v>87</v>
      </c>
      <c r="CG22" s="241" t="s">
        <v>87</v>
      </c>
      <c r="CH22" s="186"/>
      <c r="CI22" s="235">
        <v>0</v>
      </c>
      <c r="CJ22" s="238">
        <v>0</v>
      </c>
      <c r="CK22" s="239" t="s">
        <v>87</v>
      </c>
      <c r="CL22" s="235">
        <v>0</v>
      </c>
      <c r="CM22" s="238">
        <v>0</v>
      </c>
      <c r="CN22" s="239" t="s">
        <v>87</v>
      </c>
      <c r="CO22" s="235">
        <v>0</v>
      </c>
      <c r="CP22" s="238">
        <v>0</v>
      </c>
      <c r="CQ22" s="239" t="s">
        <v>87</v>
      </c>
      <c r="CR22" s="235">
        <v>0</v>
      </c>
      <c r="CS22" s="238">
        <v>0</v>
      </c>
      <c r="CT22" s="239" t="s">
        <v>87</v>
      </c>
      <c r="CU22" s="186"/>
      <c r="CV22" s="235">
        <v>0</v>
      </c>
      <c r="CW22" s="238">
        <v>0</v>
      </c>
      <c r="CX22" s="239" t="s">
        <v>87</v>
      </c>
      <c r="CY22" s="235">
        <v>0</v>
      </c>
      <c r="CZ22" s="238">
        <v>0</v>
      </c>
      <c r="DA22" s="239" t="s">
        <v>87</v>
      </c>
      <c r="DB22" s="235">
        <v>0</v>
      </c>
      <c r="DC22" s="238">
        <v>0</v>
      </c>
      <c r="DD22" s="239" t="s">
        <v>87</v>
      </c>
      <c r="DE22" s="235">
        <v>0</v>
      </c>
      <c r="DF22" s="238">
        <v>0</v>
      </c>
      <c r="DG22" s="239" t="s">
        <v>87</v>
      </c>
      <c r="DH22" s="186"/>
      <c r="DI22" s="235">
        <v>0</v>
      </c>
      <c r="DJ22" s="238">
        <v>0</v>
      </c>
      <c r="DK22" s="239" t="s">
        <v>87</v>
      </c>
      <c r="DL22" s="235">
        <v>0</v>
      </c>
      <c r="DM22" s="238">
        <v>0</v>
      </c>
      <c r="DN22" s="239" t="s">
        <v>87</v>
      </c>
      <c r="DO22" s="235">
        <v>0</v>
      </c>
      <c r="DP22" s="238">
        <v>0</v>
      </c>
      <c r="DQ22" s="239" t="s">
        <v>87</v>
      </c>
      <c r="DR22" s="235">
        <v>0</v>
      </c>
      <c r="DS22" s="238">
        <v>0</v>
      </c>
      <c r="DT22" s="239" t="s">
        <v>87</v>
      </c>
      <c r="DU22" s="186"/>
      <c r="DV22" s="235">
        <v>0</v>
      </c>
      <c r="DW22" s="238">
        <v>0</v>
      </c>
      <c r="DX22" s="239" t="s">
        <v>87</v>
      </c>
      <c r="DY22" s="235">
        <v>0</v>
      </c>
      <c r="DZ22" s="238">
        <v>0</v>
      </c>
      <c r="EA22" s="239" t="s">
        <v>87</v>
      </c>
      <c r="EB22" s="235">
        <v>0</v>
      </c>
      <c r="EC22" s="238">
        <v>0</v>
      </c>
      <c r="ED22" s="239" t="s">
        <v>87</v>
      </c>
      <c r="EE22" s="235">
        <v>0</v>
      </c>
      <c r="EF22" s="238">
        <v>0</v>
      </c>
      <c r="EG22" s="239" t="s">
        <v>87</v>
      </c>
      <c r="EH22" s="186"/>
      <c r="EI22" s="235">
        <v>0</v>
      </c>
      <c r="EJ22" s="238">
        <v>0</v>
      </c>
      <c r="EK22" s="239" t="s">
        <v>87</v>
      </c>
      <c r="EL22" s="235">
        <v>0</v>
      </c>
      <c r="EM22" s="238">
        <v>0</v>
      </c>
      <c r="EN22" s="239" t="s">
        <v>87</v>
      </c>
      <c r="EO22" s="235">
        <v>0</v>
      </c>
      <c r="EP22" s="238">
        <v>0</v>
      </c>
      <c r="EQ22" s="239" t="s">
        <v>87</v>
      </c>
      <c r="ER22" s="235">
        <v>0</v>
      </c>
      <c r="ES22" s="238">
        <v>0</v>
      </c>
      <c r="ET22" s="239" t="s">
        <v>87</v>
      </c>
      <c r="EU22" s="186"/>
      <c r="EV22" s="240" t="s">
        <v>87</v>
      </c>
      <c r="EW22" s="236" t="s">
        <v>87</v>
      </c>
      <c r="EX22" s="241" t="s">
        <v>87</v>
      </c>
      <c r="EY22" s="240" t="s">
        <v>87</v>
      </c>
      <c r="EZ22" s="236" t="s">
        <v>87</v>
      </c>
      <c r="FA22" s="241" t="s">
        <v>87</v>
      </c>
      <c r="FB22" s="240" t="s">
        <v>87</v>
      </c>
      <c r="FC22" s="236" t="s">
        <v>87</v>
      </c>
      <c r="FD22" s="241" t="s">
        <v>87</v>
      </c>
      <c r="FE22" s="240" t="s">
        <v>87</v>
      </c>
      <c r="FF22" s="236" t="s">
        <v>87</v>
      </c>
      <c r="FG22" s="241" t="s">
        <v>87</v>
      </c>
      <c r="FH22" s="186"/>
      <c r="FI22" s="235">
        <v>0</v>
      </c>
      <c r="FJ22" s="238">
        <v>0</v>
      </c>
      <c r="FK22" s="239" t="s">
        <v>87</v>
      </c>
      <c r="FL22" s="235">
        <v>0</v>
      </c>
      <c r="FM22" s="238">
        <v>0</v>
      </c>
      <c r="FN22" s="239" t="s">
        <v>87</v>
      </c>
      <c r="FO22" s="235">
        <v>0</v>
      </c>
      <c r="FP22" s="238">
        <v>0</v>
      </c>
      <c r="FQ22" s="239" t="s">
        <v>87</v>
      </c>
      <c r="FR22" s="235">
        <v>0</v>
      </c>
      <c r="FS22" s="238">
        <v>0</v>
      </c>
      <c r="FT22" s="239" t="s">
        <v>87</v>
      </c>
      <c r="FU22" s="186"/>
      <c r="FV22" s="240" t="s">
        <v>87</v>
      </c>
      <c r="FW22" s="236" t="s">
        <v>87</v>
      </c>
      <c r="FX22" s="241" t="s">
        <v>87</v>
      </c>
      <c r="FY22" s="240" t="s">
        <v>87</v>
      </c>
      <c r="FZ22" s="236" t="s">
        <v>87</v>
      </c>
      <c r="GA22" s="241" t="s">
        <v>87</v>
      </c>
      <c r="GB22" s="240" t="s">
        <v>87</v>
      </c>
      <c r="GC22" s="236" t="s">
        <v>87</v>
      </c>
      <c r="GD22" s="241" t="s">
        <v>87</v>
      </c>
      <c r="GE22" s="240" t="s">
        <v>87</v>
      </c>
      <c r="GF22" s="236" t="s">
        <v>87</v>
      </c>
      <c r="GG22" s="241" t="s">
        <v>87</v>
      </c>
      <c r="GH22" s="186"/>
      <c r="GI22" s="235">
        <v>0</v>
      </c>
      <c r="GJ22" s="238">
        <v>0</v>
      </c>
      <c r="GK22" s="239" t="s">
        <v>87</v>
      </c>
      <c r="GL22" s="235">
        <v>0</v>
      </c>
      <c r="GM22" s="238">
        <v>0</v>
      </c>
      <c r="GN22" s="239" t="s">
        <v>87</v>
      </c>
      <c r="GO22" s="235">
        <v>0</v>
      </c>
      <c r="GP22" s="238">
        <v>0</v>
      </c>
      <c r="GQ22" s="239" t="s">
        <v>87</v>
      </c>
      <c r="GR22" s="235">
        <v>0</v>
      </c>
      <c r="GS22" s="238">
        <v>0</v>
      </c>
      <c r="GT22" s="239" t="s">
        <v>87</v>
      </c>
      <c r="GU22" s="186"/>
      <c r="GV22" s="188"/>
      <c r="GW22" s="186"/>
      <c r="GX22" s="235">
        <v>0</v>
      </c>
      <c r="GY22" s="238">
        <v>0</v>
      </c>
      <c r="GZ22" s="237">
        <v>0</v>
      </c>
      <c r="HA22" s="235">
        <v>0</v>
      </c>
      <c r="HB22" s="238">
        <v>0</v>
      </c>
      <c r="HC22" s="237">
        <v>0</v>
      </c>
      <c r="HD22" s="235">
        <v>0</v>
      </c>
      <c r="HE22" s="238">
        <v>0</v>
      </c>
      <c r="HF22" s="237">
        <v>0</v>
      </c>
      <c r="HG22" s="235">
        <v>0</v>
      </c>
      <c r="HH22" s="238">
        <v>0</v>
      </c>
      <c r="HI22" s="237">
        <v>0</v>
      </c>
      <c r="HJ22" s="186"/>
      <c r="HK22" s="235">
        <v>0</v>
      </c>
      <c r="HL22" s="238">
        <v>0</v>
      </c>
      <c r="HM22" s="237">
        <v>0</v>
      </c>
      <c r="HN22" s="235">
        <v>0</v>
      </c>
      <c r="HO22" s="238">
        <v>0</v>
      </c>
      <c r="HP22" s="237">
        <v>0</v>
      </c>
      <c r="HQ22" s="235">
        <v>0</v>
      </c>
      <c r="HR22" s="238">
        <v>0</v>
      </c>
      <c r="HS22" s="237">
        <v>0</v>
      </c>
      <c r="HT22" s="235">
        <v>0</v>
      </c>
      <c r="HU22" s="238">
        <v>0</v>
      </c>
      <c r="HV22" s="237">
        <v>0</v>
      </c>
      <c r="HW22" s="186"/>
      <c r="HX22" s="235">
        <v>0</v>
      </c>
      <c r="HY22" s="238">
        <v>0</v>
      </c>
      <c r="HZ22" s="237">
        <v>0</v>
      </c>
      <c r="IA22" s="235">
        <v>0</v>
      </c>
      <c r="IB22" s="238">
        <v>0</v>
      </c>
      <c r="IC22" s="237">
        <v>0</v>
      </c>
      <c r="ID22" s="235">
        <v>0</v>
      </c>
      <c r="IE22" s="238">
        <v>0</v>
      </c>
      <c r="IF22" s="237">
        <v>0</v>
      </c>
      <c r="IG22" s="235">
        <v>0</v>
      </c>
      <c r="IH22" s="238">
        <v>0</v>
      </c>
      <c r="II22" s="237">
        <v>0</v>
      </c>
      <c r="IJ22" s="186"/>
      <c r="IK22" s="235">
        <v>0</v>
      </c>
      <c r="IL22" s="238">
        <v>0</v>
      </c>
      <c r="IM22" s="237">
        <v>0</v>
      </c>
      <c r="IN22" s="235">
        <v>0</v>
      </c>
      <c r="IO22" s="238">
        <v>0</v>
      </c>
      <c r="IP22" s="237">
        <v>0</v>
      </c>
      <c r="IQ22" s="235">
        <v>0</v>
      </c>
      <c r="IR22" s="238">
        <v>0</v>
      </c>
      <c r="IS22" s="237">
        <v>0</v>
      </c>
      <c r="IT22" s="235">
        <v>0</v>
      </c>
      <c r="IU22" s="238">
        <v>0</v>
      </c>
      <c r="IV22" s="237">
        <v>0</v>
      </c>
      <c r="IW22" s="186"/>
      <c r="IX22" s="235">
        <v>0</v>
      </c>
      <c r="IY22" s="238">
        <v>0</v>
      </c>
      <c r="IZ22" s="237">
        <v>0</v>
      </c>
      <c r="JA22" s="235">
        <v>0</v>
      </c>
      <c r="JB22" s="238">
        <v>0</v>
      </c>
      <c r="JC22" s="237">
        <v>0</v>
      </c>
      <c r="JD22" s="235">
        <v>0</v>
      </c>
      <c r="JE22" s="238">
        <v>0</v>
      </c>
      <c r="JF22" s="237">
        <v>0</v>
      </c>
      <c r="JG22" s="235">
        <v>0</v>
      </c>
      <c r="JH22" s="238">
        <v>0</v>
      </c>
      <c r="JI22" s="237">
        <v>0</v>
      </c>
      <c r="JJ22" s="186"/>
      <c r="JK22" s="240" t="s">
        <v>87</v>
      </c>
      <c r="JL22" s="236" t="s">
        <v>87</v>
      </c>
      <c r="JM22" s="239" t="s">
        <v>87</v>
      </c>
      <c r="JN22" s="240" t="s">
        <v>87</v>
      </c>
      <c r="JO22" s="236" t="s">
        <v>87</v>
      </c>
      <c r="JP22" s="239" t="s">
        <v>87</v>
      </c>
      <c r="JQ22" s="240" t="s">
        <v>87</v>
      </c>
      <c r="JR22" s="236" t="s">
        <v>87</v>
      </c>
      <c r="JS22" s="239" t="s">
        <v>87</v>
      </c>
      <c r="JT22" s="240" t="s">
        <v>87</v>
      </c>
      <c r="JU22" s="236" t="s">
        <v>87</v>
      </c>
      <c r="JV22" s="239" t="s">
        <v>87</v>
      </c>
      <c r="JW22" s="186"/>
      <c r="JX22" s="235">
        <v>0</v>
      </c>
      <c r="JY22" s="238">
        <v>0</v>
      </c>
      <c r="JZ22" s="237">
        <v>0</v>
      </c>
      <c r="KA22" s="235">
        <v>0</v>
      </c>
      <c r="KB22" s="238">
        <v>0</v>
      </c>
      <c r="KC22" s="237">
        <v>0</v>
      </c>
      <c r="KD22" s="235">
        <v>0</v>
      </c>
      <c r="KE22" s="238">
        <v>0</v>
      </c>
      <c r="KF22" s="237">
        <v>0</v>
      </c>
      <c r="KG22" s="235">
        <v>0</v>
      </c>
      <c r="KH22" s="238">
        <v>0</v>
      </c>
      <c r="KI22" s="237">
        <v>0</v>
      </c>
      <c r="KJ22" s="186"/>
      <c r="KK22" s="240" t="s">
        <v>87</v>
      </c>
      <c r="KL22" s="236" t="s">
        <v>87</v>
      </c>
      <c r="KM22" s="239" t="s">
        <v>87</v>
      </c>
      <c r="KN22" s="240" t="s">
        <v>87</v>
      </c>
      <c r="KO22" s="236" t="s">
        <v>87</v>
      </c>
      <c r="KP22" s="239" t="s">
        <v>87</v>
      </c>
      <c r="KQ22" s="240" t="s">
        <v>87</v>
      </c>
      <c r="KR22" s="236" t="s">
        <v>87</v>
      </c>
      <c r="KS22" s="239" t="s">
        <v>87</v>
      </c>
      <c r="KT22" s="240" t="s">
        <v>87</v>
      </c>
      <c r="KU22" s="236" t="s">
        <v>87</v>
      </c>
      <c r="KV22" s="239" t="s">
        <v>87</v>
      </c>
      <c r="KW22" s="186"/>
      <c r="KX22" s="235">
        <v>0</v>
      </c>
      <c r="KY22" s="238">
        <v>0</v>
      </c>
      <c r="KZ22" s="237">
        <v>0</v>
      </c>
      <c r="LA22" s="235">
        <v>0</v>
      </c>
      <c r="LB22" s="238">
        <v>0</v>
      </c>
      <c r="LC22" s="237">
        <v>0</v>
      </c>
      <c r="LD22" s="235">
        <v>0</v>
      </c>
      <c r="LE22" s="238">
        <v>0</v>
      </c>
      <c r="LF22" s="237">
        <v>0</v>
      </c>
      <c r="LG22" s="235">
        <v>0</v>
      </c>
      <c r="LH22" s="238">
        <v>0</v>
      </c>
      <c r="LI22" s="237">
        <v>0</v>
      </c>
      <c r="LJ22" s="186"/>
    </row>
    <row r="23" spans="1:322" ht="16.5" x14ac:dyDescent="0.3">
      <c r="A23" s="226" t="str">
        <f>IF('Encompass Summary'!$M$2="","",'Encompass Summary'!$M$2)</f>
        <v>Countrywide</v>
      </c>
      <c r="B23" s="226" t="str">
        <f>IF('Encompass Summary'!$M$3="","",'Encompass Summary'!$M$3)</f>
        <v>The Agency Collective</v>
      </c>
      <c r="C23" s="226" t="str">
        <f>IF('Encompass Summary'!$M$4="","",'Encompass Summary'!$M$4)</f>
        <v/>
      </c>
      <c r="D23" s="226" t="str">
        <f t="shared" si="94"/>
        <v>CountrywideThe Agency Collective</v>
      </c>
      <c r="E23" s="227" t="str">
        <f>IF(A23="Countrywide","Countrywide",IF(A23=#REF!,#REF!,""))</f>
        <v>Countrywide</v>
      </c>
      <c r="F23" s="227" t="str">
        <f t="shared" si="95"/>
        <v>The Agency Collective</v>
      </c>
      <c r="G23" s="227" t="str">
        <f t="shared" si="96"/>
        <v/>
      </c>
      <c r="H23" s="227" t="str">
        <f t="shared" si="97"/>
        <v>CountrywideThe Agency Collective</v>
      </c>
      <c r="I23" s="220" t="s">
        <v>616</v>
      </c>
      <c r="P23" s="228">
        <v>1</v>
      </c>
      <c r="Q23" s="229" t="s">
        <v>532</v>
      </c>
      <c r="R23" s="229" t="s">
        <v>683</v>
      </c>
      <c r="S23" s="229" t="s">
        <v>684</v>
      </c>
      <c r="T23" s="230" t="s">
        <v>510</v>
      </c>
      <c r="U23" s="230" t="s">
        <v>653</v>
      </c>
      <c r="V23" s="230" t="s">
        <v>685</v>
      </c>
      <c r="W23" s="230" t="s">
        <v>616</v>
      </c>
      <c r="X23" s="230" t="s">
        <v>630</v>
      </c>
      <c r="Y23" s="231">
        <v>44144</v>
      </c>
      <c r="Z23" s="229" t="s">
        <v>629</v>
      </c>
      <c r="AA23" s="242">
        <v>0</v>
      </c>
      <c r="AB23" s="243">
        <v>0</v>
      </c>
      <c r="AC23" s="244" t="s">
        <v>87</v>
      </c>
      <c r="AD23" s="186"/>
      <c r="AE23" s="242">
        <v>3</v>
      </c>
      <c r="AF23" s="245">
        <v>0</v>
      </c>
      <c r="AG23" s="246">
        <v>0</v>
      </c>
      <c r="AH23" s="186"/>
      <c r="AI23" s="242">
        <v>0</v>
      </c>
      <c r="AJ23" s="245">
        <v>0</v>
      </c>
      <c r="AK23" s="246" t="s">
        <v>87</v>
      </c>
      <c r="AL23" s="242">
        <v>0</v>
      </c>
      <c r="AM23" s="245">
        <v>0</v>
      </c>
      <c r="AN23" s="246" t="s">
        <v>87</v>
      </c>
      <c r="AO23" s="242">
        <v>0</v>
      </c>
      <c r="AP23" s="245">
        <v>0</v>
      </c>
      <c r="AQ23" s="246" t="s">
        <v>87</v>
      </c>
      <c r="AR23" s="242">
        <v>0</v>
      </c>
      <c r="AS23" s="245">
        <v>0</v>
      </c>
      <c r="AT23" s="246" t="s">
        <v>87</v>
      </c>
      <c r="AU23" s="186"/>
      <c r="AV23" s="242">
        <v>0</v>
      </c>
      <c r="AW23" s="245">
        <v>0</v>
      </c>
      <c r="AX23" s="246" t="s">
        <v>87</v>
      </c>
      <c r="AY23" s="242">
        <v>0</v>
      </c>
      <c r="AZ23" s="245">
        <v>0</v>
      </c>
      <c r="BA23" s="246" t="s">
        <v>87</v>
      </c>
      <c r="BB23" s="242">
        <v>0</v>
      </c>
      <c r="BC23" s="245">
        <v>0</v>
      </c>
      <c r="BD23" s="246" t="s">
        <v>87</v>
      </c>
      <c r="BE23" s="242">
        <v>0</v>
      </c>
      <c r="BF23" s="245">
        <v>0</v>
      </c>
      <c r="BG23" s="246" t="s">
        <v>87</v>
      </c>
      <c r="BH23" s="186"/>
      <c r="BI23" s="242">
        <v>0</v>
      </c>
      <c r="BJ23" s="245">
        <v>0</v>
      </c>
      <c r="BK23" s="246" t="s">
        <v>87</v>
      </c>
      <c r="BL23" s="242">
        <v>0</v>
      </c>
      <c r="BM23" s="245">
        <v>0</v>
      </c>
      <c r="BN23" s="246" t="s">
        <v>87</v>
      </c>
      <c r="BO23" s="242">
        <v>0</v>
      </c>
      <c r="BP23" s="245">
        <v>0</v>
      </c>
      <c r="BQ23" s="246" t="s">
        <v>87</v>
      </c>
      <c r="BR23" s="242">
        <v>0</v>
      </c>
      <c r="BS23" s="245">
        <v>0</v>
      </c>
      <c r="BT23" s="246" t="s">
        <v>87</v>
      </c>
      <c r="BU23" s="186"/>
      <c r="BV23" s="247" t="s">
        <v>87</v>
      </c>
      <c r="BW23" s="243" t="s">
        <v>87</v>
      </c>
      <c r="BX23" s="248" t="s">
        <v>87</v>
      </c>
      <c r="BY23" s="247" t="s">
        <v>87</v>
      </c>
      <c r="BZ23" s="243" t="s">
        <v>87</v>
      </c>
      <c r="CA23" s="248" t="s">
        <v>87</v>
      </c>
      <c r="CB23" s="247" t="s">
        <v>87</v>
      </c>
      <c r="CC23" s="243" t="s">
        <v>87</v>
      </c>
      <c r="CD23" s="248" t="s">
        <v>87</v>
      </c>
      <c r="CE23" s="247" t="s">
        <v>87</v>
      </c>
      <c r="CF23" s="243" t="s">
        <v>87</v>
      </c>
      <c r="CG23" s="248" t="s">
        <v>87</v>
      </c>
      <c r="CH23" s="186"/>
      <c r="CI23" s="242">
        <v>0</v>
      </c>
      <c r="CJ23" s="245">
        <v>0</v>
      </c>
      <c r="CK23" s="246" t="s">
        <v>87</v>
      </c>
      <c r="CL23" s="242">
        <v>0</v>
      </c>
      <c r="CM23" s="245">
        <v>0</v>
      </c>
      <c r="CN23" s="246" t="s">
        <v>87</v>
      </c>
      <c r="CO23" s="242">
        <v>0</v>
      </c>
      <c r="CP23" s="245">
        <v>0</v>
      </c>
      <c r="CQ23" s="246" t="s">
        <v>87</v>
      </c>
      <c r="CR23" s="242">
        <v>0</v>
      </c>
      <c r="CS23" s="245">
        <v>0</v>
      </c>
      <c r="CT23" s="246" t="s">
        <v>87</v>
      </c>
      <c r="CU23" s="186"/>
      <c r="CV23" s="242">
        <v>0</v>
      </c>
      <c r="CW23" s="245">
        <v>0</v>
      </c>
      <c r="CX23" s="246" t="s">
        <v>87</v>
      </c>
      <c r="CY23" s="242">
        <v>0</v>
      </c>
      <c r="CZ23" s="245">
        <v>0</v>
      </c>
      <c r="DA23" s="246" t="s">
        <v>87</v>
      </c>
      <c r="DB23" s="242">
        <v>0</v>
      </c>
      <c r="DC23" s="245">
        <v>0</v>
      </c>
      <c r="DD23" s="246" t="s">
        <v>87</v>
      </c>
      <c r="DE23" s="242">
        <v>0</v>
      </c>
      <c r="DF23" s="245">
        <v>0</v>
      </c>
      <c r="DG23" s="246" t="s">
        <v>87</v>
      </c>
      <c r="DH23" s="186"/>
      <c r="DI23" s="242">
        <v>0</v>
      </c>
      <c r="DJ23" s="245">
        <v>0</v>
      </c>
      <c r="DK23" s="246" t="s">
        <v>87</v>
      </c>
      <c r="DL23" s="242">
        <v>0</v>
      </c>
      <c r="DM23" s="245">
        <v>0</v>
      </c>
      <c r="DN23" s="246" t="s">
        <v>87</v>
      </c>
      <c r="DO23" s="242">
        <v>0</v>
      </c>
      <c r="DP23" s="245">
        <v>0</v>
      </c>
      <c r="DQ23" s="246" t="s">
        <v>87</v>
      </c>
      <c r="DR23" s="242">
        <v>0</v>
      </c>
      <c r="DS23" s="245">
        <v>0</v>
      </c>
      <c r="DT23" s="246" t="s">
        <v>87</v>
      </c>
      <c r="DU23" s="186"/>
      <c r="DV23" s="242">
        <v>0</v>
      </c>
      <c r="DW23" s="245">
        <v>0</v>
      </c>
      <c r="DX23" s="246" t="s">
        <v>87</v>
      </c>
      <c r="DY23" s="242">
        <v>0</v>
      </c>
      <c r="DZ23" s="245">
        <v>0</v>
      </c>
      <c r="EA23" s="246" t="s">
        <v>87</v>
      </c>
      <c r="EB23" s="242">
        <v>0</v>
      </c>
      <c r="EC23" s="245">
        <v>0</v>
      </c>
      <c r="ED23" s="246" t="s">
        <v>87</v>
      </c>
      <c r="EE23" s="242">
        <v>0</v>
      </c>
      <c r="EF23" s="245">
        <v>0</v>
      </c>
      <c r="EG23" s="246" t="s">
        <v>87</v>
      </c>
      <c r="EH23" s="186"/>
      <c r="EI23" s="242">
        <v>0</v>
      </c>
      <c r="EJ23" s="245">
        <v>0</v>
      </c>
      <c r="EK23" s="246" t="s">
        <v>87</v>
      </c>
      <c r="EL23" s="242">
        <v>0</v>
      </c>
      <c r="EM23" s="245">
        <v>0</v>
      </c>
      <c r="EN23" s="246" t="s">
        <v>87</v>
      </c>
      <c r="EO23" s="242">
        <v>0</v>
      </c>
      <c r="EP23" s="245">
        <v>0</v>
      </c>
      <c r="EQ23" s="246" t="s">
        <v>87</v>
      </c>
      <c r="ER23" s="242">
        <v>0</v>
      </c>
      <c r="ES23" s="245">
        <v>0</v>
      </c>
      <c r="ET23" s="246" t="s">
        <v>87</v>
      </c>
      <c r="EU23" s="186"/>
      <c r="EV23" s="247" t="s">
        <v>87</v>
      </c>
      <c r="EW23" s="243" t="s">
        <v>87</v>
      </c>
      <c r="EX23" s="248" t="s">
        <v>87</v>
      </c>
      <c r="EY23" s="247" t="s">
        <v>87</v>
      </c>
      <c r="EZ23" s="243" t="s">
        <v>87</v>
      </c>
      <c r="FA23" s="248" t="s">
        <v>87</v>
      </c>
      <c r="FB23" s="247" t="s">
        <v>87</v>
      </c>
      <c r="FC23" s="243" t="s">
        <v>87</v>
      </c>
      <c r="FD23" s="248" t="s">
        <v>87</v>
      </c>
      <c r="FE23" s="247" t="s">
        <v>87</v>
      </c>
      <c r="FF23" s="243" t="s">
        <v>87</v>
      </c>
      <c r="FG23" s="248" t="s">
        <v>87</v>
      </c>
      <c r="FH23" s="186"/>
      <c r="FI23" s="242">
        <v>0</v>
      </c>
      <c r="FJ23" s="245">
        <v>0</v>
      </c>
      <c r="FK23" s="246" t="s">
        <v>87</v>
      </c>
      <c r="FL23" s="242">
        <v>0</v>
      </c>
      <c r="FM23" s="245">
        <v>0</v>
      </c>
      <c r="FN23" s="246" t="s">
        <v>87</v>
      </c>
      <c r="FO23" s="242">
        <v>0</v>
      </c>
      <c r="FP23" s="245">
        <v>0</v>
      </c>
      <c r="FQ23" s="246" t="s">
        <v>87</v>
      </c>
      <c r="FR23" s="242">
        <v>0</v>
      </c>
      <c r="FS23" s="245">
        <v>0</v>
      </c>
      <c r="FT23" s="246" t="s">
        <v>87</v>
      </c>
      <c r="FU23" s="186"/>
      <c r="FV23" s="247" t="s">
        <v>87</v>
      </c>
      <c r="FW23" s="243" t="s">
        <v>87</v>
      </c>
      <c r="FX23" s="248" t="s">
        <v>87</v>
      </c>
      <c r="FY23" s="247" t="s">
        <v>87</v>
      </c>
      <c r="FZ23" s="243" t="s">
        <v>87</v>
      </c>
      <c r="GA23" s="248" t="s">
        <v>87</v>
      </c>
      <c r="GB23" s="247" t="s">
        <v>87</v>
      </c>
      <c r="GC23" s="243" t="s">
        <v>87</v>
      </c>
      <c r="GD23" s="248" t="s">
        <v>87</v>
      </c>
      <c r="GE23" s="247" t="s">
        <v>87</v>
      </c>
      <c r="GF23" s="243" t="s">
        <v>87</v>
      </c>
      <c r="GG23" s="248" t="s">
        <v>87</v>
      </c>
      <c r="GH23" s="186"/>
      <c r="GI23" s="242">
        <v>0</v>
      </c>
      <c r="GJ23" s="245">
        <v>0</v>
      </c>
      <c r="GK23" s="246" t="s">
        <v>87</v>
      </c>
      <c r="GL23" s="242">
        <v>0</v>
      </c>
      <c r="GM23" s="245">
        <v>0</v>
      </c>
      <c r="GN23" s="246" t="s">
        <v>87</v>
      </c>
      <c r="GO23" s="242">
        <v>0</v>
      </c>
      <c r="GP23" s="245">
        <v>0</v>
      </c>
      <c r="GQ23" s="246" t="s">
        <v>87</v>
      </c>
      <c r="GR23" s="242">
        <v>0</v>
      </c>
      <c r="GS23" s="245">
        <v>0</v>
      </c>
      <c r="GT23" s="246" t="s">
        <v>87</v>
      </c>
      <c r="GU23" s="186"/>
      <c r="GV23" s="188"/>
      <c r="GW23" s="186"/>
      <c r="GX23" s="242">
        <v>0</v>
      </c>
      <c r="GY23" s="245">
        <v>0</v>
      </c>
      <c r="GZ23" s="244">
        <v>0</v>
      </c>
      <c r="HA23" s="242">
        <v>0</v>
      </c>
      <c r="HB23" s="245">
        <v>0</v>
      </c>
      <c r="HC23" s="244">
        <v>0</v>
      </c>
      <c r="HD23" s="242">
        <v>0</v>
      </c>
      <c r="HE23" s="245">
        <v>0</v>
      </c>
      <c r="HF23" s="244">
        <v>0</v>
      </c>
      <c r="HG23" s="242">
        <v>0</v>
      </c>
      <c r="HH23" s="245">
        <v>0</v>
      </c>
      <c r="HI23" s="244">
        <v>0</v>
      </c>
      <c r="HJ23" s="186"/>
      <c r="HK23" s="242">
        <v>0</v>
      </c>
      <c r="HL23" s="245">
        <v>0</v>
      </c>
      <c r="HM23" s="244">
        <v>0</v>
      </c>
      <c r="HN23" s="242">
        <v>0</v>
      </c>
      <c r="HO23" s="245">
        <v>0</v>
      </c>
      <c r="HP23" s="244">
        <v>0</v>
      </c>
      <c r="HQ23" s="242">
        <v>0</v>
      </c>
      <c r="HR23" s="245">
        <v>0</v>
      </c>
      <c r="HS23" s="244">
        <v>0</v>
      </c>
      <c r="HT23" s="242">
        <v>0</v>
      </c>
      <c r="HU23" s="245">
        <v>0</v>
      </c>
      <c r="HV23" s="244">
        <v>0</v>
      </c>
      <c r="HW23" s="186"/>
      <c r="HX23" s="242">
        <v>0</v>
      </c>
      <c r="HY23" s="245">
        <v>0</v>
      </c>
      <c r="HZ23" s="244">
        <v>0</v>
      </c>
      <c r="IA23" s="242">
        <v>0</v>
      </c>
      <c r="IB23" s="245">
        <v>0</v>
      </c>
      <c r="IC23" s="244">
        <v>0</v>
      </c>
      <c r="ID23" s="242">
        <v>0</v>
      </c>
      <c r="IE23" s="245">
        <v>0</v>
      </c>
      <c r="IF23" s="244">
        <v>0</v>
      </c>
      <c r="IG23" s="242">
        <v>0</v>
      </c>
      <c r="IH23" s="245">
        <v>0</v>
      </c>
      <c r="II23" s="244">
        <v>0</v>
      </c>
      <c r="IJ23" s="186"/>
      <c r="IK23" s="242">
        <v>0</v>
      </c>
      <c r="IL23" s="245">
        <v>0</v>
      </c>
      <c r="IM23" s="244">
        <v>0</v>
      </c>
      <c r="IN23" s="242">
        <v>0</v>
      </c>
      <c r="IO23" s="245">
        <v>0</v>
      </c>
      <c r="IP23" s="244">
        <v>0</v>
      </c>
      <c r="IQ23" s="242">
        <v>0</v>
      </c>
      <c r="IR23" s="245">
        <v>0</v>
      </c>
      <c r="IS23" s="244">
        <v>0</v>
      </c>
      <c r="IT23" s="242">
        <v>0</v>
      </c>
      <c r="IU23" s="245">
        <v>0</v>
      </c>
      <c r="IV23" s="244">
        <v>0</v>
      </c>
      <c r="IW23" s="186"/>
      <c r="IX23" s="242">
        <v>0</v>
      </c>
      <c r="IY23" s="245">
        <v>0</v>
      </c>
      <c r="IZ23" s="244">
        <v>0</v>
      </c>
      <c r="JA23" s="242">
        <v>0</v>
      </c>
      <c r="JB23" s="245">
        <v>0</v>
      </c>
      <c r="JC23" s="244">
        <v>0</v>
      </c>
      <c r="JD23" s="242">
        <v>0</v>
      </c>
      <c r="JE23" s="245">
        <v>0</v>
      </c>
      <c r="JF23" s="244">
        <v>0</v>
      </c>
      <c r="JG23" s="242">
        <v>0</v>
      </c>
      <c r="JH23" s="245">
        <v>0</v>
      </c>
      <c r="JI23" s="244">
        <v>0</v>
      </c>
      <c r="JJ23" s="186"/>
      <c r="JK23" s="247" t="s">
        <v>87</v>
      </c>
      <c r="JL23" s="243" t="s">
        <v>87</v>
      </c>
      <c r="JM23" s="246" t="s">
        <v>87</v>
      </c>
      <c r="JN23" s="247" t="s">
        <v>87</v>
      </c>
      <c r="JO23" s="243" t="s">
        <v>87</v>
      </c>
      <c r="JP23" s="246" t="s">
        <v>87</v>
      </c>
      <c r="JQ23" s="247" t="s">
        <v>87</v>
      </c>
      <c r="JR23" s="243" t="s">
        <v>87</v>
      </c>
      <c r="JS23" s="246" t="s">
        <v>87</v>
      </c>
      <c r="JT23" s="247" t="s">
        <v>87</v>
      </c>
      <c r="JU23" s="243" t="s">
        <v>87</v>
      </c>
      <c r="JV23" s="246" t="s">
        <v>87</v>
      </c>
      <c r="JW23" s="186"/>
      <c r="JX23" s="242">
        <v>0</v>
      </c>
      <c r="JY23" s="245">
        <v>0</v>
      </c>
      <c r="JZ23" s="244">
        <v>0</v>
      </c>
      <c r="KA23" s="242">
        <v>0</v>
      </c>
      <c r="KB23" s="245">
        <v>0</v>
      </c>
      <c r="KC23" s="244">
        <v>0</v>
      </c>
      <c r="KD23" s="242">
        <v>0</v>
      </c>
      <c r="KE23" s="245">
        <v>0</v>
      </c>
      <c r="KF23" s="244">
        <v>0</v>
      </c>
      <c r="KG23" s="242">
        <v>0</v>
      </c>
      <c r="KH23" s="245">
        <v>0</v>
      </c>
      <c r="KI23" s="244">
        <v>0</v>
      </c>
      <c r="KJ23" s="186"/>
      <c r="KK23" s="247" t="s">
        <v>87</v>
      </c>
      <c r="KL23" s="243" t="s">
        <v>87</v>
      </c>
      <c r="KM23" s="246" t="s">
        <v>87</v>
      </c>
      <c r="KN23" s="247" t="s">
        <v>87</v>
      </c>
      <c r="KO23" s="243" t="s">
        <v>87</v>
      </c>
      <c r="KP23" s="246" t="s">
        <v>87</v>
      </c>
      <c r="KQ23" s="247" t="s">
        <v>87</v>
      </c>
      <c r="KR23" s="243" t="s">
        <v>87</v>
      </c>
      <c r="KS23" s="246" t="s">
        <v>87</v>
      </c>
      <c r="KT23" s="247" t="s">
        <v>87</v>
      </c>
      <c r="KU23" s="243" t="s">
        <v>87</v>
      </c>
      <c r="KV23" s="246" t="s">
        <v>87</v>
      </c>
      <c r="KW23" s="186"/>
      <c r="KX23" s="242">
        <v>0</v>
      </c>
      <c r="KY23" s="245">
        <v>0</v>
      </c>
      <c r="KZ23" s="244">
        <v>0</v>
      </c>
      <c r="LA23" s="242">
        <v>0</v>
      </c>
      <c r="LB23" s="245">
        <v>0</v>
      </c>
      <c r="LC23" s="244">
        <v>0</v>
      </c>
      <c r="LD23" s="242">
        <v>0</v>
      </c>
      <c r="LE23" s="245">
        <v>0</v>
      </c>
      <c r="LF23" s="244">
        <v>0</v>
      </c>
      <c r="LG23" s="242">
        <v>0</v>
      </c>
      <c r="LH23" s="245">
        <v>0</v>
      </c>
      <c r="LI23" s="244">
        <v>0</v>
      </c>
      <c r="LJ23" s="186"/>
    </row>
    <row r="24" spans="1:322" ht="16.5" x14ac:dyDescent="0.3">
      <c r="A24" s="226" t="str">
        <f>IF('Encompass Summary'!$M$2="","",'Encompass Summary'!$M$2)</f>
        <v>Countrywide</v>
      </c>
      <c r="B24" s="226" t="str">
        <f>IF('Encompass Summary'!$M$3="","",'Encompass Summary'!$M$3)</f>
        <v>The Agency Collective</v>
      </c>
      <c r="C24" s="226" t="str">
        <f>IF('Encompass Summary'!$M$4="","",'Encompass Summary'!$M$4)</f>
        <v/>
      </c>
      <c r="D24" s="226" t="str">
        <f t="shared" si="94"/>
        <v>CountrywideThe Agency Collective</v>
      </c>
      <c r="E24" s="227" t="str">
        <f>IF(A24="Countrywide","Countrywide",IF(A24=#REF!,#REF!,""))</f>
        <v>Countrywide</v>
      </c>
      <c r="F24" s="227" t="str">
        <f t="shared" si="95"/>
        <v>The Agency Collective</v>
      </c>
      <c r="G24" s="227" t="str">
        <f t="shared" si="96"/>
        <v/>
      </c>
      <c r="H24" s="227" t="str">
        <f t="shared" si="97"/>
        <v>CountrywideThe Agency Collective</v>
      </c>
      <c r="I24" s="220" t="s">
        <v>616</v>
      </c>
      <c r="P24" s="228">
        <v>1</v>
      </c>
      <c r="Q24" s="232" t="s">
        <v>532</v>
      </c>
      <c r="R24" s="232" t="s">
        <v>686</v>
      </c>
      <c r="S24" s="232" t="s">
        <v>635</v>
      </c>
      <c r="T24" s="233" t="s">
        <v>502</v>
      </c>
      <c r="U24" s="233" t="s">
        <v>653</v>
      </c>
      <c r="V24" s="233" t="s">
        <v>687</v>
      </c>
      <c r="W24" s="233" t="s">
        <v>616</v>
      </c>
      <c r="X24" s="233" t="s">
        <v>630</v>
      </c>
      <c r="Y24" s="234">
        <v>44147</v>
      </c>
      <c r="Z24" s="232" t="s">
        <v>629</v>
      </c>
      <c r="AA24" s="235">
        <v>0</v>
      </c>
      <c r="AB24" s="236">
        <v>0</v>
      </c>
      <c r="AC24" s="237" t="s">
        <v>87</v>
      </c>
      <c r="AD24" s="186"/>
      <c r="AE24" s="235">
        <v>0</v>
      </c>
      <c r="AF24" s="238">
        <v>0</v>
      </c>
      <c r="AG24" s="239" t="s">
        <v>87</v>
      </c>
      <c r="AH24" s="186"/>
      <c r="AI24" s="235">
        <v>0</v>
      </c>
      <c r="AJ24" s="238">
        <v>0</v>
      </c>
      <c r="AK24" s="239" t="s">
        <v>87</v>
      </c>
      <c r="AL24" s="235">
        <v>0</v>
      </c>
      <c r="AM24" s="238">
        <v>0</v>
      </c>
      <c r="AN24" s="239" t="s">
        <v>87</v>
      </c>
      <c r="AO24" s="235">
        <v>0</v>
      </c>
      <c r="AP24" s="238">
        <v>0</v>
      </c>
      <c r="AQ24" s="239" t="s">
        <v>87</v>
      </c>
      <c r="AR24" s="235">
        <v>0</v>
      </c>
      <c r="AS24" s="238">
        <v>0</v>
      </c>
      <c r="AT24" s="239" t="s">
        <v>87</v>
      </c>
      <c r="AU24" s="186"/>
      <c r="AV24" s="235">
        <v>0</v>
      </c>
      <c r="AW24" s="238">
        <v>0</v>
      </c>
      <c r="AX24" s="239" t="s">
        <v>87</v>
      </c>
      <c r="AY24" s="235">
        <v>0</v>
      </c>
      <c r="AZ24" s="238">
        <v>0</v>
      </c>
      <c r="BA24" s="239" t="s">
        <v>87</v>
      </c>
      <c r="BB24" s="235">
        <v>0</v>
      </c>
      <c r="BC24" s="238">
        <v>0</v>
      </c>
      <c r="BD24" s="239" t="s">
        <v>87</v>
      </c>
      <c r="BE24" s="235">
        <v>0</v>
      </c>
      <c r="BF24" s="238">
        <v>0</v>
      </c>
      <c r="BG24" s="239" t="s">
        <v>87</v>
      </c>
      <c r="BH24" s="186"/>
      <c r="BI24" s="235">
        <v>0</v>
      </c>
      <c r="BJ24" s="238">
        <v>0</v>
      </c>
      <c r="BK24" s="239" t="s">
        <v>87</v>
      </c>
      <c r="BL24" s="235">
        <v>0</v>
      </c>
      <c r="BM24" s="238">
        <v>0</v>
      </c>
      <c r="BN24" s="239" t="s">
        <v>87</v>
      </c>
      <c r="BO24" s="235">
        <v>0</v>
      </c>
      <c r="BP24" s="238">
        <v>0</v>
      </c>
      <c r="BQ24" s="239" t="s">
        <v>87</v>
      </c>
      <c r="BR24" s="235">
        <v>0</v>
      </c>
      <c r="BS24" s="238">
        <v>0</v>
      </c>
      <c r="BT24" s="239" t="s">
        <v>87</v>
      </c>
      <c r="BU24" s="186"/>
      <c r="BV24" s="240" t="s">
        <v>87</v>
      </c>
      <c r="BW24" s="236" t="s">
        <v>87</v>
      </c>
      <c r="BX24" s="241" t="s">
        <v>87</v>
      </c>
      <c r="BY24" s="240" t="s">
        <v>87</v>
      </c>
      <c r="BZ24" s="236" t="s">
        <v>87</v>
      </c>
      <c r="CA24" s="241" t="s">
        <v>87</v>
      </c>
      <c r="CB24" s="240" t="s">
        <v>87</v>
      </c>
      <c r="CC24" s="236" t="s">
        <v>87</v>
      </c>
      <c r="CD24" s="241" t="s">
        <v>87</v>
      </c>
      <c r="CE24" s="240" t="s">
        <v>87</v>
      </c>
      <c r="CF24" s="236" t="s">
        <v>87</v>
      </c>
      <c r="CG24" s="241" t="s">
        <v>87</v>
      </c>
      <c r="CH24" s="186"/>
      <c r="CI24" s="235">
        <v>0</v>
      </c>
      <c r="CJ24" s="238">
        <v>0</v>
      </c>
      <c r="CK24" s="239" t="s">
        <v>87</v>
      </c>
      <c r="CL24" s="235">
        <v>0</v>
      </c>
      <c r="CM24" s="238">
        <v>0</v>
      </c>
      <c r="CN24" s="239" t="s">
        <v>87</v>
      </c>
      <c r="CO24" s="235">
        <v>0</v>
      </c>
      <c r="CP24" s="238">
        <v>0</v>
      </c>
      <c r="CQ24" s="239" t="s">
        <v>87</v>
      </c>
      <c r="CR24" s="235">
        <v>0</v>
      </c>
      <c r="CS24" s="238">
        <v>0</v>
      </c>
      <c r="CT24" s="239" t="s">
        <v>87</v>
      </c>
      <c r="CU24" s="186"/>
      <c r="CV24" s="235">
        <v>0</v>
      </c>
      <c r="CW24" s="238">
        <v>0</v>
      </c>
      <c r="CX24" s="239" t="s">
        <v>87</v>
      </c>
      <c r="CY24" s="235">
        <v>0</v>
      </c>
      <c r="CZ24" s="238">
        <v>0</v>
      </c>
      <c r="DA24" s="239" t="s">
        <v>87</v>
      </c>
      <c r="DB24" s="235">
        <v>0</v>
      </c>
      <c r="DC24" s="238">
        <v>0</v>
      </c>
      <c r="DD24" s="239" t="s">
        <v>87</v>
      </c>
      <c r="DE24" s="235">
        <v>0</v>
      </c>
      <c r="DF24" s="238">
        <v>0</v>
      </c>
      <c r="DG24" s="239" t="s">
        <v>87</v>
      </c>
      <c r="DH24" s="186"/>
      <c r="DI24" s="235">
        <v>0</v>
      </c>
      <c r="DJ24" s="238">
        <v>0</v>
      </c>
      <c r="DK24" s="239" t="s">
        <v>87</v>
      </c>
      <c r="DL24" s="235">
        <v>0</v>
      </c>
      <c r="DM24" s="238">
        <v>0</v>
      </c>
      <c r="DN24" s="239" t="s">
        <v>87</v>
      </c>
      <c r="DO24" s="235">
        <v>0</v>
      </c>
      <c r="DP24" s="238">
        <v>0</v>
      </c>
      <c r="DQ24" s="239" t="s">
        <v>87</v>
      </c>
      <c r="DR24" s="235">
        <v>0</v>
      </c>
      <c r="DS24" s="238">
        <v>0</v>
      </c>
      <c r="DT24" s="239" t="s">
        <v>87</v>
      </c>
      <c r="DU24" s="186"/>
      <c r="DV24" s="235">
        <v>0</v>
      </c>
      <c r="DW24" s="238">
        <v>0</v>
      </c>
      <c r="DX24" s="239" t="s">
        <v>87</v>
      </c>
      <c r="DY24" s="235">
        <v>0</v>
      </c>
      <c r="DZ24" s="238">
        <v>0</v>
      </c>
      <c r="EA24" s="239" t="s">
        <v>87</v>
      </c>
      <c r="EB24" s="235">
        <v>0</v>
      </c>
      <c r="EC24" s="238">
        <v>0</v>
      </c>
      <c r="ED24" s="239" t="s">
        <v>87</v>
      </c>
      <c r="EE24" s="235">
        <v>0</v>
      </c>
      <c r="EF24" s="238">
        <v>0</v>
      </c>
      <c r="EG24" s="239" t="s">
        <v>87</v>
      </c>
      <c r="EH24" s="186"/>
      <c r="EI24" s="235">
        <v>0</v>
      </c>
      <c r="EJ24" s="238">
        <v>0</v>
      </c>
      <c r="EK24" s="239" t="s">
        <v>87</v>
      </c>
      <c r="EL24" s="235">
        <v>0</v>
      </c>
      <c r="EM24" s="238">
        <v>0</v>
      </c>
      <c r="EN24" s="239" t="s">
        <v>87</v>
      </c>
      <c r="EO24" s="235">
        <v>0</v>
      </c>
      <c r="EP24" s="238">
        <v>0</v>
      </c>
      <c r="EQ24" s="239" t="s">
        <v>87</v>
      </c>
      <c r="ER24" s="235">
        <v>0</v>
      </c>
      <c r="ES24" s="238">
        <v>0</v>
      </c>
      <c r="ET24" s="239" t="s">
        <v>87</v>
      </c>
      <c r="EU24" s="186"/>
      <c r="EV24" s="240" t="s">
        <v>87</v>
      </c>
      <c r="EW24" s="236" t="s">
        <v>87</v>
      </c>
      <c r="EX24" s="241" t="s">
        <v>87</v>
      </c>
      <c r="EY24" s="240" t="s">
        <v>87</v>
      </c>
      <c r="EZ24" s="236" t="s">
        <v>87</v>
      </c>
      <c r="FA24" s="241" t="s">
        <v>87</v>
      </c>
      <c r="FB24" s="240" t="s">
        <v>87</v>
      </c>
      <c r="FC24" s="236" t="s">
        <v>87</v>
      </c>
      <c r="FD24" s="241" t="s">
        <v>87</v>
      </c>
      <c r="FE24" s="240" t="s">
        <v>87</v>
      </c>
      <c r="FF24" s="236" t="s">
        <v>87</v>
      </c>
      <c r="FG24" s="241" t="s">
        <v>87</v>
      </c>
      <c r="FH24" s="186"/>
      <c r="FI24" s="235">
        <v>0</v>
      </c>
      <c r="FJ24" s="238">
        <v>0</v>
      </c>
      <c r="FK24" s="239" t="s">
        <v>87</v>
      </c>
      <c r="FL24" s="235">
        <v>0</v>
      </c>
      <c r="FM24" s="238">
        <v>0</v>
      </c>
      <c r="FN24" s="239" t="s">
        <v>87</v>
      </c>
      <c r="FO24" s="235">
        <v>0</v>
      </c>
      <c r="FP24" s="238">
        <v>0</v>
      </c>
      <c r="FQ24" s="239" t="s">
        <v>87</v>
      </c>
      <c r="FR24" s="235">
        <v>0</v>
      </c>
      <c r="FS24" s="238">
        <v>0</v>
      </c>
      <c r="FT24" s="239" t="s">
        <v>87</v>
      </c>
      <c r="FU24" s="186"/>
      <c r="FV24" s="240" t="s">
        <v>87</v>
      </c>
      <c r="FW24" s="236" t="s">
        <v>87</v>
      </c>
      <c r="FX24" s="241" t="s">
        <v>87</v>
      </c>
      <c r="FY24" s="240" t="s">
        <v>87</v>
      </c>
      <c r="FZ24" s="236" t="s">
        <v>87</v>
      </c>
      <c r="GA24" s="241" t="s">
        <v>87</v>
      </c>
      <c r="GB24" s="240" t="s">
        <v>87</v>
      </c>
      <c r="GC24" s="236" t="s">
        <v>87</v>
      </c>
      <c r="GD24" s="241" t="s">
        <v>87</v>
      </c>
      <c r="GE24" s="240" t="s">
        <v>87</v>
      </c>
      <c r="GF24" s="236" t="s">
        <v>87</v>
      </c>
      <c r="GG24" s="241" t="s">
        <v>87</v>
      </c>
      <c r="GH24" s="186"/>
      <c r="GI24" s="235">
        <v>0</v>
      </c>
      <c r="GJ24" s="238">
        <v>0</v>
      </c>
      <c r="GK24" s="239" t="s">
        <v>87</v>
      </c>
      <c r="GL24" s="235">
        <v>0</v>
      </c>
      <c r="GM24" s="238">
        <v>0</v>
      </c>
      <c r="GN24" s="239" t="s">
        <v>87</v>
      </c>
      <c r="GO24" s="235">
        <v>0</v>
      </c>
      <c r="GP24" s="238">
        <v>0</v>
      </c>
      <c r="GQ24" s="239" t="s">
        <v>87</v>
      </c>
      <c r="GR24" s="235">
        <v>0</v>
      </c>
      <c r="GS24" s="238">
        <v>0</v>
      </c>
      <c r="GT24" s="239" t="s">
        <v>87</v>
      </c>
      <c r="GU24" s="186"/>
      <c r="GV24" s="188"/>
      <c r="GW24" s="186"/>
      <c r="GX24" s="235">
        <v>0</v>
      </c>
      <c r="GY24" s="238">
        <v>0</v>
      </c>
      <c r="GZ24" s="237">
        <v>0</v>
      </c>
      <c r="HA24" s="235">
        <v>0</v>
      </c>
      <c r="HB24" s="238">
        <v>0</v>
      </c>
      <c r="HC24" s="237">
        <v>0</v>
      </c>
      <c r="HD24" s="235">
        <v>0</v>
      </c>
      <c r="HE24" s="238">
        <v>0</v>
      </c>
      <c r="HF24" s="237">
        <v>0</v>
      </c>
      <c r="HG24" s="235">
        <v>0</v>
      </c>
      <c r="HH24" s="238">
        <v>0</v>
      </c>
      <c r="HI24" s="237">
        <v>0</v>
      </c>
      <c r="HJ24" s="186"/>
      <c r="HK24" s="235">
        <v>0</v>
      </c>
      <c r="HL24" s="238">
        <v>0</v>
      </c>
      <c r="HM24" s="237">
        <v>0</v>
      </c>
      <c r="HN24" s="235">
        <v>0</v>
      </c>
      <c r="HO24" s="238">
        <v>0</v>
      </c>
      <c r="HP24" s="237">
        <v>0</v>
      </c>
      <c r="HQ24" s="235">
        <v>0</v>
      </c>
      <c r="HR24" s="238">
        <v>0</v>
      </c>
      <c r="HS24" s="237">
        <v>0</v>
      </c>
      <c r="HT24" s="235">
        <v>0</v>
      </c>
      <c r="HU24" s="238">
        <v>0</v>
      </c>
      <c r="HV24" s="237">
        <v>0</v>
      </c>
      <c r="HW24" s="186"/>
      <c r="HX24" s="235">
        <v>0</v>
      </c>
      <c r="HY24" s="238">
        <v>0</v>
      </c>
      <c r="HZ24" s="237">
        <v>0</v>
      </c>
      <c r="IA24" s="235">
        <v>0</v>
      </c>
      <c r="IB24" s="238">
        <v>0</v>
      </c>
      <c r="IC24" s="237">
        <v>0</v>
      </c>
      <c r="ID24" s="235">
        <v>0</v>
      </c>
      <c r="IE24" s="238">
        <v>0</v>
      </c>
      <c r="IF24" s="237">
        <v>0</v>
      </c>
      <c r="IG24" s="235">
        <v>0</v>
      </c>
      <c r="IH24" s="238">
        <v>0</v>
      </c>
      <c r="II24" s="237">
        <v>0</v>
      </c>
      <c r="IJ24" s="186"/>
      <c r="IK24" s="235">
        <v>0</v>
      </c>
      <c r="IL24" s="238">
        <v>0</v>
      </c>
      <c r="IM24" s="237">
        <v>0</v>
      </c>
      <c r="IN24" s="235">
        <v>0</v>
      </c>
      <c r="IO24" s="238">
        <v>0</v>
      </c>
      <c r="IP24" s="237">
        <v>0</v>
      </c>
      <c r="IQ24" s="235">
        <v>0</v>
      </c>
      <c r="IR24" s="238">
        <v>0</v>
      </c>
      <c r="IS24" s="237">
        <v>0</v>
      </c>
      <c r="IT24" s="235">
        <v>0</v>
      </c>
      <c r="IU24" s="238">
        <v>0</v>
      </c>
      <c r="IV24" s="237">
        <v>0</v>
      </c>
      <c r="IW24" s="186"/>
      <c r="IX24" s="235">
        <v>0</v>
      </c>
      <c r="IY24" s="238">
        <v>0</v>
      </c>
      <c r="IZ24" s="237">
        <v>0</v>
      </c>
      <c r="JA24" s="235">
        <v>0</v>
      </c>
      <c r="JB24" s="238">
        <v>0</v>
      </c>
      <c r="JC24" s="237">
        <v>0</v>
      </c>
      <c r="JD24" s="235">
        <v>0</v>
      </c>
      <c r="JE24" s="238">
        <v>0</v>
      </c>
      <c r="JF24" s="237">
        <v>0</v>
      </c>
      <c r="JG24" s="235">
        <v>0</v>
      </c>
      <c r="JH24" s="238">
        <v>0</v>
      </c>
      <c r="JI24" s="237">
        <v>0</v>
      </c>
      <c r="JJ24" s="186"/>
      <c r="JK24" s="240" t="s">
        <v>87</v>
      </c>
      <c r="JL24" s="236" t="s">
        <v>87</v>
      </c>
      <c r="JM24" s="239" t="s">
        <v>87</v>
      </c>
      <c r="JN24" s="240" t="s">
        <v>87</v>
      </c>
      <c r="JO24" s="236" t="s">
        <v>87</v>
      </c>
      <c r="JP24" s="239" t="s">
        <v>87</v>
      </c>
      <c r="JQ24" s="240" t="s">
        <v>87</v>
      </c>
      <c r="JR24" s="236" t="s">
        <v>87</v>
      </c>
      <c r="JS24" s="239" t="s">
        <v>87</v>
      </c>
      <c r="JT24" s="240" t="s">
        <v>87</v>
      </c>
      <c r="JU24" s="236" t="s">
        <v>87</v>
      </c>
      <c r="JV24" s="239" t="s">
        <v>87</v>
      </c>
      <c r="JW24" s="186"/>
      <c r="JX24" s="235">
        <v>0</v>
      </c>
      <c r="JY24" s="238">
        <v>0</v>
      </c>
      <c r="JZ24" s="237">
        <v>0</v>
      </c>
      <c r="KA24" s="235">
        <v>0</v>
      </c>
      <c r="KB24" s="238">
        <v>0</v>
      </c>
      <c r="KC24" s="237">
        <v>0</v>
      </c>
      <c r="KD24" s="235">
        <v>0</v>
      </c>
      <c r="KE24" s="238">
        <v>0</v>
      </c>
      <c r="KF24" s="237">
        <v>0</v>
      </c>
      <c r="KG24" s="235">
        <v>0</v>
      </c>
      <c r="KH24" s="238">
        <v>0</v>
      </c>
      <c r="KI24" s="237">
        <v>0</v>
      </c>
      <c r="KJ24" s="186"/>
      <c r="KK24" s="240" t="s">
        <v>87</v>
      </c>
      <c r="KL24" s="236" t="s">
        <v>87</v>
      </c>
      <c r="KM24" s="239" t="s">
        <v>87</v>
      </c>
      <c r="KN24" s="240" t="s">
        <v>87</v>
      </c>
      <c r="KO24" s="236" t="s">
        <v>87</v>
      </c>
      <c r="KP24" s="239" t="s">
        <v>87</v>
      </c>
      <c r="KQ24" s="240" t="s">
        <v>87</v>
      </c>
      <c r="KR24" s="236" t="s">
        <v>87</v>
      </c>
      <c r="KS24" s="239" t="s">
        <v>87</v>
      </c>
      <c r="KT24" s="240" t="s">
        <v>87</v>
      </c>
      <c r="KU24" s="236" t="s">
        <v>87</v>
      </c>
      <c r="KV24" s="239" t="s">
        <v>87</v>
      </c>
      <c r="KW24" s="186"/>
      <c r="KX24" s="235">
        <v>0</v>
      </c>
      <c r="KY24" s="238">
        <v>0</v>
      </c>
      <c r="KZ24" s="237">
        <v>0</v>
      </c>
      <c r="LA24" s="235">
        <v>0</v>
      </c>
      <c r="LB24" s="238">
        <v>0</v>
      </c>
      <c r="LC24" s="237">
        <v>0</v>
      </c>
      <c r="LD24" s="235">
        <v>0</v>
      </c>
      <c r="LE24" s="238">
        <v>0</v>
      </c>
      <c r="LF24" s="237">
        <v>0</v>
      </c>
      <c r="LG24" s="235">
        <v>0</v>
      </c>
      <c r="LH24" s="238">
        <v>0</v>
      </c>
      <c r="LI24" s="237">
        <v>0</v>
      </c>
      <c r="LJ24" s="186"/>
    </row>
    <row r="25" spans="1:322" ht="16.5" x14ac:dyDescent="0.3">
      <c r="A25" s="226" t="str">
        <f>IF('Encompass Summary'!$M$2="","",'Encompass Summary'!$M$2)</f>
        <v>Countrywide</v>
      </c>
      <c r="B25" s="226" t="str">
        <f>IF('Encompass Summary'!$M$3="","",'Encompass Summary'!$M$3)</f>
        <v>The Agency Collective</v>
      </c>
      <c r="C25" s="226" t="str">
        <f>IF('Encompass Summary'!$M$4="","",'Encompass Summary'!$M$4)</f>
        <v/>
      </c>
      <c r="D25" s="226" t="str">
        <f t="shared" si="94"/>
        <v>CountrywideThe Agency Collective</v>
      </c>
      <c r="E25" s="227" t="str">
        <f>IF(A25="Countrywide","Countrywide",IF(A25=#REF!,#REF!,""))</f>
        <v>Countrywide</v>
      </c>
      <c r="F25" s="227" t="str">
        <f t="shared" si="95"/>
        <v>The Agency Collective</v>
      </c>
      <c r="G25" s="227" t="str">
        <f t="shared" si="96"/>
        <v/>
      </c>
      <c r="H25" s="227" t="str">
        <f t="shared" si="97"/>
        <v>CountrywideThe Agency Collective</v>
      </c>
      <c r="I25" s="220" t="s">
        <v>616</v>
      </c>
      <c r="P25" s="228">
        <v>1</v>
      </c>
      <c r="Q25" s="229" t="s">
        <v>532</v>
      </c>
      <c r="R25" s="229" t="s">
        <v>688</v>
      </c>
      <c r="S25" s="229" t="s">
        <v>640</v>
      </c>
      <c r="T25" s="230" t="s">
        <v>504</v>
      </c>
      <c r="U25" s="230" t="s">
        <v>653</v>
      </c>
      <c r="V25" s="230" t="s">
        <v>689</v>
      </c>
      <c r="W25" s="230" t="s">
        <v>616</v>
      </c>
      <c r="X25" s="230" t="s">
        <v>630</v>
      </c>
      <c r="Y25" s="231">
        <v>44183</v>
      </c>
      <c r="Z25" s="229" t="s">
        <v>629</v>
      </c>
      <c r="AA25" s="242">
        <v>0</v>
      </c>
      <c r="AB25" s="243">
        <v>0</v>
      </c>
      <c r="AC25" s="244" t="s">
        <v>87</v>
      </c>
      <c r="AD25" s="186"/>
      <c r="AE25" s="242">
        <v>0</v>
      </c>
      <c r="AF25" s="245">
        <v>0</v>
      </c>
      <c r="AG25" s="246" t="s">
        <v>87</v>
      </c>
      <c r="AH25" s="186"/>
      <c r="AI25" s="242">
        <v>0</v>
      </c>
      <c r="AJ25" s="245">
        <v>0</v>
      </c>
      <c r="AK25" s="246" t="s">
        <v>87</v>
      </c>
      <c r="AL25" s="242">
        <v>0</v>
      </c>
      <c r="AM25" s="245">
        <v>0</v>
      </c>
      <c r="AN25" s="246" t="s">
        <v>87</v>
      </c>
      <c r="AO25" s="242">
        <v>0</v>
      </c>
      <c r="AP25" s="245">
        <v>0</v>
      </c>
      <c r="AQ25" s="246" t="s">
        <v>87</v>
      </c>
      <c r="AR25" s="242">
        <v>0</v>
      </c>
      <c r="AS25" s="245">
        <v>0</v>
      </c>
      <c r="AT25" s="246" t="s">
        <v>87</v>
      </c>
      <c r="AU25" s="186"/>
      <c r="AV25" s="242">
        <v>0</v>
      </c>
      <c r="AW25" s="245">
        <v>0</v>
      </c>
      <c r="AX25" s="246" t="s">
        <v>87</v>
      </c>
      <c r="AY25" s="242">
        <v>0</v>
      </c>
      <c r="AZ25" s="245">
        <v>0</v>
      </c>
      <c r="BA25" s="246" t="s">
        <v>87</v>
      </c>
      <c r="BB25" s="242">
        <v>0</v>
      </c>
      <c r="BC25" s="245">
        <v>0</v>
      </c>
      <c r="BD25" s="246" t="s">
        <v>87</v>
      </c>
      <c r="BE25" s="242">
        <v>0</v>
      </c>
      <c r="BF25" s="245">
        <v>0</v>
      </c>
      <c r="BG25" s="246" t="s">
        <v>87</v>
      </c>
      <c r="BH25" s="186"/>
      <c r="BI25" s="242">
        <v>0</v>
      </c>
      <c r="BJ25" s="245">
        <v>0</v>
      </c>
      <c r="BK25" s="246" t="s">
        <v>87</v>
      </c>
      <c r="BL25" s="242">
        <v>0</v>
      </c>
      <c r="BM25" s="245">
        <v>0</v>
      </c>
      <c r="BN25" s="246" t="s">
        <v>87</v>
      </c>
      <c r="BO25" s="242">
        <v>0</v>
      </c>
      <c r="BP25" s="245">
        <v>0</v>
      </c>
      <c r="BQ25" s="246" t="s">
        <v>87</v>
      </c>
      <c r="BR25" s="242">
        <v>0</v>
      </c>
      <c r="BS25" s="245">
        <v>0</v>
      </c>
      <c r="BT25" s="246" t="s">
        <v>87</v>
      </c>
      <c r="BU25" s="186"/>
      <c r="BV25" s="247" t="s">
        <v>87</v>
      </c>
      <c r="BW25" s="243" t="s">
        <v>87</v>
      </c>
      <c r="BX25" s="248" t="s">
        <v>87</v>
      </c>
      <c r="BY25" s="247" t="s">
        <v>87</v>
      </c>
      <c r="BZ25" s="243" t="s">
        <v>87</v>
      </c>
      <c r="CA25" s="248" t="s">
        <v>87</v>
      </c>
      <c r="CB25" s="247" t="s">
        <v>87</v>
      </c>
      <c r="CC25" s="243" t="s">
        <v>87</v>
      </c>
      <c r="CD25" s="248" t="s">
        <v>87</v>
      </c>
      <c r="CE25" s="247" t="s">
        <v>87</v>
      </c>
      <c r="CF25" s="243" t="s">
        <v>87</v>
      </c>
      <c r="CG25" s="248" t="s">
        <v>87</v>
      </c>
      <c r="CH25" s="186"/>
      <c r="CI25" s="242">
        <v>0</v>
      </c>
      <c r="CJ25" s="245">
        <v>0</v>
      </c>
      <c r="CK25" s="246" t="s">
        <v>87</v>
      </c>
      <c r="CL25" s="242">
        <v>0</v>
      </c>
      <c r="CM25" s="245">
        <v>0</v>
      </c>
      <c r="CN25" s="246" t="s">
        <v>87</v>
      </c>
      <c r="CO25" s="242">
        <v>0</v>
      </c>
      <c r="CP25" s="245">
        <v>0</v>
      </c>
      <c r="CQ25" s="246" t="s">
        <v>87</v>
      </c>
      <c r="CR25" s="242">
        <v>0</v>
      </c>
      <c r="CS25" s="245">
        <v>0</v>
      </c>
      <c r="CT25" s="246" t="s">
        <v>87</v>
      </c>
      <c r="CU25" s="186"/>
      <c r="CV25" s="242">
        <v>0</v>
      </c>
      <c r="CW25" s="245">
        <v>0</v>
      </c>
      <c r="CX25" s="246" t="s">
        <v>87</v>
      </c>
      <c r="CY25" s="242">
        <v>0</v>
      </c>
      <c r="CZ25" s="245">
        <v>0</v>
      </c>
      <c r="DA25" s="246" t="s">
        <v>87</v>
      </c>
      <c r="DB25" s="242">
        <v>0</v>
      </c>
      <c r="DC25" s="245">
        <v>0</v>
      </c>
      <c r="DD25" s="246" t="s">
        <v>87</v>
      </c>
      <c r="DE25" s="242">
        <v>0</v>
      </c>
      <c r="DF25" s="245">
        <v>0</v>
      </c>
      <c r="DG25" s="246" t="s">
        <v>87</v>
      </c>
      <c r="DH25" s="186"/>
      <c r="DI25" s="242">
        <v>0</v>
      </c>
      <c r="DJ25" s="245">
        <v>0</v>
      </c>
      <c r="DK25" s="246" t="s">
        <v>87</v>
      </c>
      <c r="DL25" s="242">
        <v>0</v>
      </c>
      <c r="DM25" s="245">
        <v>0</v>
      </c>
      <c r="DN25" s="246" t="s">
        <v>87</v>
      </c>
      <c r="DO25" s="242">
        <v>0</v>
      </c>
      <c r="DP25" s="245">
        <v>0</v>
      </c>
      <c r="DQ25" s="246" t="s">
        <v>87</v>
      </c>
      <c r="DR25" s="242">
        <v>0</v>
      </c>
      <c r="DS25" s="245">
        <v>0</v>
      </c>
      <c r="DT25" s="246" t="s">
        <v>87</v>
      </c>
      <c r="DU25" s="186"/>
      <c r="DV25" s="242">
        <v>0</v>
      </c>
      <c r="DW25" s="245">
        <v>0</v>
      </c>
      <c r="DX25" s="246" t="s">
        <v>87</v>
      </c>
      <c r="DY25" s="242">
        <v>0</v>
      </c>
      <c r="DZ25" s="245">
        <v>0</v>
      </c>
      <c r="EA25" s="246" t="s">
        <v>87</v>
      </c>
      <c r="EB25" s="242">
        <v>0</v>
      </c>
      <c r="EC25" s="245">
        <v>0</v>
      </c>
      <c r="ED25" s="246" t="s">
        <v>87</v>
      </c>
      <c r="EE25" s="242">
        <v>0</v>
      </c>
      <c r="EF25" s="245">
        <v>0</v>
      </c>
      <c r="EG25" s="246" t="s">
        <v>87</v>
      </c>
      <c r="EH25" s="186"/>
      <c r="EI25" s="242">
        <v>0</v>
      </c>
      <c r="EJ25" s="245">
        <v>0</v>
      </c>
      <c r="EK25" s="246" t="s">
        <v>87</v>
      </c>
      <c r="EL25" s="242">
        <v>0</v>
      </c>
      <c r="EM25" s="245">
        <v>0</v>
      </c>
      <c r="EN25" s="246" t="s">
        <v>87</v>
      </c>
      <c r="EO25" s="242">
        <v>0</v>
      </c>
      <c r="EP25" s="245">
        <v>0</v>
      </c>
      <c r="EQ25" s="246" t="s">
        <v>87</v>
      </c>
      <c r="ER25" s="242">
        <v>0</v>
      </c>
      <c r="ES25" s="245">
        <v>0</v>
      </c>
      <c r="ET25" s="246" t="s">
        <v>87</v>
      </c>
      <c r="EU25" s="186"/>
      <c r="EV25" s="247" t="s">
        <v>87</v>
      </c>
      <c r="EW25" s="243" t="s">
        <v>87</v>
      </c>
      <c r="EX25" s="248" t="s">
        <v>87</v>
      </c>
      <c r="EY25" s="247" t="s">
        <v>87</v>
      </c>
      <c r="EZ25" s="243" t="s">
        <v>87</v>
      </c>
      <c r="FA25" s="248" t="s">
        <v>87</v>
      </c>
      <c r="FB25" s="247" t="s">
        <v>87</v>
      </c>
      <c r="FC25" s="243" t="s">
        <v>87</v>
      </c>
      <c r="FD25" s="248" t="s">
        <v>87</v>
      </c>
      <c r="FE25" s="247" t="s">
        <v>87</v>
      </c>
      <c r="FF25" s="243" t="s">
        <v>87</v>
      </c>
      <c r="FG25" s="248" t="s">
        <v>87</v>
      </c>
      <c r="FH25" s="186"/>
      <c r="FI25" s="242">
        <v>0</v>
      </c>
      <c r="FJ25" s="245">
        <v>0</v>
      </c>
      <c r="FK25" s="246" t="s">
        <v>87</v>
      </c>
      <c r="FL25" s="242">
        <v>0</v>
      </c>
      <c r="FM25" s="245">
        <v>0</v>
      </c>
      <c r="FN25" s="246" t="s">
        <v>87</v>
      </c>
      <c r="FO25" s="242">
        <v>0</v>
      </c>
      <c r="FP25" s="245">
        <v>0</v>
      </c>
      <c r="FQ25" s="246" t="s">
        <v>87</v>
      </c>
      <c r="FR25" s="242">
        <v>0</v>
      </c>
      <c r="FS25" s="245">
        <v>0</v>
      </c>
      <c r="FT25" s="246" t="s">
        <v>87</v>
      </c>
      <c r="FU25" s="186"/>
      <c r="FV25" s="247" t="s">
        <v>87</v>
      </c>
      <c r="FW25" s="243" t="s">
        <v>87</v>
      </c>
      <c r="FX25" s="248" t="s">
        <v>87</v>
      </c>
      <c r="FY25" s="247" t="s">
        <v>87</v>
      </c>
      <c r="FZ25" s="243" t="s">
        <v>87</v>
      </c>
      <c r="GA25" s="248" t="s">
        <v>87</v>
      </c>
      <c r="GB25" s="247" t="s">
        <v>87</v>
      </c>
      <c r="GC25" s="243" t="s">
        <v>87</v>
      </c>
      <c r="GD25" s="248" t="s">
        <v>87</v>
      </c>
      <c r="GE25" s="247" t="s">
        <v>87</v>
      </c>
      <c r="GF25" s="243" t="s">
        <v>87</v>
      </c>
      <c r="GG25" s="248" t="s">
        <v>87</v>
      </c>
      <c r="GH25" s="186"/>
      <c r="GI25" s="242">
        <v>0</v>
      </c>
      <c r="GJ25" s="245">
        <v>0</v>
      </c>
      <c r="GK25" s="246" t="s">
        <v>87</v>
      </c>
      <c r="GL25" s="242">
        <v>0</v>
      </c>
      <c r="GM25" s="245">
        <v>0</v>
      </c>
      <c r="GN25" s="246" t="s">
        <v>87</v>
      </c>
      <c r="GO25" s="242">
        <v>0</v>
      </c>
      <c r="GP25" s="245">
        <v>0</v>
      </c>
      <c r="GQ25" s="246" t="s">
        <v>87</v>
      </c>
      <c r="GR25" s="242">
        <v>0</v>
      </c>
      <c r="GS25" s="245">
        <v>0</v>
      </c>
      <c r="GT25" s="246" t="s">
        <v>87</v>
      </c>
      <c r="GU25" s="186"/>
      <c r="GV25" s="188"/>
      <c r="GW25" s="186"/>
      <c r="GX25" s="242">
        <v>0</v>
      </c>
      <c r="GY25" s="245">
        <v>0</v>
      </c>
      <c r="GZ25" s="244">
        <v>0</v>
      </c>
      <c r="HA25" s="242">
        <v>0</v>
      </c>
      <c r="HB25" s="245">
        <v>0</v>
      </c>
      <c r="HC25" s="244">
        <v>0</v>
      </c>
      <c r="HD25" s="242">
        <v>0</v>
      </c>
      <c r="HE25" s="245">
        <v>0</v>
      </c>
      <c r="HF25" s="244">
        <v>0</v>
      </c>
      <c r="HG25" s="242">
        <v>0</v>
      </c>
      <c r="HH25" s="245">
        <v>0</v>
      </c>
      <c r="HI25" s="244">
        <v>0</v>
      </c>
      <c r="HJ25" s="186"/>
      <c r="HK25" s="242">
        <v>0</v>
      </c>
      <c r="HL25" s="245">
        <v>0</v>
      </c>
      <c r="HM25" s="244">
        <v>0</v>
      </c>
      <c r="HN25" s="242">
        <v>0</v>
      </c>
      <c r="HO25" s="245">
        <v>0</v>
      </c>
      <c r="HP25" s="244">
        <v>0</v>
      </c>
      <c r="HQ25" s="242">
        <v>0</v>
      </c>
      <c r="HR25" s="245">
        <v>0</v>
      </c>
      <c r="HS25" s="244">
        <v>0</v>
      </c>
      <c r="HT25" s="242">
        <v>0</v>
      </c>
      <c r="HU25" s="245">
        <v>0</v>
      </c>
      <c r="HV25" s="244">
        <v>0</v>
      </c>
      <c r="HW25" s="186"/>
      <c r="HX25" s="242">
        <v>0</v>
      </c>
      <c r="HY25" s="245">
        <v>0</v>
      </c>
      <c r="HZ25" s="244">
        <v>0</v>
      </c>
      <c r="IA25" s="242">
        <v>0</v>
      </c>
      <c r="IB25" s="245">
        <v>0</v>
      </c>
      <c r="IC25" s="244">
        <v>0</v>
      </c>
      <c r="ID25" s="242">
        <v>0</v>
      </c>
      <c r="IE25" s="245">
        <v>0</v>
      </c>
      <c r="IF25" s="244">
        <v>0</v>
      </c>
      <c r="IG25" s="242">
        <v>0</v>
      </c>
      <c r="IH25" s="245">
        <v>0</v>
      </c>
      <c r="II25" s="244">
        <v>0</v>
      </c>
      <c r="IJ25" s="186"/>
      <c r="IK25" s="242">
        <v>0</v>
      </c>
      <c r="IL25" s="245">
        <v>0</v>
      </c>
      <c r="IM25" s="244">
        <v>0</v>
      </c>
      <c r="IN25" s="242">
        <v>0</v>
      </c>
      <c r="IO25" s="245">
        <v>0</v>
      </c>
      <c r="IP25" s="244">
        <v>0</v>
      </c>
      <c r="IQ25" s="242">
        <v>0</v>
      </c>
      <c r="IR25" s="245">
        <v>0</v>
      </c>
      <c r="IS25" s="244">
        <v>0</v>
      </c>
      <c r="IT25" s="242">
        <v>0</v>
      </c>
      <c r="IU25" s="245">
        <v>0</v>
      </c>
      <c r="IV25" s="244">
        <v>0</v>
      </c>
      <c r="IW25" s="186"/>
      <c r="IX25" s="242">
        <v>0</v>
      </c>
      <c r="IY25" s="245">
        <v>0</v>
      </c>
      <c r="IZ25" s="244">
        <v>0</v>
      </c>
      <c r="JA25" s="242">
        <v>0</v>
      </c>
      <c r="JB25" s="245">
        <v>0</v>
      </c>
      <c r="JC25" s="244">
        <v>0</v>
      </c>
      <c r="JD25" s="242">
        <v>0</v>
      </c>
      <c r="JE25" s="245">
        <v>0</v>
      </c>
      <c r="JF25" s="244">
        <v>0</v>
      </c>
      <c r="JG25" s="242">
        <v>0</v>
      </c>
      <c r="JH25" s="245">
        <v>0</v>
      </c>
      <c r="JI25" s="244">
        <v>0</v>
      </c>
      <c r="JJ25" s="186"/>
      <c r="JK25" s="247" t="s">
        <v>87</v>
      </c>
      <c r="JL25" s="243" t="s">
        <v>87</v>
      </c>
      <c r="JM25" s="246" t="s">
        <v>87</v>
      </c>
      <c r="JN25" s="247" t="s">
        <v>87</v>
      </c>
      <c r="JO25" s="243" t="s">
        <v>87</v>
      </c>
      <c r="JP25" s="246" t="s">
        <v>87</v>
      </c>
      <c r="JQ25" s="247" t="s">
        <v>87</v>
      </c>
      <c r="JR25" s="243" t="s">
        <v>87</v>
      </c>
      <c r="JS25" s="246" t="s">
        <v>87</v>
      </c>
      <c r="JT25" s="247" t="s">
        <v>87</v>
      </c>
      <c r="JU25" s="243" t="s">
        <v>87</v>
      </c>
      <c r="JV25" s="246" t="s">
        <v>87</v>
      </c>
      <c r="JW25" s="186"/>
      <c r="JX25" s="242">
        <v>0</v>
      </c>
      <c r="JY25" s="245">
        <v>0</v>
      </c>
      <c r="JZ25" s="244">
        <v>0</v>
      </c>
      <c r="KA25" s="242">
        <v>0</v>
      </c>
      <c r="KB25" s="245">
        <v>0</v>
      </c>
      <c r="KC25" s="244">
        <v>0</v>
      </c>
      <c r="KD25" s="242">
        <v>0</v>
      </c>
      <c r="KE25" s="245">
        <v>0</v>
      </c>
      <c r="KF25" s="244">
        <v>0</v>
      </c>
      <c r="KG25" s="242">
        <v>0</v>
      </c>
      <c r="KH25" s="245">
        <v>0</v>
      </c>
      <c r="KI25" s="244">
        <v>0</v>
      </c>
      <c r="KJ25" s="186"/>
      <c r="KK25" s="247" t="s">
        <v>87</v>
      </c>
      <c r="KL25" s="243" t="s">
        <v>87</v>
      </c>
      <c r="KM25" s="246" t="s">
        <v>87</v>
      </c>
      <c r="KN25" s="247" t="s">
        <v>87</v>
      </c>
      <c r="KO25" s="243" t="s">
        <v>87</v>
      </c>
      <c r="KP25" s="246" t="s">
        <v>87</v>
      </c>
      <c r="KQ25" s="247" t="s">
        <v>87</v>
      </c>
      <c r="KR25" s="243" t="s">
        <v>87</v>
      </c>
      <c r="KS25" s="246" t="s">
        <v>87</v>
      </c>
      <c r="KT25" s="247" t="s">
        <v>87</v>
      </c>
      <c r="KU25" s="243" t="s">
        <v>87</v>
      </c>
      <c r="KV25" s="246" t="s">
        <v>87</v>
      </c>
      <c r="KW25" s="186"/>
      <c r="KX25" s="242">
        <v>0</v>
      </c>
      <c r="KY25" s="245">
        <v>0</v>
      </c>
      <c r="KZ25" s="244">
        <v>0</v>
      </c>
      <c r="LA25" s="242">
        <v>0</v>
      </c>
      <c r="LB25" s="245">
        <v>0</v>
      </c>
      <c r="LC25" s="244">
        <v>0</v>
      </c>
      <c r="LD25" s="242">
        <v>0</v>
      </c>
      <c r="LE25" s="245">
        <v>0</v>
      </c>
      <c r="LF25" s="244">
        <v>0</v>
      </c>
      <c r="LG25" s="242">
        <v>0</v>
      </c>
      <c r="LH25" s="245">
        <v>0</v>
      </c>
      <c r="LI25" s="244">
        <v>0</v>
      </c>
      <c r="LJ25" s="186"/>
    </row>
    <row r="26" spans="1:322" ht="16.5" x14ac:dyDescent="0.3">
      <c r="A26" s="226" t="str">
        <f>IF('Encompass Summary'!$M$2="","",'Encompass Summary'!$M$2)</f>
        <v>Countrywide</v>
      </c>
      <c r="B26" s="226" t="str">
        <f>IF('Encompass Summary'!$M$3="","",'Encompass Summary'!$M$3)</f>
        <v>The Agency Collective</v>
      </c>
      <c r="C26" s="226" t="str">
        <f>IF('Encompass Summary'!$M$4="","",'Encompass Summary'!$M$4)</f>
        <v/>
      </c>
      <c r="D26" s="226" t="str">
        <f t="shared" si="94"/>
        <v>CountrywideThe Agency Collective</v>
      </c>
      <c r="E26" s="227" t="str">
        <f>IF(A26="Countrywide","Countrywide",IF(A26=#REF!,#REF!,""))</f>
        <v>Countrywide</v>
      </c>
      <c r="F26" s="227" t="str">
        <f t="shared" si="95"/>
        <v>The Agency Collective</v>
      </c>
      <c r="G26" s="227" t="str">
        <f t="shared" si="96"/>
        <v/>
      </c>
      <c r="H26" s="227" t="str">
        <f t="shared" si="97"/>
        <v>CountrywideThe Agency Collective</v>
      </c>
      <c r="I26" s="220" t="s">
        <v>616</v>
      </c>
      <c r="P26" s="228">
        <v>1</v>
      </c>
      <c r="Q26" s="232" t="s">
        <v>532</v>
      </c>
      <c r="R26" s="232" t="s">
        <v>690</v>
      </c>
      <c r="S26" s="232" t="s">
        <v>631</v>
      </c>
      <c r="T26" s="233" t="s">
        <v>510</v>
      </c>
      <c r="U26" s="233" t="s">
        <v>653</v>
      </c>
      <c r="V26" s="233" t="s">
        <v>691</v>
      </c>
      <c r="W26" s="233" t="s">
        <v>616</v>
      </c>
      <c r="X26" s="233" t="s">
        <v>630</v>
      </c>
      <c r="Y26" s="234">
        <v>44175</v>
      </c>
      <c r="Z26" s="232" t="s">
        <v>629</v>
      </c>
      <c r="AA26" s="235">
        <v>29257</v>
      </c>
      <c r="AB26" s="236">
        <v>5.2219457226424494E-2</v>
      </c>
      <c r="AC26" s="237" t="s">
        <v>87</v>
      </c>
      <c r="AD26" s="186"/>
      <c r="AE26" s="235">
        <v>8</v>
      </c>
      <c r="AF26" s="238">
        <v>1</v>
      </c>
      <c r="AG26" s="239">
        <v>0.125</v>
      </c>
      <c r="AH26" s="186"/>
      <c r="AI26" s="235">
        <v>10</v>
      </c>
      <c r="AJ26" s="238">
        <v>2</v>
      </c>
      <c r="AK26" s="239">
        <v>4</v>
      </c>
      <c r="AL26" s="235">
        <v>1</v>
      </c>
      <c r="AM26" s="238">
        <v>0</v>
      </c>
      <c r="AN26" s="239" t="s">
        <v>87</v>
      </c>
      <c r="AO26" s="235">
        <v>9</v>
      </c>
      <c r="AP26" s="238">
        <v>2</v>
      </c>
      <c r="AQ26" s="239">
        <v>3.5</v>
      </c>
      <c r="AR26" s="235">
        <v>0</v>
      </c>
      <c r="AS26" s="238">
        <v>0</v>
      </c>
      <c r="AT26" s="239" t="s">
        <v>87</v>
      </c>
      <c r="AU26" s="186"/>
      <c r="AV26" s="235">
        <v>29257</v>
      </c>
      <c r="AW26" s="238">
        <v>0</v>
      </c>
      <c r="AX26" s="239" t="s">
        <v>87</v>
      </c>
      <c r="AY26" s="235">
        <v>7793</v>
      </c>
      <c r="AZ26" s="238">
        <v>0</v>
      </c>
      <c r="BA26" s="239" t="s">
        <v>87</v>
      </c>
      <c r="BB26" s="235">
        <v>21464</v>
      </c>
      <c r="BC26" s="238">
        <v>0</v>
      </c>
      <c r="BD26" s="239" t="s">
        <v>87</v>
      </c>
      <c r="BE26" s="235">
        <v>0</v>
      </c>
      <c r="BF26" s="238">
        <v>0</v>
      </c>
      <c r="BG26" s="239" t="s">
        <v>87</v>
      </c>
      <c r="BH26" s="186"/>
      <c r="BI26" s="235">
        <v>0</v>
      </c>
      <c r="BJ26" s="238">
        <v>0</v>
      </c>
      <c r="BK26" s="239" t="s">
        <v>87</v>
      </c>
      <c r="BL26" s="235">
        <v>0</v>
      </c>
      <c r="BM26" s="238">
        <v>0</v>
      </c>
      <c r="BN26" s="239" t="s">
        <v>87</v>
      </c>
      <c r="BO26" s="235">
        <v>0</v>
      </c>
      <c r="BP26" s="238">
        <v>0</v>
      </c>
      <c r="BQ26" s="239" t="s">
        <v>87</v>
      </c>
      <c r="BR26" s="235">
        <v>0</v>
      </c>
      <c r="BS26" s="238">
        <v>0</v>
      </c>
      <c r="BT26" s="239" t="s">
        <v>87</v>
      </c>
      <c r="BU26" s="186"/>
      <c r="BV26" s="240" t="s">
        <v>87</v>
      </c>
      <c r="BW26" s="236" t="s">
        <v>87</v>
      </c>
      <c r="BX26" s="241" t="s">
        <v>87</v>
      </c>
      <c r="BY26" s="240" t="s">
        <v>87</v>
      </c>
      <c r="BZ26" s="236" t="s">
        <v>87</v>
      </c>
      <c r="CA26" s="241" t="s">
        <v>87</v>
      </c>
      <c r="CB26" s="240" t="s">
        <v>87</v>
      </c>
      <c r="CC26" s="236" t="s">
        <v>87</v>
      </c>
      <c r="CD26" s="241" t="s">
        <v>87</v>
      </c>
      <c r="CE26" s="240" t="s">
        <v>87</v>
      </c>
      <c r="CF26" s="236" t="s">
        <v>87</v>
      </c>
      <c r="CG26" s="241" t="s">
        <v>87</v>
      </c>
      <c r="CH26" s="186"/>
      <c r="CI26" s="235">
        <v>0</v>
      </c>
      <c r="CJ26" s="238">
        <v>0</v>
      </c>
      <c r="CK26" s="239" t="s">
        <v>87</v>
      </c>
      <c r="CL26" s="235">
        <v>0</v>
      </c>
      <c r="CM26" s="238">
        <v>0</v>
      </c>
      <c r="CN26" s="239" t="s">
        <v>87</v>
      </c>
      <c r="CO26" s="235">
        <v>0</v>
      </c>
      <c r="CP26" s="238">
        <v>0</v>
      </c>
      <c r="CQ26" s="239" t="s">
        <v>87</v>
      </c>
      <c r="CR26" s="235">
        <v>0</v>
      </c>
      <c r="CS26" s="238">
        <v>0</v>
      </c>
      <c r="CT26" s="239" t="s">
        <v>87</v>
      </c>
      <c r="CU26" s="186"/>
      <c r="CV26" s="235">
        <v>0</v>
      </c>
      <c r="CW26" s="238">
        <v>0</v>
      </c>
      <c r="CX26" s="239" t="s">
        <v>87</v>
      </c>
      <c r="CY26" s="235">
        <v>0</v>
      </c>
      <c r="CZ26" s="238">
        <v>0</v>
      </c>
      <c r="DA26" s="239" t="s">
        <v>87</v>
      </c>
      <c r="DB26" s="235">
        <v>0</v>
      </c>
      <c r="DC26" s="238">
        <v>0</v>
      </c>
      <c r="DD26" s="239" t="s">
        <v>87</v>
      </c>
      <c r="DE26" s="235">
        <v>0</v>
      </c>
      <c r="DF26" s="238">
        <v>0</v>
      </c>
      <c r="DG26" s="239" t="s">
        <v>87</v>
      </c>
      <c r="DH26" s="186"/>
      <c r="DI26" s="235">
        <v>29257</v>
      </c>
      <c r="DJ26" s="238">
        <v>0</v>
      </c>
      <c r="DK26" s="239" t="s">
        <v>87</v>
      </c>
      <c r="DL26" s="235">
        <v>7793</v>
      </c>
      <c r="DM26" s="238">
        <v>0</v>
      </c>
      <c r="DN26" s="239" t="s">
        <v>87</v>
      </c>
      <c r="DO26" s="235">
        <v>21464</v>
      </c>
      <c r="DP26" s="238">
        <v>0</v>
      </c>
      <c r="DQ26" s="239" t="s">
        <v>87</v>
      </c>
      <c r="DR26" s="235">
        <v>0</v>
      </c>
      <c r="DS26" s="238">
        <v>0</v>
      </c>
      <c r="DT26" s="239" t="s">
        <v>87</v>
      </c>
      <c r="DU26" s="186"/>
      <c r="DV26" s="235">
        <v>17704.11</v>
      </c>
      <c r="DW26" s="238">
        <v>0</v>
      </c>
      <c r="DX26" s="239" t="s">
        <v>87</v>
      </c>
      <c r="DY26" s="235">
        <v>6169.2499999999991</v>
      </c>
      <c r="DZ26" s="238">
        <v>0</v>
      </c>
      <c r="EA26" s="239" t="s">
        <v>87</v>
      </c>
      <c r="EB26" s="235">
        <v>11534.86</v>
      </c>
      <c r="EC26" s="238">
        <v>0</v>
      </c>
      <c r="ED26" s="239" t="s">
        <v>87</v>
      </c>
      <c r="EE26" s="235">
        <v>0</v>
      </c>
      <c r="EF26" s="238">
        <v>0</v>
      </c>
      <c r="EG26" s="239" t="s">
        <v>87</v>
      </c>
      <c r="EH26" s="186"/>
      <c r="EI26" s="235">
        <v>4236.3099999999995</v>
      </c>
      <c r="EJ26" s="238">
        <v>0</v>
      </c>
      <c r="EK26" s="239" t="s">
        <v>87</v>
      </c>
      <c r="EL26" s="235">
        <v>0</v>
      </c>
      <c r="EM26" s="238">
        <v>0</v>
      </c>
      <c r="EN26" s="239" t="s">
        <v>87</v>
      </c>
      <c r="EO26" s="235">
        <v>4236.3099999999995</v>
      </c>
      <c r="EP26" s="238">
        <v>0</v>
      </c>
      <c r="EQ26" s="239" t="s">
        <v>87</v>
      </c>
      <c r="ER26" s="235">
        <v>0</v>
      </c>
      <c r="ES26" s="238">
        <v>0</v>
      </c>
      <c r="ET26" s="239" t="s">
        <v>87</v>
      </c>
      <c r="EU26" s="186"/>
      <c r="EV26" s="240">
        <v>0.23928398547004054</v>
      </c>
      <c r="EW26" s="236" t="s">
        <v>87</v>
      </c>
      <c r="EX26" s="241" t="s">
        <v>87</v>
      </c>
      <c r="EY26" s="240">
        <v>0</v>
      </c>
      <c r="EZ26" s="236" t="s">
        <v>87</v>
      </c>
      <c r="FA26" s="241" t="s">
        <v>87</v>
      </c>
      <c r="FB26" s="240">
        <v>0.36726150122324841</v>
      </c>
      <c r="FC26" s="236" t="s">
        <v>87</v>
      </c>
      <c r="FD26" s="241" t="s">
        <v>87</v>
      </c>
      <c r="FE26" s="240" t="s">
        <v>87</v>
      </c>
      <c r="FF26" s="236" t="s">
        <v>87</v>
      </c>
      <c r="FG26" s="241" t="s">
        <v>87</v>
      </c>
      <c r="FH26" s="186"/>
      <c r="FI26" s="235">
        <v>4236.3099999999995</v>
      </c>
      <c r="FJ26" s="238">
        <v>0</v>
      </c>
      <c r="FK26" s="239" t="s">
        <v>87</v>
      </c>
      <c r="FL26" s="235">
        <v>0</v>
      </c>
      <c r="FM26" s="238">
        <v>0</v>
      </c>
      <c r="FN26" s="239" t="s">
        <v>87</v>
      </c>
      <c r="FO26" s="235">
        <v>4236.3099999999995</v>
      </c>
      <c r="FP26" s="238">
        <v>0</v>
      </c>
      <c r="FQ26" s="239" t="s">
        <v>87</v>
      </c>
      <c r="FR26" s="235">
        <v>0</v>
      </c>
      <c r="FS26" s="238">
        <v>0</v>
      </c>
      <c r="FT26" s="239" t="s">
        <v>87</v>
      </c>
      <c r="FU26" s="186"/>
      <c r="FV26" s="240">
        <v>0.23928398547004054</v>
      </c>
      <c r="FW26" s="236" t="s">
        <v>87</v>
      </c>
      <c r="FX26" s="241" t="s">
        <v>87</v>
      </c>
      <c r="FY26" s="240">
        <v>0</v>
      </c>
      <c r="FZ26" s="236" t="s">
        <v>87</v>
      </c>
      <c r="GA26" s="241" t="s">
        <v>87</v>
      </c>
      <c r="GB26" s="240">
        <v>0.36726150122324841</v>
      </c>
      <c r="GC26" s="236" t="s">
        <v>87</v>
      </c>
      <c r="GD26" s="241" t="s">
        <v>87</v>
      </c>
      <c r="GE26" s="240" t="s">
        <v>87</v>
      </c>
      <c r="GF26" s="236" t="s">
        <v>87</v>
      </c>
      <c r="GG26" s="241" t="s">
        <v>87</v>
      </c>
      <c r="GH26" s="186"/>
      <c r="GI26" s="235">
        <v>13</v>
      </c>
      <c r="GJ26" s="238">
        <v>0</v>
      </c>
      <c r="GK26" s="239" t="s">
        <v>87</v>
      </c>
      <c r="GL26" s="235">
        <v>2</v>
      </c>
      <c r="GM26" s="238">
        <v>0</v>
      </c>
      <c r="GN26" s="239" t="s">
        <v>87</v>
      </c>
      <c r="GO26" s="235">
        <v>11</v>
      </c>
      <c r="GP26" s="238">
        <v>0</v>
      </c>
      <c r="GQ26" s="239" t="s">
        <v>87</v>
      </c>
      <c r="GR26" s="235">
        <v>0</v>
      </c>
      <c r="GS26" s="238">
        <v>0</v>
      </c>
      <c r="GT26" s="239" t="s">
        <v>87</v>
      </c>
      <c r="GU26" s="186"/>
      <c r="GV26" s="188"/>
      <c r="GW26" s="186"/>
      <c r="GX26" s="235">
        <v>0</v>
      </c>
      <c r="GY26" s="238">
        <v>0</v>
      </c>
      <c r="GZ26" s="237">
        <v>0</v>
      </c>
      <c r="HA26" s="235">
        <v>0</v>
      </c>
      <c r="HB26" s="238">
        <v>0</v>
      </c>
      <c r="HC26" s="237">
        <v>0</v>
      </c>
      <c r="HD26" s="235">
        <v>0</v>
      </c>
      <c r="HE26" s="238">
        <v>0</v>
      </c>
      <c r="HF26" s="237">
        <v>0</v>
      </c>
      <c r="HG26" s="235">
        <v>0</v>
      </c>
      <c r="HH26" s="238">
        <v>0</v>
      </c>
      <c r="HI26" s="237">
        <v>0</v>
      </c>
      <c r="HJ26" s="186"/>
      <c r="HK26" s="235">
        <v>0</v>
      </c>
      <c r="HL26" s="238">
        <v>0</v>
      </c>
      <c r="HM26" s="237">
        <v>0</v>
      </c>
      <c r="HN26" s="235">
        <v>0</v>
      </c>
      <c r="HO26" s="238">
        <v>0</v>
      </c>
      <c r="HP26" s="237">
        <v>0</v>
      </c>
      <c r="HQ26" s="235">
        <v>0</v>
      </c>
      <c r="HR26" s="238">
        <v>0</v>
      </c>
      <c r="HS26" s="237">
        <v>0</v>
      </c>
      <c r="HT26" s="235">
        <v>0</v>
      </c>
      <c r="HU26" s="238">
        <v>0</v>
      </c>
      <c r="HV26" s="237">
        <v>0</v>
      </c>
      <c r="HW26" s="186"/>
      <c r="HX26" s="235">
        <v>0</v>
      </c>
      <c r="HY26" s="238">
        <v>0</v>
      </c>
      <c r="HZ26" s="237">
        <v>0</v>
      </c>
      <c r="IA26" s="235">
        <v>0</v>
      </c>
      <c r="IB26" s="238">
        <v>0</v>
      </c>
      <c r="IC26" s="237">
        <v>0</v>
      </c>
      <c r="ID26" s="235">
        <v>0</v>
      </c>
      <c r="IE26" s="238">
        <v>0</v>
      </c>
      <c r="IF26" s="237">
        <v>0</v>
      </c>
      <c r="IG26" s="235">
        <v>0</v>
      </c>
      <c r="IH26" s="238">
        <v>0</v>
      </c>
      <c r="II26" s="237">
        <v>0</v>
      </c>
      <c r="IJ26" s="186"/>
      <c r="IK26" s="235">
        <v>0</v>
      </c>
      <c r="IL26" s="238">
        <v>0</v>
      </c>
      <c r="IM26" s="237">
        <v>0</v>
      </c>
      <c r="IN26" s="235">
        <v>0</v>
      </c>
      <c r="IO26" s="238">
        <v>0</v>
      </c>
      <c r="IP26" s="237">
        <v>0</v>
      </c>
      <c r="IQ26" s="235">
        <v>0</v>
      </c>
      <c r="IR26" s="238">
        <v>0</v>
      </c>
      <c r="IS26" s="237">
        <v>0</v>
      </c>
      <c r="IT26" s="235">
        <v>0</v>
      </c>
      <c r="IU26" s="238">
        <v>0</v>
      </c>
      <c r="IV26" s="237">
        <v>0</v>
      </c>
      <c r="IW26" s="186"/>
      <c r="IX26" s="235">
        <v>0</v>
      </c>
      <c r="IY26" s="238">
        <v>0</v>
      </c>
      <c r="IZ26" s="237">
        <v>0</v>
      </c>
      <c r="JA26" s="235">
        <v>0</v>
      </c>
      <c r="JB26" s="238">
        <v>0</v>
      </c>
      <c r="JC26" s="237">
        <v>0</v>
      </c>
      <c r="JD26" s="235">
        <v>0</v>
      </c>
      <c r="JE26" s="238">
        <v>0</v>
      </c>
      <c r="JF26" s="237">
        <v>0</v>
      </c>
      <c r="JG26" s="235">
        <v>0</v>
      </c>
      <c r="JH26" s="238">
        <v>0</v>
      </c>
      <c r="JI26" s="237">
        <v>0</v>
      </c>
      <c r="JJ26" s="186"/>
      <c r="JK26" s="240" t="s">
        <v>87</v>
      </c>
      <c r="JL26" s="236" t="s">
        <v>87</v>
      </c>
      <c r="JM26" s="239" t="s">
        <v>87</v>
      </c>
      <c r="JN26" s="240" t="s">
        <v>87</v>
      </c>
      <c r="JO26" s="236" t="s">
        <v>87</v>
      </c>
      <c r="JP26" s="239" t="s">
        <v>87</v>
      </c>
      <c r="JQ26" s="240" t="s">
        <v>87</v>
      </c>
      <c r="JR26" s="236" t="s">
        <v>87</v>
      </c>
      <c r="JS26" s="239" t="s">
        <v>87</v>
      </c>
      <c r="JT26" s="240" t="s">
        <v>87</v>
      </c>
      <c r="JU26" s="236" t="s">
        <v>87</v>
      </c>
      <c r="JV26" s="239" t="s">
        <v>87</v>
      </c>
      <c r="JW26" s="186"/>
      <c r="JX26" s="235">
        <v>0</v>
      </c>
      <c r="JY26" s="238">
        <v>0</v>
      </c>
      <c r="JZ26" s="237">
        <v>0</v>
      </c>
      <c r="KA26" s="235">
        <v>0</v>
      </c>
      <c r="KB26" s="238">
        <v>0</v>
      </c>
      <c r="KC26" s="237">
        <v>0</v>
      </c>
      <c r="KD26" s="235">
        <v>0</v>
      </c>
      <c r="KE26" s="238">
        <v>0</v>
      </c>
      <c r="KF26" s="237">
        <v>0</v>
      </c>
      <c r="KG26" s="235">
        <v>0</v>
      </c>
      <c r="KH26" s="238">
        <v>0</v>
      </c>
      <c r="KI26" s="237">
        <v>0</v>
      </c>
      <c r="KJ26" s="186"/>
      <c r="KK26" s="240" t="s">
        <v>87</v>
      </c>
      <c r="KL26" s="236" t="s">
        <v>87</v>
      </c>
      <c r="KM26" s="239" t="s">
        <v>87</v>
      </c>
      <c r="KN26" s="240" t="s">
        <v>87</v>
      </c>
      <c r="KO26" s="236" t="s">
        <v>87</v>
      </c>
      <c r="KP26" s="239" t="s">
        <v>87</v>
      </c>
      <c r="KQ26" s="240" t="s">
        <v>87</v>
      </c>
      <c r="KR26" s="236" t="s">
        <v>87</v>
      </c>
      <c r="KS26" s="239" t="s">
        <v>87</v>
      </c>
      <c r="KT26" s="240" t="s">
        <v>87</v>
      </c>
      <c r="KU26" s="236" t="s">
        <v>87</v>
      </c>
      <c r="KV26" s="239" t="s">
        <v>87</v>
      </c>
      <c r="KW26" s="186"/>
      <c r="KX26" s="235">
        <v>0</v>
      </c>
      <c r="KY26" s="238">
        <v>0</v>
      </c>
      <c r="KZ26" s="237">
        <v>0</v>
      </c>
      <c r="LA26" s="235">
        <v>0</v>
      </c>
      <c r="LB26" s="238">
        <v>0</v>
      </c>
      <c r="LC26" s="237">
        <v>0</v>
      </c>
      <c r="LD26" s="235">
        <v>0</v>
      </c>
      <c r="LE26" s="238">
        <v>0</v>
      </c>
      <c r="LF26" s="237">
        <v>0</v>
      </c>
      <c r="LG26" s="235">
        <v>0</v>
      </c>
      <c r="LH26" s="238">
        <v>0</v>
      </c>
      <c r="LI26" s="237">
        <v>0</v>
      </c>
      <c r="LJ26" s="186"/>
    </row>
    <row r="27" spans="1:322" ht="16.5" x14ac:dyDescent="0.3">
      <c r="A27" s="226" t="str">
        <f>IF('Encompass Summary'!$M$2="","",'Encompass Summary'!$M$2)</f>
        <v>Countrywide</v>
      </c>
      <c r="B27" s="226" t="str">
        <f>IF('Encompass Summary'!$M$3="","",'Encompass Summary'!$M$3)</f>
        <v>The Agency Collective</v>
      </c>
      <c r="C27" s="226" t="str">
        <f>IF('Encompass Summary'!$M$4="","",'Encompass Summary'!$M$4)</f>
        <v/>
      </c>
      <c r="D27" s="226" t="str">
        <f t="shared" si="94"/>
        <v>CountrywideThe Agency Collective</v>
      </c>
      <c r="E27" s="227" t="str">
        <f>IF(A27="Countrywide","Countrywide",IF(A27=#REF!,#REF!,""))</f>
        <v>Countrywide</v>
      </c>
      <c r="F27" s="227" t="str">
        <f t="shared" si="95"/>
        <v>The Agency Collective</v>
      </c>
      <c r="G27" s="227" t="str">
        <f t="shared" si="96"/>
        <v/>
      </c>
      <c r="H27" s="227" t="str">
        <f t="shared" si="97"/>
        <v>CountrywideThe Agency Collective</v>
      </c>
      <c r="I27" s="220" t="s">
        <v>616</v>
      </c>
      <c r="P27" s="228">
        <v>1</v>
      </c>
      <c r="Q27" s="229" t="s">
        <v>532</v>
      </c>
      <c r="R27" s="229" t="s">
        <v>692</v>
      </c>
      <c r="S27" s="229" t="s">
        <v>633</v>
      </c>
      <c r="T27" s="230" t="s">
        <v>507</v>
      </c>
      <c r="U27" s="230" t="s">
        <v>653</v>
      </c>
      <c r="V27" s="230" t="s">
        <v>693</v>
      </c>
      <c r="W27" s="230" t="s">
        <v>616</v>
      </c>
      <c r="X27" s="230" t="s">
        <v>630</v>
      </c>
      <c r="Y27" s="231">
        <v>44201</v>
      </c>
      <c r="Z27" s="229" t="s">
        <v>629</v>
      </c>
      <c r="AA27" s="242">
        <v>260920.47999999998</v>
      </c>
      <c r="AB27" s="243">
        <v>0.46570481747472903</v>
      </c>
      <c r="AC27" s="244" t="s">
        <v>87</v>
      </c>
      <c r="AD27" s="186"/>
      <c r="AE27" s="242">
        <v>58</v>
      </c>
      <c r="AF27" s="245">
        <v>0</v>
      </c>
      <c r="AG27" s="246">
        <v>0</v>
      </c>
      <c r="AH27" s="186"/>
      <c r="AI27" s="242">
        <v>151</v>
      </c>
      <c r="AJ27" s="245">
        <v>0</v>
      </c>
      <c r="AK27" s="246" t="s">
        <v>87</v>
      </c>
      <c r="AL27" s="242">
        <v>0</v>
      </c>
      <c r="AM27" s="245">
        <v>0</v>
      </c>
      <c r="AN27" s="246" t="s">
        <v>87</v>
      </c>
      <c r="AO27" s="242">
        <v>67</v>
      </c>
      <c r="AP27" s="245">
        <v>0</v>
      </c>
      <c r="AQ27" s="246" t="s">
        <v>87</v>
      </c>
      <c r="AR27" s="242">
        <v>84</v>
      </c>
      <c r="AS27" s="245">
        <v>0</v>
      </c>
      <c r="AT27" s="246" t="s">
        <v>87</v>
      </c>
      <c r="AU27" s="186"/>
      <c r="AV27" s="242">
        <v>249999.47999999998</v>
      </c>
      <c r="AW27" s="245">
        <v>0</v>
      </c>
      <c r="AX27" s="246" t="s">
        <v>87</v>
      </c>
      <c r="AY27" s="242">
        <v>3260</v>
      </c>
      <c r="AZ27" s="245">
        <v>0</v>
      </c>
      <c r="BA27" s="246" t="s">
        <v>87</v>
      </c>
      <c r="BB27" s="242">
        <v>152580</v>
      </c>
      <c r="BC27" s="245">
        <v>0</v>
      </c>
      <c r="BD27" s="246" t="s">
        <v>87</v>
      </c>
      <c r="BE27" s="242">
        <v>94159.479999999981</v>
      </c>
      <c r="BF27" s="245">
        <v>0</v>
      </c>
      <c r="BG27" s="246" t="s">
        <v>87</v>
      </c>
      <c r="BH27" s="186"/>
      <c r="BI27" s="242">
        <v>5</v>
      </c>
      <c r="BJ27" s="245">
        <v>0</v>
      </c>
      <c r="BK27" s="246" t="s">
        <v>87</v>
      </c>
      <c r="BL27" s="242">
        <v>0</v>
      </c>
      <c r="BM27" s="245">
        <v>0</v>
      </c>
      <c r="BN27" s="246" t="s">
        <v>87</v>
      </c>
      <c r="BO27" s="242">
        <v>5</v>
      </c>
      <c r="BP27" s="245">
        <v>0</v>
      </c>
      <c r="BQ27" s="246" t="s">
        <v>87</v>
      </c>
      <c r="BR27" s="242">
        <v>0</v>
      </c>
      <c r="BS27" s="245">
        <v>0</v>
      </c>
      <c r="BT27" s="246" t="s">
        <v>87</v>
      </c>
      <c r="BU27" s="186"/>
      <c r="BV27" s="247">
        <v>1</v>
      </c>
      <c r="BW27" s="243" t="s">
        <v>87</v>
      </c>
      <c r="BX27" s="248" t="s">
        <v>87</v>
      </c>
      <c r="BY27" s="247" t="s">
        <v>87</v>
      </c>
      <c r="BZ27" s="243" t="s">
        <v>87</v>
      </c>
      <c r="CA27" s="248" t="s">
        <v>87</v>
      </c>
      <c r="CB27" s="247">
        <v>0.8</v>
      </c>
      <c r="CC27" s="243" t="s">
        <v>87</v>
      </c>
      <c r="CD27" s="248" t="s">
        <v>87</v>
      </c>
      <c r="CE27" s="247" t="s">
        <v>87</v>
      </c>
      <c r="CF27" s="243" t="s">
        <v>87</v>
      </c>
      <c r="CG27" s="248" t="s">
        <v>87</v>
      </c>
      <c r="CH27" s="186"/>
      <c r="CI27" s="242">
        <v>5</v>
      </c>
      <c r="CJ27" s="245">
        <v>0</v>
      </c>
      <c r="CK27" s="246" t="s">
        <v>87</v>
      </c>
      <c r="CL27" s="242">
        <v>1</v>
      </c>
      <c r="CM27" s="245">
        <v>0</v>
      </c>
      <c r="CN27" s="246" t="s">
        <v>87</v>
      </c>
      <c r="CO27" s="242">
        <v>4</v>
      </c>
      <c r="CP27" s="245">
        <v>0</v>
      </c>
      <c r="CQ27" s="246" t="s">
        <v>87</v>
      </c>
      <c r="CR27" s="242">
        <v>0</v>
      </c>
      <c r="CS27" s="245">
        <v>0</v>
      </c>
      <c r="CT27" s="246" t="s">
        <v>87</v>
      </c>
      <c r="CU27" s="186"/>
      <c r="CV27" s="242">
        <v>10921</v>
      </c>
      <c r="CW27" s="245">
        <v>0</v>
      </c>
      <c r="CX27" s="246" t="s">
        <v>87</v>
      </c>
      <c r="CY27" s="242">
        <v>3084</v>
      </c>
      <c r="CZ27" s="245">
        <v>0</v>
      </c>
      <c r="DA27" s="246" t="s">
        <v>87</v>
      </c>
      <c r="DB27" s="242">
        <v>7837</v>
      </c>
      <c r="DC27" s="245">
        <v>0</v>
      </c>
      <c r="DD27" s="246" t="s">
        <v>87</v>
      </c>
      <c r="DE27" s="242">
        <v>0</v>
      </c>
      <c r="DF27" s="245">
        <v>0</v>
      </c>
      <c r="DG27" s="246" t="s">
        <v>87</v>
      </c>
      <c r="DH27" s="186"/>
      <c r="DI27" s="242">
        <v>260920.47999999998</v>
      </c>
      <c r="DJ27" s="245">
        <v>0</v>
      </c>
      <c r="DK27" s="246" t="s">
        <v>87</v>
      </c>
      <c r="DL27" s="242">
        <v>6344</v>
      </c>
      <c r="DM27" s="245">
        <v>0</v>
      </c>
      <c r="DN27" s="246" t="s">
        <v>87</v>
      </c>
      <c r="DO27" s="242">
        <v>160417</v>
      </c>
      <c r="DP27" s="245">
        <v>0</v>
      </c>
      <c r="DQ27" s="246" t="s">
        <v>87</v>
      </c>
      <c r="DR27" s="242">
        <v>94159.479999999981</v>
      </c>
      <c r="DS27" s="245">
        <v>0</v>
      </c>
      <c r="DT27" s="246" t="s">
        <v>87</v>
      </c>
      <c r="DU27" s="186"/>
      <c r="DV27" s="242">
        <v>109461.23999999999</v>
      </c>
      <c r="DW27" s="245">
        <v>0</v>
      </c>
      <c r="DX27" s="246" t="s">
        <v>87</v>
      </c>
      <c r="DY27" s="242">
        <v>778.31</v>
      </c>
      <c r="DZ27" s="245">
        <v>0</v>
      </c>
      <c r="EA27" s="246" t="s">
        <v>87</v>
      </c>
      <c r="EB27" s="242">
        <v>78536.959999999992</v>
      </c>
      <c r="EC27" s="245">
        <v>0</v>
      </c>
      <c r="ED27" s="246" t="s">
        <v>87</v>
      </c>
      <c r="EE27" s="242">
        <v>30145.97</v>
      </c>
      <c r="EF27" s="245">
        <v>0</v>
      </c>
      <c r="EG27" s="246" t="s">
        <v>87</v>
      </c>
      <c r="EH27" s="186"/>
      <c r="EI27" s="242">
        <v>146402.29</v>
      </c>
      <c r="EJ27" s="245">
        <v>0</v>
      </c>
      <c r="EK27" s="246" t="s">
        <v>87</v>
      </c>
      <c r="EL27" s="242">
        <v>0</v>
      </c>
      <c r="EM27" s="245">
        <v>0</v>
      </c>
      <c r="EN27" s="246" t="s">
        <v>87</v>
      </c>
      <c r="EO27" s="242">
        <v>57409.94</v>
      </c>
      <c r="EP27" s="245">
        <v>0</v>
      </c>
      <c r="EQ27" s="246" t="s">
        <v>87</v>
      </c>
      <c r="ER27" s="242">
        <v>88992.35</v>
      </c>
      <c r="ES27" s="245">
        <v>0</v>
      </c>
      <c r="ET27" s="246" t="s">
        <v>87</v>
      </c>
      <c r="EU27" s="186"/>
      <c r="EV27" s="247">
        <v>1.3374806461172926</v>
      </c>
      <c r="EW27" s="243" t="s">
        <v>87</v>
      </c>
      <c r="EX27" s="248" t="s">
        <v>87</v>
      </c>
      <c r="EY27" s="247">
        <v>0</v>
      </c>
      <c r="EZ27" s="243" t="s">
        <v>87</v>
      </c>
      <c r="FA27" s="248" t="s">
        <v>87</v>
      </c>
      <c r="FB27" s="247">
        <v>0.73099264346366355</v>
      </c>
      <c r="FC27" s="243" t="s">
        <v>87</v>
      </c>
      <c r="FD27" s="248" t="s">
        <v>87</v>
      </c>
      <c r="FE27" s="247">
        <v>2.9520479851867432</v>
      </c>
      <c r="FF27" s="243" t="s">
        <v>87</v>
      </c>
      <c r="FG27" s="248" t="s">
        <v>87</v>
      </c>
      <c r="FH27" s="186"/>
      <c r="FI27" s="242">
        <v>138902.29</v>
      </c>
      <c r="FJ27" s="245">
        <v>0</v>
      </c>
      <c r="FK27" s="246" t="s">
        <v>87</v>
      </c>
      <c r="FL27" s="242">
        <v>0</v>
      </c>
      <c r="FM27" s="245">
        <v>0</v>
      </c>
      <c r="FN27" s="246" t="s">
        <v>87</v>
      </c>
      <c r="FO27" s="242">
        <v>57409.94</v>
      </c>
      <c r="FP27" s="245">
        <v>0</v>
      </c>
      <c r="FQ27" s="246" t="s">
        <v>87</v>
      </c>
      <c r="FR27" s="242">
        <v>81492.350000000006</v>
      </c>
      <c r="FS27" s="245">
        <v>0</v>
      </c>
      <c r="FT27" s="246" t="s">
        <v>87</v>
      </c>
      <c r="FU27" s="186"/>
      <c r="FV27" s="247">
        <v>1.2689632421485453</v>
      </c>
      <c r="FW27" s="243" t="s">
        <v>87</v>
      </c>
      <c r="FX27" s="248" t="s">
        <v>87</v>
      </c>
      <c r="FY27" s="247">
        <v>0</v>
      </c>
      <c r="FZ27" s="243" t="s">
        <v>87</v>
      </c>
      <c r="GA27" s="248" t="s">
        <v>87</v>
      </c>
      <c r="GB27" s="247">
        <v>0.73099264346366355</v>
      </c>
      <c r="GC27" s="243" t="s">
        <v>87</v>
      </c>
      <c r="GD27" s="248" t="s">
        <v>87</v>
      </c>
      <c r="GE27" s="247">
        <v>2.7032585118342518</v>
      </c>
      <c r="GF27" s="243" t="s">
        <v>87</v>
      </c>
      <c r="GG27" s="248" t="s">
        <v>87</v>
      </c>
      <c r="GH27" s="186"/>
      <c r="GI27" s="242">
        <v>148</v>
      </c>
      <c r="GJ27" s="245">
        <v>0</v>
      </c>
      <c r="GK27" s="246" t="s">
        <v>87</v>
      </c>
      <c r="GL27" s="242">
        <v>3</v>
      </c>
      <c r="GM27" s="245">
        <v>0</v>
      </c>
      <c r="GN27" s="246" t="s">
        <v>87</v>
      </c>
      <c r="GO27" s="242">
        <v>68</v>
      </c>
      <c r="GP27" s="245">
        <v>0</v>
      </c>
      <c r="GQ27" s="246" t="s">
        <v>87</v>
      </c>
      <c r="GR27" s="242">
        <v>77</v>
      </c>
      <c r="GS27" s="245">
        <v>0</v>
      </c>
      <c r="GT27" s="246" t="s">
        <v>87</v>
      </c>
      <c r="GU27" s="186"/>
      <c r="GV27" s="188"/>
      <c r="GW27" s="186"/>
      <c r="GX27" s="242">
        <v>0</v>
      </c>
      <c r="GY27" s="245">
        <v>0</v>
      </c>
      <c r="GZ27" s="244">
        <v>0</v>
      </c>
      <c r="HA27" s="242">
        <v>0</v>
      </c>
      <c r="HB27" s="245">
        <v>0</v>
      </c>
      <c r="HC27" s="244">
        <v>0</v>
      </c>
      <c r="HD27" s="242">
        <v>0</v>
      </c>
      <c r="HE27" s="245">
        <v>0</v>
      </c>
      <c r="HF27" s="244">
        <v>0</v>
      </c>
      <c r="HG27" s="242">
        <v>0</v>
      </c>
      <c r="HH27" s="245">
        <v>0</v>
      </c>
      <c r="HI27" s="244">
        <v>0</v>
      </c>
      <c r="HJ27" s="186"/>
      <c r="HK27" s="242">
        <v>0</v>
      </c>
      <c r="HL27" s="245">
        <v>0</v>
      </c>
      <c r="HM27" s="244">
        <v>0</v>
      </c>
      <c r="HN27" s="242">
        <v>0</v>
      </c>
      <c r="HO27" s="245">
        <v>0</v>
      </c>
      <c r="HP27" s="244">
        <v>0</v>
      </c>
      <c r="HQ27" s="242">
        <v>0</v>
      </c>
      <c r="HR27" s="245">
        <v>0</v>
      </c>
      <c r="HS27" s="244">
        <v>0</v>
      </c>
      <c r="HT27" s="242">
        <v>0</v>
      </c>
      <c r="HU27" s="245">
        <v>0</v>
      </c>
      <c r="HV27" s="244">
        <v>0</v>
      </c>
      <c r="HW27" s="186"/>
      <c r="HX27" s="242">
        <v>0</v>
      </c>
      <c r="HY27" s="245">
        <v>0</v>
      </c>
      <c r="HZ27" s="244">
        <v>0</v>
      </c>
      <c r="IA27" s="242">
        <v>0</v>
      </c>
      <c r="IB27" s="245">
        <v>0</v>
      </c>
      <c r="IC27" s="244">
        <v>0</v>
      </c>
      <c r="ID27" s="242">
        <v>0</v>
      </c>
      <c r="IE27" s="245">
        <v>0</v>
      </c>
      <c r="IF27" s="244">
        <v>0</v>
      </c>
      <c r="IG27" s="242">
        <v>0</v>
      </c>
      <c r="IH27" s="245">
        <v>0</v>
      </c>
      <c r="II27" s="244">
        <v>0</v>
      </c>
      <c r="IJ27" s="186"/>
      <c r="IK27" s="242">
        <v>0</v>
      </c>
      <c r="IL27" s="245">
        <v>0</v>
      </c>
      <c r="IM27" s="244">
        <v>0</v>
      </c>
      <c r="IN27" s="242">
        <v>0</v>
      </c>
      <c r="IO27" s="245">
        <v>0</v>
      </c>
      <c r="IP27" s="244">
        <v>0</v>
      </c>
      <c r="IQ27" s="242">
        <v>0</v>
      </c>
      <c r="IR27" s="245">
        <v>0</v>
      </c>
      <c r="IS27" s="244">
        <v>0</v>
      </c>
      <c r="IT27" s="242">
        <v>0</v>
      </c>
      <c r="IU27" s="245">
        <v>0</v>
      </c>
      <c r="IV27" s="244">
        <v>0</v>
      </c>
      <c r="IW27" s="186"/>
      <c r="IX27" s="242">
        <v>0</v>
      </c>
      <c r="IY27" s="245">
        <v>0</v>
      </c>
      <c r="IZ27" s="244">
        <v>0</v>
      </c>
      <c r="JA27" s="242">
        <v>0</v>
      </c>
      <c r="JB27" s="245">
        <v>0</v>
      </c>
      <c r="JC27" s="244">
        <v>0</v>
      </c>
      <c r="JD27" s="242">
        <v>0</v>
      </c>
      <c r="JE27" s="245">
        <v>0</v>
      </c>
      <c r="JF27" s="244">
        <v>0</v>
      </c>
      <c r="JG27" s="242">
        <v>0</v>
      </c>
      <c r="JH27" s="245">
        <v>0</v>
      </c>
      <c r="JI27" s="244">
        <v>0</v>
      </c>
      <c r="JJ27" s="186"/>
      <c r="JK27" s="247" t="s">
        <v>87</v>
      </c>
      <c r="JL27" s="243" t="s">
        <v>87</v>
      </c>
      <c r="JM27" s="246" t="s">
        <v>87</v>
      </c>
      <c r="JN27" s="247" t="s">
        <v>87</v>
      </c>
      <c r="JO27" s="243" t="s">
        <v>87</v>
      </c>
      <c r="JP27" s="246" t="s">
        <v>87</v>
      </c>
      <c r="JQ27" s="247" t="s">
        <v>87</v>
      </c>
      <c r="JR27" s="243" t="s">
        <v>87</v>
      </c>
      <c r="JS27" s="246" t="s">
        <v>87</v>
      </c>
      <c r="JT27" s="247" t="s">
        <v>87</v>
      </c>
      <c r="JU27" s="243" t="s">
        <v>87</v>
      </c>
      <c r="JV27" s="246" t="s">
        <v>87</v>
      </c>
      <c r="JW27" s="186"/>
      <c r="JX27" s="242">
        <v>0</v>
      </c>
      <c r="JY27" s="245">
        <v>0</v>
      </c>
      <c r="JZ27" s="244">
        <v>0</v>
      </c>
      <c r="KA27" s="242">
        <v>0</v>
      </c>
      <c r="KB27" s="245">
        <v>0</v>
      </c>
      <c r="KC27" s="244">
        <v>0</v>
      </c>
      <c r="KD27" s="242">
        <v>0</v>
      </c>
      <c r="KE27" s="245">
        <v>0</v>
      </c>
      <c r="KF27" s="244">
        <v>0</v>
      </c>
      <c r="KG27" s="242">
        <v>0</v>
      </c>
      <c r="KH27" s="245">
        <v>0</v>
      </c>
      <c r="KI27" s="244">
        <v>0</v>
      </c>
      <c r="KJ27" s="186"/>
      <c r="KK27" s="247" t="s">
        <v>87</v>
      </c>
      <c r="KL27" s="243" t="s">
        <v>87</v>
      </c>
      <c r="KM27" s="246" t="s">
        <v>87</v>
      </c>
      <c r="KN27" s="247" t="s">
        <v>87</v>
      </c>
      <c r="KO27" s="243" t="s">
        <v>87</v>
      </c>
      <c r="KP27" s="246" t="s">
        <v>87</v>
      </c>
      <c r="KQ27" s="247" t="s">
        <v>87</v>
      </c>
      <c r="KR27" s="243" t="s">
        <v>87</v>
      </c>
      <c r="KS27" s="246" t="s">
        <v>87</v>
      </c>
      <c r="KT27" s="247" t="s">
        <v>87</v>
      </c>
      <c r="KU27" s="243" t="s">
        <v>87</v>
      </c>
      <c r="KV27" s="246" t="s">
        <v>87</v>
      </c>
      <c r="KW27" s="186"/>
      <c r="KX27" s="242">
        <v>0</v>
      </c>
      <c r="KY27" s="245">
        <v>0</v>
      </c>
      <c r="KZ27" s="244">
        <v>0</v>
      </c>
      <c r="LA27" s="242">
        <v>0</v>
      </c>
      <c r="LB27" s="245">
        <v>0</v>
      </c>
      <c r="LC27" s="244">
        <v>0</v>
      </c>
      <c r="LD27" s="242">
        <v>0</v>
      </c>
      <c r="LE27" s="245">
        <v>0</v>
      </c>
      <c r="LF27" s="244">
        <v>0</v>
      </c>
      <c r="LG27" s="242">
        <v>0</v>
      </c>
      <c r="LH27" s="245">
        <v>0</v>
      </c>
      <c r="LI27" s="244">
        <v>0</v>
      </c>
      <c r="LJ27" s="186"/>
    </row>
    <row r="28" spans="1:322" ht="16.5" x14ac:dyDescent="0.3">
      <c r="A28" s="226" t="str">
        <f>IF('Encompass Summary'!$M$2="","",'Encompass Summary'!$M$2)</f>
        <v>Countrywide</v>
      </c>
      <c r="B28" s="226" t="str">
        <f>IF('Encompass Summary'!$M$3="","",'Encompass Summary'!$M$3)</f>
        <v>The Agency Collective</v>
      </c>
      <c r="C28" s="226" t="str">
        <f>IF('Encompass Summary'!$M$4="","",'Encompass Summary'!$M$4)</f>
        <v/>
      </c>
      <c r="D28" s="226" t="str">
        <f t="shared" si="94"/>
        <v>CountrywideThe Agency Collective</v>
      </c>
      <c r="E28" s="227" t="str">
        <f>IF(A28="Countrywide","Countrywide",IF(A28=#REF!,#REF!,""))</f>
        <v>Countrywide</v>
      </c>
      <c r="F28" s="227" t="str">
        <f t="shared" si="95"/>
        <v>The Agency Collective</v>
      </c>
      <c r="G28" s="227" t="str">
        <f t="shared" si="96"/>
        <v/>
      </c>
      <c r="H28" s="227" t="str">
        <f t="shared" si="97"/>
        <v>CountrywideThe Agency Collective</v>
      </c>
      <c r="I28" s="220" t="s">
        <v>616</v>
      </c>
      <c r="P28" s="228">
        <v>1</v>
      </c>
      <c r="Q28" s="232" t="s">
        <v>532</v>
      </c>
      <c r="R28" s="232" t="s">
        <v>694</v>
      </c>
      <c r="S28" s="232" t="s">
        <v>654</v>
      </c>
      <c r="T28" s="233" t="s">
        <v>502</v>
      </c>
      <c r="U28" s="233" t="s">
        <v>653</v>
      </c>
      <c r="V28" s="233" t="s">
        <v>695</v>
      </c>
      <c r="W28" s="233" t="s">
        <v>616</v>
      </c>
      <c r="X28" s="233" t="s">
        <v>630</v>
      </c>
      <c r="Y28" s="234">
        <v>44200</v>
      </c>
      <c r="Z28" s="232" t="s">
        <v>629</v>
      </c>
      <c r="AA28" s="235">
        <v>0</v>
      </c>
      <c r="AB28" s="236">
        <v>0</v>
      </c>
      <c r="AC28" s="237" t="s">
        <v>87</v>
      </c>
      <c r="AD28" s="186"/>
      <c r="AE28" s="235">
        <v>4</v>
      </c>
      <c r="AF28" s="238">
        <v>0</v>
      </c>
      <c r="AG28" s="239">
        <v>0</v>
      </c>
      <c r="AH28" s="186"/>
      <c r="AI28" s="235">
        <v>0</v>
      </c>
      <c r="AJ28" s="238">
        <v>0</v>
      </c>
      <c r="AK28" s="239" t="s">
        <v>87</v>
      </c>
      <c r="AL28" s="235">
        <v>0</v>
      </c>
      <c r="AM28" s="238">
        <v>0</v>
      </c>
      <c r="AN28" s="239" t="s">
        <v>87</v>
      </c>
      <c r="AO28" s="235">
        <v>0</v>
      </c>
      <c r="AP28" s="238">
        <v>0</v>
      </c>
      <c r="AQ28" s="239" t="s">
        <v>87</v>
      </c>
      <c r="AR28" s="235">
        <v>0</v>
      </c>
      <c r="AS28" s="238">
        <v>0</v>
      </c>
      <c r="AT28" s="239" t="s">
        <v>87</v>
      </c>
      <c r="AU28" s="186"/>
      <c r="AV28" s="235">
        <v>0</v>
      </c>
      <c r="AW28" s="238">
        <v>0</v>
      </c>
      <c r="AX28" s="239" t="s">
        <v>87</v>
      </c>
      <c r="AY28" s="235">
        <v>0</v>
      </c>
      <c r="AZ28" s="238">
        <v>0</v>
      </c>
      <c r="BA28" s="239" t="s">
        <v>87</v>
      </c>
      <c r="BB28" s="235">
        <v>0</v>
      </c>
      <c r="BC28" s="238">
        <v>0</v>
      </c>
      <c r="BD28" s="239" t="s">
        <v>87</v>
      </c>
      <c r="BE28" s="235">
        <v>0</v>
      </c>
      <c r="BF28" s="238">
        <v>0</v>
      </c>
      <c r="BG28" s="239" t="s">
        <v>87</v>
      </c>
      <c r="BH28" s="186"/>
      <c r="BI28" s="235">
        <v>0</v>
      </c>
      <c r="BJ28" s="238">
        <v>0</v>
      </c>
      <c r="BK28" s="239" t="s">
        <v>87</v>
      </c>
      <c r="BL28" s="235">
        <v>0</v>
      </c>
      <c r="BM28" s="238">
        <v>0</v>
      </c>
      <c r="BN28" s="239" t="s">
        <v>87</v>
      </c>
      <c r="BO28" s="235">
        <v>0</v>
      </c>
      <c r="BP28" s="238">
        <v>0</v>
      </c>
      <c r="BQ28" s="239" t="s">
        <v>87</v>
      </c>
      <c r="BR28" s="235">
        <v>0</v>
      </c>
      <c r="BS28" s="238">
        <v>0</v>
      </c>
      <c r="BT28" s="239" t="s">
        <v>87</v>
      </c>
      <c r="BU28" s="186"/>
      <c r="BV28" s="240" t="s">
        <v>87</v>
      </c>
      <c r="BW28" s="236" t="s">
        <v>87</v>
      </c>
      <c r="BX28" s="241" t="s">
        <v>87</v>
      </c>
      <c r="BY28" s="240" t="s">
        <v>87</v>
      </c>
      <c r="BZ28" s="236" t="s">
        <v>87</v>
      </c>
      <c r="CA28" s="241" t="s">
        <v>87</v>
      </c>
      <c r="CB28" s="240" t="s">
        <v>87</v>
      </c>
      <c r="CC28" s="236" t="s">
        <v>87</v>
      </c>
      <c r="CD28" s="241" t="s">
        <v>87</v>
      </c>
      <c r="CE28" s="240" t="s">
        <v>87</v>
      </c>
      <c r="CF28" s="236" t="s">
        <v>87</v>
      </c>
      <c r="CG28" s="241" t="s">
        <v>87</v>
      </c>
      <c r="CH28" s="186"/>
      <c r="CI28" s="235">
        <v>0</v>
      </c>
      <c r="CJ28" s="238">
        <v>0</v>
      </c>
      <c r="CK28" s="239" t="s">
        <v>87</v>
      </c>
      <c r="CL28" s="235">
        <v>0</v>
      </c>
      <c r="CM28" s="238">
        <v>0</v>
      </c>
      <c r="CN28" s="239" t="s">
        <v>87</v>
      </c>
      <c r="CO28" s="235">
        <v>0</v>
      </c>
      <c r="CP28" s="238">
        <v>0</v>
      </c>
      <c r="CQ28" s="239" t="s">
        <v>87</v>
      </c>
      <c r="CR28" s="235">
        <v>0</v>
      </c>
      <c r="CS28" s="238">
        <v>0</v>
      </c>
      <c r="CT28" s="239" t="s">
        <v>87</v>
      </c>
      <c r="CU28" s="186"/>
      <c r="CV28" s="235">
        <v>0</v>
      </c>
      <c r="CW28" s="238">
        <v>0</v>
      </c>
      <c r="CX28" s="239" t="s">
        <v>87</v>
      </c>
      <c r="CY28" s="235">
        <v>0</v>
      </c>
      <c r="CZ28" s="238">
        <v>0</v>
      </c>
      <c r="DA28" s="239" t="s">
        <v>87</v>
      </c>
      <c r="DB28" s="235">
        <v>0</v>
      </c>
      <c r="DC28" s="238">
        <v>0</v>
      </c>
      <c r="DD28" s="239" t="s">
        <v>87</v>
      </c>
      <c r="DE28" s="235">
        <v>0</v>
      </c>
      <c r="DF28" s="238">
        <v>0</v>
      </c>
      <c r="DG28" s="239" t="s">
        <v>87</v>
      </c>
      <c r="DH28" s="186"/>
      <c r="DI28" s="235">
        <v>0</v>
      </c>
      <c r="DJ28" s="238">
        <v>0</v>
      </c>
      <c r="DK28" s="239" t="s">
        <v>87</v>
      </c>
      <c r="DL28" s="235">
        <v>0</v>
      </c>
      <c r="DM28" s="238">
        <v>0</v>
      </c>
      <c r="DN28" s="239" t="s">
        <v>87</v>
      </c>
      <c r="DO28" s="235">
        <v>0</v>
      </c>
      <c r="DP28" s="238">
        <v>0</v>
      </c>
      <c r="DQ28" s="239" t="s">
        <v>87</v>
      </c>
      <c r="DR28" s="235">
        <v>0</v>
      </c>
      <c r="DS28" s="238">
        <v>0</v>
      </c>
      <c r="DT28" s="239" t="s">
        <v>87</v>
      </c>
      <c r="DU28" s="186"/>
      <c r="DV28" s="235">
        <v>0</v>
      </c>
      <c r="DW28" s="238">
        <v>0</v>
      </c>
      <c r="DX28" s="239" t="s">
        <v>87</v>
      </c>
      <c r="DY28" s="235">
        <v>0</v>
      </c>
      <c r="DZ28" s="238">
        <v>0</v>
      </c>
      <c r="EA28" s="239" t="s">
        <v>87</v>
      </c>
      <c r="EB28" s="235">
        <v>0</v>
      </c>
      <c r="EC28" s="238">
        <v>0</v>
      </c>
      <c r="ED28" s="239" t="s">
        <v>87</v>
      </c>
      <c r="EE28" s="235">
        <v>0</v>
      </c>
      <c r="EF28" s="238">
        <v>0</v>
      </c>
      <c r="EG28" s="239" t="s">
        <v>87</v>
      </c>
      <c r="EH28" s="186"/>
      <c r="EI28" s="235">
        <v>0</v>
      </c>
      <c r="EJ28" s="238">
        <v>0</v>
      </c>
      <c r="EK28" s="239" t="s">
        <v>87</v>
      </c>
      <c r="EL28" s="235">
        <v>0</v>
      </c>
      <c r="EM28" s="238">
        <v>0</v>
      </c>
      <c r="EN28" s="239" t="s">
        <v>87</v>
      </c>
      <c r="EO28" s="235">
        <v>0</v>
      </c>
      <c r="EP28" s="238">
        <v>0</v>
      </c>
      <c r="EQ28" s="239" t="s">
        <v>87</v>
      </c>
      <c r="ER28" s="235">
        <v>0</v>
      </c>
      <c r="ES28" s="238">
        <v>0</v>
      </c>
      <c r="ET28" s="239" t="s">
        <v>87</v>
      </c>
      <c r="EU28" s="186"/>
      <c r="EV28" s="240" t="s">
        <v>87</v>
      </c>
      <c r="EW28" s="236" t="s">
        <v>87</v>
      </c>
      <c r="EX28" s="241" t="s">
        <v>87</v>
      </c>
      <c r="EY28" s="240" t="s">
        <v>87</v>
      </c>
      <c r="EZ28" s="236" t="s">
        <v>87</v>
      </c>
      <c r="FA28" s="241" t="s">
        <v>87</v>
      </c>
      <c r="FB28" s="240" t="s">
        <v>87</v>
      </c>
      <c r="FC28" s="236" t="s">
        <v>87</v>
      </c>
      <c r="FD28" s="241" t="s">
        <v>87</v>
      </c>
      <c r="FE28" s="240" t="s">
        <v>87</v>
      </c>
      <c r="FF28" s="236" t="s">
        <v>87</v>
      </c>
      <c r="FG28" s="241" t="s">
        <v>87</v>
      </c>
      <c r="FH28" s="186"/>
      <c r="FI28" s="235">
        <v>0</v>
      </c>
      <c r="FJ28" s="238">
        <v>0</v>
      </c>
      <c r="FK28" s="239" t="s">
        <v>87</v>
      </c>
      <c r="FL28" s="235">
        <v>0</v>
      </c>
      <c r="FM28" s="238">
        <v>0</v>
      </c>
      <c r="FN28" s="239" t="s">
        <v>87</v>
      </c>
      <c r="FO28" s="235">
        <v>0</v>
      </c>
      <c r="FP28" s="238">
        <v>0</v>
      </c>
      <c r="FQ28" s="239" t="s">
        <v>87</v>
      </c>
      <c r="FR28" s="235">
        <v>0</v>
      </c>
      <c r="FS28" s="238">
        <v>0</v>
      </c>
      <c r="FT28" s="239" t="s">
        <v>87</v>
      </c>
      <c r="FU28" s="186"/>
      <c r="FV28" s="240" t="s">
        <v>87</v>
      </c>
      <c r="FW28" s="236" t="s">
        <v>87</v>
      </c>
      <c r="FX28" s="241" t="s">
        <v>87</v>
      </c>
      <c r="FY28" s="240" t="s">
        <v>87</v>
      </c>
      <c r="FZ28" s="236" t="s">
        <v>87</v>
      </c>
      <c r="GA28" s="241" t="s">
        <v>87</v>
      </c>
      <c r="GB28" s="240" t="s">
        <v>87</v>
      </c>
      <c r="GC28" s="236" t="s">
        <v>87</v>
      </c>
      <c r="GD28" s="241" t="s">
        <v>87</v>
      </c>
      <c r="GE28" s="240" t="s">
        <v>87</v>
      </c>
      <c r="GF28" s="236" t="s">
        <v>87</v>
      </c>
      <c r="GG28" s="241" t="s">
        <v>87</v>
      </c>
      <c r="GH28" s="186"/>
      <c r="GI28" s="235">
        <v>0</v>
      </c>
      <c r="GJ28" s="238">
        <v>0</v>
      </c>
      <c r="GK28" s="239" t="s">
        <v>87</v>
      </c>
      <c r="GL28" s="235">
        <v>0</v>
      </c>
      <c r="GM28" s="238">
        <v>0</v>
      </c>
      <c r="GN28" s="239" t="s">
        <v>87</v>
      </c>
      <c r="GO28" s="235">
        <v>0</v>
      </c>
      <c r="GP28" s="238">
        <v>0</v>
      </c>
      <c r="GQ28" s="239" t="s">
        <v>87</v>
      </c>
      <c r="GR28" s="235">
        <v>0</v>
      </c>
      <c r="GS28" s="238">
        <v>0</v>
      </c>
      <c r="GT28" s="239" t="s">
        <v>87</v>
      </c>
      <c r="GU28" s="186"/>
      <c r="GV28" s="188"/>
      <c r="GW28" s="186"/>
      <c r="GX28" s="235">
        <v>0</v>
      </c>
      <c r="GY28" s="238">
        <v>0</v>
      </c>
      <c r="GZ28" s="237">
        <v>0</v>
      </c>
      <c r="HA28" s="235">
        <v>0</v>
      </c>
      <c r="HB28" s="238">
        <v>0</v>
      </c>
      <c r="HC28" s="237">
        <v>0</v>
      </c>
      <c r="HD28" s="235">
        <v>0</v>
      </c>
      <c r="HE28" s="238">
        <v>0</v>
      </c>
      <c r="HF28" s="237">
        <v>0</v>
      </c>
      <c r="HG28" s="235">
        <v>0</v>
      </c>
      <c r="HH28" s="238">
        <v>0</v>
      </c>
      <c r="HI28" s="237">
        <v>0</v>
      </c>
      <c r="HJ28" s="186"/>
      <c r="HK28" s="235">
        <v>0</v>
      </c>
      <c r="HL28" s="238">
        <v>0</v>
      </c>
      <c r="HM28" s="237">
        <v>0</v>
      </c>
      <c r="HN28" s="235">
        <v>0</v>
      </c>
      <c r="HO28" s="238">
        <v>0</v>
      </c>
      <c r="HP28" s="237">
        <v>0</v>
      </c>
      <c r="HQ28" s="235">
        <v>0</v>
      </c>
      <c r="HR28" s="238">
        <v>0</v>
      </c>
      <c r="HS28" s="237">
        <v>0</v>
      </c>
      <c r="HT28" s="235">
        <v>0</v>
      </c>
      <c r="HU28" s="238">
        <v>0</v>
      </c>
      <c r="HV28" s="237">
        <v>0</v>
      </c>
      <c r="HW28" s="186"/>
      <c r="HX28" s="235">
        <v>0</v>
      </c>
      <c r="HY28" s="238">
        <v>0</v>
      </c>
      <c r="HZ28" s="237">
        <v>0</v>
      </c>
      <c r="IA28" s="235">
        <v>0</v>
      </c>
      <c r="IB28" s="238">
        <v>0</v>
      </c>
      <c r="IC28" s="237">
        <v>0</v>
      </c>
      <c r="ID28" s="235">
        <v>0</v>
      </c>
      <c r="IE28" s="238">
        <v>0</v>
      </c>
      <c r="IF28" s="237">
        <v>0</v>
      </c>
      <c r="IG28" s="235">
        <v>0</v>
      </c>
      <c r="IH28" s="238">
        <v>0</v>
      </c>
      <c r="II28" s="237">
        <v>0</v>
      </c>
      <c r="IJ28" s="186"/>
      <c r="IK28" s="235">
        <v>0</v>
      </c>
      <c r="IL28" s="238">
        <v>0</v>
      </c>
      <c r="IM28" s="237">
        <v>0</v>
      </c>
      <c r="IN28" s="235">
        <v>0</v>
      </c>
      <c r="IO28" s="238">
        <v>0</v>
      </c>
      <c r="IP28" s="237">
        <v>0</v>
      </c>
      <c r="IQ28" s="235">
        <v>0</v>
      </c>
      <c r="IR28" s="238">
        <v>0</v>
      </c>
      <c r="IS28" s="237">
        <v>0</v>
      </c>
      <c r="IT28" s="235">
        <v>0</v>
      </c>
      <c r="IU28" s="238">
        <v>0</v>
      </c>
      <c r="IV28" s="237">
        <v>0</v>
      </c>
      <c r="IW28" s="186"/>
      <c r="IX28" s="235">
        <v>0</v>
      </c>
      <c r="IY28" s="238">
        <v>0</v>
      </c>
      <c r="IZ28" s="237">
        <v>0</v>
      </c>
      <c r="JA28" s="235">
        <v>0</v>
      </c>
      <c r="JB28" s="238">
        <v>0</v>
      </c>
      <c r="JC28" s="237">
        <v>0</v>
      </c>
      <c r="JD28" s="235">
        <v>0</v>
      </c>
      <c r="JE28" s="238">
        <v>0</v>
      </c>
      <c r="JF28" s="237">
        <v>0</v>
      </c>
      <c r="JG28" s="235">
        <v>0</v>
      </c>
      <c r="JH28" s="238">
        <v>0</v>
      </c>
      <c r="JI28" s="237">
        <v>0</v>
      </c>
      <c r="JJ28" s="186"/>
      <c r="JK28" s="240" t="s">
        <v>87</v>
      </c>
      <c r="JL28" s="236" t="s">
        <v>87</v>
      </c>
      <c r="JM28" s="239" t="s">
        <v>87</v>
      </c>
      <c r="JN28" s="240" t="s">
        <v>87</v>
      </c>
      <c r="JO28" s="236" t="s">
        <v>87</v>
      </c>
      <c r="JP28" s="239" t="s">
        <v>87</v>
      </c>
      <c r="JQ28" s="240" t="s">
        <v>87</v>
      </c>
      <c r="JR28" s="236" t="s">
        <v>87</v>
      </c>
      <c r="JS28" s="239" t="s">
        <v>87</v>
      </c>
      <c r="JT28" s="240" t="s">
        <v>87</v>
      </c>
      <c r="JU28" s="236" t="s">
        <v>87</v>
      </c>
      <c r="JV28" s="239" t="s">
        <v>87</v>
      </c>
      <c r="JW28" s="186"/>
      <c r="JX28" s="235">
        <v>0</v>
      </c>
      <c r="JY28" s="238">
        <v>0</v>
      </c>
      <c r="JZ28" s="237">
        <v>0</v>
      </c>
      <c r="KA28" s="235">
        <v>0</v>
      </c>
      <c r="KB28" s="238">
        <v>0</v>
      </c>
      <c r="KC28" s="237">
        <v>0</v>
      </c>
      <c r="KD28" s="235">
        <v>0</v>
      </c>
      <c r="KE28" s="238">
        <v>0</v>
      </c>
      <c r="KF28" s="237">
        <v>0</v>
      </c>
      <c r="KG28" s="235">
        <v>0</v>
      </c>
      <c r="KH28" s="238">
        <v>0</v>
      </c>
      <c r="KI28" s="237">
        <v>0</v>
      </c>
      <c r="KJ28" s="186"/>
      <c r="KK28" s="240" t="s">
        <v>87</v>
      </c>
      <c r="KL28" s="236" t="s">
        <v>87</v>
      </c>
      <c r="KM28" s="239" t="s">
        <v>87</v>
      </c>
      <c r="KN28" s="240" t="s">
        <v>87</v>
      </c>
      <c r="KO28" s="236" t="s">
        <v>87</v>
      </c>
      <c r="KP28" s="239" t="s">
        <v>87</v>
      </c>
      <c r="KQ28" s="240" t="s">
        <v>87</v>
      </c>
      <c r="KR28" s="236" t="s">
        <v>87</v>
      </c>
      <c r="KS28" s="239" t="s">
        <v>87</v>
      </c>
      <c r="KT28" s="240" t="s">
        <v>87</v>
      </c>
      <c r="KU28" s="236" t="s">
        <v>87</v>
      </c>
      <c r="KV28" s="239" t="s">
        <v>87</v>
      </c>
      <c r="KW28" s="186"/>
      <c r="KX28" s="235">
        <v>0</v>
      </c>
      <c r="KY28" s="238">
        <v>0</v>
      </c>
      <c r="KZ28" s="237">
        <v>0</v>
      </c>
      <c r="LA28" s="235">
        <v>0</v>
      </c>
      <c r="LB28" s="238">
        <v>0</v>
      </c>
      <c r="LC28" s="237">
        <v>0</v>
      </c>
      <c r="LD28" s="235">
        <v>0</v>
      </c>
      <c r="LE28" s="238">
        <v>0</v>
      </c>
      <c r="LF28" s="237">
        <v>0</v>
      </c>
      <c r="LG28" s="235">
        <v>0</v>
      </c>
      <c r="LH28" s="238">
        <v>0</v>
      </c>
      <c r="LI28" s="237">
        <v>0</v>
      </c>
      <c r="LJ28" s="186"/>
    </row>
    <row r="29" spans="1:322" ht="16.5" x14ac:dyDescent="0.3">
      <c r="A29" s="226" t="str">
        <f>IF('Encompass Summary'!$M$2="","",'Encompass Summary'!$M$2)</f>
        <v>Countrywide</v>
      </c>
      <c r="B29" s="226" t="str">
        <f>IF('Encompass Summary'!$M$3="","",'Encompass Summary'!$M$3)</f>
        <v>The Agency Collective</v>
      </c>
      <c r="C29" s="226" t="str">
        <f>IF('Encompass Summary'!$M$4="","",'Encompass Summary'!$M$4)</f>
        <v/>
      </c>
      <c r="D29" s="226" t="str">
        <f t="shared" si="94"/>
        <v>CountrywideThe Agency Collective</v>
      </c>
      <c r="E29" s="227" t="str">
        <f>IF(A29="Countrywide","Countrywide",IF(A29=#REF!,#REF!,""))</f>
        <v>Countrywide</v>
      </c>
      <c r="F29" s="227" t="str">
        <f t="shared" si="95"/>
        <v>The Agency Collective</v>
      </c>
      <c r="G29" s="227" t="str">
        <f t="shared" si="96"/>
        <v/>
      </c>
      <c r="H29" s="227" t="str">
        <f t="shared" si="97"/>
        <v>CountrywideThe Agency Collective</v>
      </c>
      <c r="I29" s="220" t="s">
        <v>616</v>
      </c>
      <c r="P29" s="228">
        <v>1</v>
      </c>
      <c r="Q29" s="229" t="s">
        <v>532</v>
      </c>
      <c r="R29" s="229" t="s">
        <v>696</v>
      </c>
      <c r="S29" s="229" t="s">
        <v>634</v>
      </c>
      <c r="T29" s="230" t="s">
        <v>509</v>
      </c>
      <c r="U29" s="230" t="s">
        <v>653</v>
      </c>
      <c r="V29" s="230" t="s">
        <v>697</v>
      </c>
      <c r="W29" s="230" t="s">
        <v>616</v>
      </c>
      <c r="X29" s="230" t="s">
        <v>630</v>
      </c>
      <c r="Y29" s="231">
        <v>44246</v>
      </c>
      <c r="Z29" s="229" t="s">
        <v>629</v>
      </c>
      <c r="AA29" s="242">
        <v>0</v>
      </c>
      <c r="AB29" s="243">
        <v>0</v>
      </c>
      <c r="AC29" s="244" t="s">
        <v>87</v>
      </c>
      <c r="AD29" s="186"/>
      <c r="AE29" s="242">
        <v>4</v>
      </c>
      <c r="AF29" s="245">
        <v>0</v>
      </c>
      <c r="AG29" s="246">
        <v>0</v>
      </c>
      <c r="AH29" s="186"/>
      <c r="AI29" s="242">
        <v>0</v>
      </c>
      <c r="AJ29" s="245">
        <v>0</v>
      </c>
      <c r="AK29" s="246" t="s">
        <v>87</v>
      </c>
      <c r="AL29" s="242">
        <v>0</v>
      </c>
      <c r="AM29" s="245">
        <v>0</v>
      </c>
      <c r="AN29" s="246" t="s">
        <v>87</v>
      </c>
      <c r="AO29" s="242">
        <v>0</v>
      </c>
      <c r="AP29" s="245">
        <v>0</v>
      </c>
      <c r="AQ29" s="246" t="s">
        <v>87</v>
      </c>
      <c r="AR29" s="242">
        <v>0</v>
      </c>
      <c r="AS29" s="245">
        <v>0</v>
      </c>
      <c r="AT29" s="246" t="s">
        <v>87</v>
      </c>
      <c r="AU29" s="186"/>
      <c r="AV29" s="242">
        <v>0</v>
      </c>
      <c r="AW29" s="245">
        <v>0</v>
      </c>
      <c r="AX29" s="246" t="s">
        <v>87</v>
      </c>
      <c r="AY29" s="242">
        <v>0</v>
      </c>
      <c r="AZ29" s="245">
        <v>0</v>
      </c>
      <c r="BA29" s="246" t="s">
        <v>87</v>
      </c>
      <c r="BB29" s="242">
        <v>0</v>
      </c>
      <c r="BC29" s="245">
        <v>0</v>
      </c>
      <c r="BD29" s="246" t="s">
        <v>87</v>
      </c>
      <c r="BE29" s="242">
        <v>0</v>
      </c>
      <c r="BF29" s="245">
        <v>0</v>
      </c>
      <c r="BG29" s="246" t="s">
        <v>87</v>
      </c>
      <c r="BH29" s="186"/>
      <c r="BI29" s="242">
        <v>0</v>
      </c>
      <c r="BJ29" s="245">
        <v>0</v>
      </c>
      <c r="BK29" s="246" t="s">
        <v>87</v>
      </c>
      <c r="BL29" s="242">
        <v>0</v>
      </c>
      <c r="BM29" s="245">
        <v>0</v>
      </c>
      <c r="BN29" s="246" t="s">
        <v>87</v>
      </c>
      <c r="BO29" s="242">
        <v>0</v>
      </c>
      <c r="BP29" s="245">
        <v>0</v>
      </c>
      <c r="BQ29" s="246" t="s">
        <v>87</v>
      </c>
      <c r="BR29" s="242">
        <v>0</v>
      </c>
      <c r="BS29" s="245">
        <v>0</v>
      </c>
      <c r="BT29" s="246" t="s">
        <v>87</v>
      </c>
      <c r="BU29" s="186"/>
      <c r="BV29" s="247" t="s">
        <v>87</v>
      </c>
      <c r="BW29" s="243" t="s">
        <v>87</v>
      </c>
      <c r="BX29" s="248" t="s">
        <v>87</v>
      </c>
      <c r="BY29" s="247" t="s">
        <v>87</v>
      </c>
      <c r="BZ29" s="243" t="s">
        <v>87</v>
      </c>
      <c r="CA29" s="248" t="s">
        <v>87</v>
      </c>
      <c r="CB29" s="247" t="s">
        <v>87</v>
      </c>
      <c r="CC29" s="243" t="s">
        <v>87</v>
      </c>
      <c r="CD29" s="248" t="s">
        <v>87</v>
      </c>
      <c r="CE29" s="247" t="s">
        <v>87</v>
      </c>
      <c r="CF29" s="243" t="s">
        <v>87</v>
      </c>
      <c r="CG29" s="248" t="s">
        <v>87</v>
      </c>
      <c r="CH29" s="186"/>
      <c r="CI29" s="242">
        <v>0</v>
      </c>
      <c r="CJ29" s="245">
        <v>0</v>
      </c>
      <c r="CK29" s="246" t="s">
        <v>87</v>
      </c>
      <c r="CL29" s="242">
        <v>0</v>
      </c>
      <c r="CM29" s="245">
        <v>0</v>
      </c>
      <c r="CN29" s="246" t="s">
        <v>87</v>
      </c>
      <c r="CO29" s="242">
        <v>0</v>
      </c>
      <c r="CP29" s="245">
        <v>0</v>
      </c>
      <c r="CQ29" s="246" t="s">
        <v>87</v>
      </c>
      <c r="CR29" s="242">
        <v>0</v>
      </c>
      <c r="CS29" s="245">
        <v>0</v>
      </c>
      <c r="CT29" s="246" t="s">
        <v>87</v>
      </c>
      <c r="CU29" s="186"/>
      <c r="CV29" s="242">
        <v>0</v>
      </c>
      <c r="CW29" s="245">
        <v>0</v>
      </c>
      <c r="CX29" s="246" t="s">
        <v>87</v>
      </c>
      <c r="CY29" s="242">
        <v>0</v>
      </c>
      <c r="CZ29" s="245">
        <v>0</v>
      </c>
      <c r="DA29" s="246" t="s">
        <v>87</v>
      </c>
      <c r="DB29" s="242">
        <v>0</v>
      </c>
      <c r="DC29" s="245">
        <v>0</v>
      </c>
      <c r="DD29" s="246" t="s">
        <v>87</v>
      </c>
      <c r="DE29" s="242">
        <v>0</v>
      </c>
      <c r="DF29" s="245">
        <v>0</v>
      </c>
      <c r="DG29" s="246" t="s">
        <v>87</v>
      </c>
      <c r="DH29" s="186"/>
      <c r="DI29" s="242">
        <v>0</v>
      </c>
      <c r="DJ29" s="245">
        <v>0</v>
      </c>
      <c r="DK29" s="246" t="s">
        <v>87</v>
      </c>
      <c r="DL29" s="242">
        <v>0</v>
      </c>
      <c r="DM29" s="245">
        <v>0</v>
      </c>
      <c r="DN29" s="246" t="s">
        <v>87</v>
      </c>
      <c r="DO29" s="242">
        <v>0</v>
      </c>
      <c r="DP29" s="245">
        <v>0</v>
      </c>
      <c r="DQ29" s="246" t="s">
        <v>87</v>
      </c>
      <c r="DR29" s="242">
        <v>0</v>
      </c>
      <c r="DS29" s="245">
        <v>0</v>
      </c>
      <c r="DT29" s="246" t="s">
        <v>87</v>
      </c>
      <c r="DU29" s="186"/>
      <c r="DV29" s="242">
        <v>0</v>
      </c>
      <c r="DW29" s="245">
        <v>0</v>
      </c>
      <c r="DX29" s="246" t="s">
        <v>87</v>
      </c>
      <c r="DY29" s="242">
        <v>0</v>
      </c>
      <c r="DZ29" s="245">
        <v>0</v>
      </c>
      <c r="EA29" s="246" t="s">
        <v>87</v>
      </c>
      <c r="EB29" s="242">
        <v>0</v>
      </c>
      <c r="EC29" s="245">
        <v>0</v>
      </c>
      <c r="ED29" s="246" t="s">
        <v>87</v>
      </c>
      <c r="EE29" s="242">
        <v>0</v>
      </c>
      <c r="EF29" s="245">
        <v>0</v>
      </c>
      <c r="EG29" s="246" t="s">
        <v>87</v>
      </c>
      <c r="EH29" s="186"/>
      <c r="EI29" s="242">
        <v>0</v>
      </c>
      <c r="EJ29" s="245">
        <v>0</v>
      </c>
      <c r="EK29" s="246" t="s">
        <v>87</v>
      </c>
      <c r="EL29" s="242">
        <v>0</v>
      </c>
      <c r="EM29" s="245">
        <v>0</v>
      </c>
      <c r="EN29" s="246" t="s">
        <v>87</v>
      </c>
      <c r="EO29" s="242">
        <v>0</v>
      </c>
      <c r="EP29" s="245">
        <v>0</v>
      </c>
      <c r="EQ29" s="246" t="s">
        <v>87</v>
      </c>
      <c r="ER29" s="242">
        <v>0</v>
      </c>
      <c r="ES29" s="245">
        <v>0</v>
      </c>
      <c r="ET29" s="246" t="s">
        <v>87</v>
      </c>
      <c r="EU29" s="186"/>
      <c r="EV29" s="247" t="s">
        <v>87</v>
      </c>
      <c r="EW29" s="243" t="s">
        <v>87</v>
      </c>
      <c r="EX29" s="248" t="s">
        <v>87</v>
      </c>
      <c r="EY29" s="247" t="s">
        <v>87</v>
      </c>
      <c r="EZ29" s="243" t="s">
        <v>87</v>
      </c>
      <c r="FA29" s="248" t="s">
        <v>87</v>
      </c>
      <c r="FB29" s="247" t="s">
        <v>87</v>
      </c>
      <c r="FC29" s="243" t="s">
        <v>87</v>
      </c>
      <c r="FD29" s="248" t="s">
        <v>87</v>
      </c>
      <c r="FE29" s="247" t="s">
        <v>87</v>
      </c>
      <c r="FF29" s="243" t="s">
        <v>87</v>
      </c>
      <c r="FG29" s="248" t="s">
        <v>87</v>
      </c>
      <c r="FH29" s="186"/>
      <c r="FI29" s="242">
        <v>0</v>
      </c>
      <c r="FJ29" s="245">
        <v>0</v>
      </c>
      <c r="FK29" s="246" t="s">
        <v>87</v>
      </c>
      <c r="FL29" s="242">
        <v>0</v>
      </c>
      <c r="FM29" s="245">
        <v>0</v>
      </c>
      <c r="FN29" s="246" t="s">
        <v>87</v>
      </c>
      <c r="FO29" s="242">
        <v>0</v>
      </c>
      <c r="FP29" s="245">
        <v>0</v>
      </c>
      <c r="FQ29" s="246" t="s">
        <v>87</v>
      </c>
      <c r="FR29" s="242">
        <v>0</v>
      </c>
      <c r="FS29" s="245">
        <v>0</v>
      </c>
      <c r="FT29" s="246" t="s">
        <v>87</v>
      </c>
      <c r="FU29" s="186"/>
      <c r="FV29" s="247" t="s">
        <v>87</v>
      </c>
      <c r="FW29" s="243" t="s">
        <v>87</v>
      </c>
      <c r="FX29" s="248" t="s">
        <v>87</v>
      </c>
      <c r="FY29" s="247" t="s">
        <v>87</v>
      </c>
      <c r="FZ29" s="243" t="s">
        <v>87</v>
      </c>
      <c r="GA29" s="248" t="s">
        <v>87</v>
      </c>
      <c r="GB29" s="247" t="s">
        <v>87</v>
      </c>
      <c r="GC29" s="243" t="s">
        <v>87</v>
      </c>
      <c r="GD29" s="248" t="s">
        <v>87</v>
      </c>
      <c r="GE29" s="247" t="s">
        <v>87</v>
      </c>
      <c r="GF29" s="243" t="s">
        <v>87</v>
      </c>
      <c r="GG29" s="248" t="s">
        <v>87</v>
      </c>
      <c r="GH29" s="186"/>
      <c r="GI29" s="242">
        <v>0</v>
      </c>
      <c r="GJ29" s="245">
        <v>0</v>
      </c>
      <c r="GK29" s="246" t="s">
        <v>87</v>
      </c>
      <c r="GL29" s="242">
        <v>0</v>
      </c>
      <c r="GM29" s="245">
        <v>0</v>
      </c>
      <c r="GN29" s="246" t="s">
        <v>87</v>
      </c>
      <c r="GO29" s="242">
        <v>0</v>
      </c>
      <c r="GP29" s="245">
        <v>0</v>
      </c>
      <c r="GQ29" s="246" t="s">
        <v>87</v>
      </c>
      <c r="GR29" s="242">
        <v>0</v>
      </c>
      <c r="GS29" s="245">
        <v>0</v>
      </c>
      <c r="GT29" s="246" t="s">
        <v>87</v>
      </c>
      <c r="GU29" s="186"/>
      <c r="GV29" s="188"/>
      <c r="GW29" s="186"/>
      <c r="GX29" s="242">
        <v>0</v>
      </c>
      <c r="GY29" s="245">
        <v>0</v>
      </c>
      <c r="GZ29" s="244">
        <v>0</v>
      </c>
      <c r="HA29" s="242">
        <v>0</v>
      </c>
      <c r="HB29" s="245">
        <v>0</v>
      </c>
      <c r="HC29" s="244">
        <v>0</v>
      </c>
      <c r="HD29" s="242">
        <v>0</v>
      </c>
      <c r="HE29" s="245">
        <v>0</v>
      </c>
      <c r="HF29" s="244">
        <v>0</v>
      </c>
      <c r="HG29" s="242">
        <v>0</v>
      </c>
      <c r="HH29" s="245">
        <v>0</v>
      </c>
      <c r="HI29" s="244">
        <v>0</v>
      </c>
      <c r="HJ29" s="186"/>
      <c r="HK29" s="242">
        <v>0</v>
      </c>
      <c r="HL29" s="245">
        <v>0</v>
      </c>
      <c r="HM29" s="244">
        <v>0</v>
      </c>
      <c r="HN29" s="242">
        <v>0</v>
      </c>
      <c r="HO29" s="245">
        <v>0</v>
      </c>
      <c r="HP29" s="244">
        <v>0</v>
      </c>
      <c r="HQ29" s="242">
        <v>0</v>
      </c>
      <c r="HR29" s="245">
        <v>0</v>
      </c>
      <c r="HS29" s="244">
        <v>0</v>
      </c>
      <c r="HT29" s="242">
        <v>0</v>
      </c>
      <c r="HU29" s="245">
        <v>0</v>
      </c>
      <c r="HV29" s="244">
        <v>0</v>
      </c>
      <c r="HW29" s="186"/>
      <c r="HX29" s="242">
        <v>0</v>
      </c>
      <c r="HY29" s="245">
        <v>0</v>
      </c>
      <c r="HZ29" s="244">
        <v>0</v>
      </c>
      <c r="IA29" s="242">
        <v>0</v>
      </c>
      <c r="IB29" s="245">
        <v>0</v>
      </c>
      <c r="IC29" s="244">
        <v>0</v>
      </c>
      <c r="ID29" s="242">
        <v>0</v>
      </c>
      <c r="IE29" s="245">
        <v>0</v>
      </c>
      <c r="IF29" s="244">
        <v>0</v>
      </c>
      <c r="IG29" s="242">
        <v>0</v>
      </c>
      <c r="IH29" s="245">
        <v>0</v>
      </c>
      <c r="II29" s="244">
        <v>0</v>
      </c>
      <c r="IJ29" s="186"/>
      <c r="IK29" s="242">
        <v>0</v>
      </c>
      <c r="IL29" s="245">
        <v>0</v>
      </c>
      <c r="IM29" s="244">
        <v>0</v>
      </c>
      <c r="IN29" s="242">
        <v>0</v>
      </c>
      <c r="IO29" s="245">
        <v>0</v>
      </c>
      <c r="IP29" s="244">
        <v>0</v>
      </c>
      <c r="IQ29" s="242">
        <v>0</v>
      </c>
      <c r="IR29" s="245">
        <v>0</v>
      </c>
      <c r="IS29" s="244">
        <v>0</v>
      </c>
      <c r="IT29" s="242">
        <v>0</v>
      </c>
      <c r="IU29" s="245">
        <v>0</v>
      </c>
      <c r="IV29" s="244">
        <v>0</v>
      </c>
      <c r="IW29" s="186"/>
      <c r="IX29" s="242">
        <v>0</v>
      </c>
      <c r="IY29" s="245">
        <v>0</v>
      </c>
      <c r="IZ29" s="244">
        <v>0</v>
      </c>
      <c r="JA29" s="242">
        <v>0</v>
      </c>
      <c r="JB29" s="245">
        <v>0</v>
      </c>
      <c r="JC29" s="244">
        <v>0</v>
      </c>
      <c r="JD29" s="242">
        <v>0</v>
      </c>
      <c r="JE29" s="245">
        <v>0</v>
      </c>
      <c r="JF29" s="244">
        <v>0</v>
      </c>
      <c r="JG29" s="242">
        <v>0</v>
      </c>
      <c r="JH29" s="245">
        <v>0</v>
      </c>
      <c r="JI29" s="244">
        <v>0</v>
      </c>
      <c r="JJ29" s="186"/>
      <c r="JK29" s="247" t="s">
        <v>87</v>
      </c>
      <c r="JL29" s="243" t="s">
        <v>87</v>
      </c>
      <c r="JM29" s="246" t="s">
        <v>87</v>
      </c>
      <c r="JN29" s="247" t="s">
        <v>87</v>
      </c>
      <c r="JO29" s="243" t="s">
        <v>87</v>
      </c>
      <c r="JP29" s="246" t="s">
        <v>87</v>
      </c>
      <c r="JQ29" s="247" t="s">
        <v>87</v>
      </c>
      <c r="JR29" s="243" t="s">
        <v>87</v>
      </c>
      <c r="JS29" s="246" t="s">
        <v>87</v>
      </c>
      <c r="JT29" s="247" t="s">
        <v>87</v>
      </c>
      <c r="JU29" s="243" t="s">
        <v>87</v>
      </c>
      <c r="JV29" s="246" t="s">
        <v>87</v>
      </c>
      <c r="JW29" s="186"/>
      <c r="JX29" s="242">
        <v>0</v>
      </c>
      <c r="JY29" s="245">
        <v>0</v>
      </c>
      <c r="JZ29" s="244">
        <v>0</v>
      </c>
      <c r="KA29" s="242">
        <v>0</v>
      </c>
      <c r="KB29" s="245">
        <v>0</v>
      </c>
      <c r="KC29" s="244">
        <v>0</v>
      </c>
      <c r="KD29" s="242">
        <v>0</v>
      </c>
      <c r="KE29" s="245">
        <v>0</v>
      </c>
      <c r="KF29" s="244">
        <v>0</v>
      </c>
      <c r="KG29" s="242">
        <v>0</v>
      </c>
      <c r="KH29" s="245">
        <v>0</v>
      </c>
      <c r="KI29" s="244">
        <v>0</v>
      </c>
      <c r="KJ29" s="186"/>
      <c r="KK29" s="247" t="s">
        <v>87</v>
      </c>
      <c r="KL29" s="243" t="s">
        <v>87</v>
      </c>
      <c r="KM29" s="246" t="s">
        <v>87</v>
      </c>
      <c r="KN29" s="247" t="s">
        <v>87</v>
      </c>
      <c r="KO29" s="243" t="s">
        <v>87</v>
      </c>
      <c r="KP29" s="246" t="s">
        <v>87</v>
      </c>
      <c r="KQ29" s="247" t="s">
        <v>87</v>
      </c>
      <c r="KR29" s="243" t="s">
        <v>87</v>
      </c>
      <c r="KS29" s="246" t="s">
        <v>87</v>
      </c>
      <c r="KT29" s="247" t="s">
        <v>87</v>
      </c>
      <c r="KU29" s="243" t="s">
        <v>87</v>
      </c>
      <c r="KV29" s="246" t="s">
        <v>87</v>
      </c>
      <c r="KW29" s="186"/>
      <c r="KX29" s="242">
        <v>0</v>
      </c>
      <c r="KY29" s="245">
        <v>0</v>
      </c>
      <c r="KZ29" s="244">
        <v>0</v>
      </c>
      <c r="LA29" s="242">
        <v>0</v>
      </c>
      <c r="LB29" s="245">
        <v>0</v>
      </c>
      <c r="LC29" s="244">
        <v>0</v>
      </c>
      <c r="LD29" s="242">
        <v>0</v>
      </c>
      <c r="LE29" s="245">
        <v>0</v>
      </c>
      <c r="LF29" s="244">
        <v>0</v>
      </c>
      <c r="LG29" s="242">
        <v>0</v>
      </c>
      <c r="LH29" s="245">
        <v>0</v>
      </c>
      <c r="LI29" s="244">
        <v>0</v>
      </c>
      <c r="LJ29" s="186"/>
    </row>
    <row r="30" spans="1:322" ht="16.5" x14ac:dyDescent="0.3">
      <c r="A30" s="226" t="str">
        <f>IF('Encompass Summary'!$M$2="","",'Encompass Summary'!$M$2)</f>
        <v>Countrywide</v>
      </c>
      <c r="B30" s="226" t="str">
        <f>IF('Encompass Summary'!$M$3="","",'Encompass Summary'!$M$3)</f>
        <v>The Agency Collective</v>
      </c>
      <c r="C30" s="226" t="str">
        <f>IF('Encompass Summary'!$M$4="","",'Encompass Summary'!$M$4)</f>
        <v/>
      </c>
      <c r="D30" s="226" t="str">
        <f t="shared" ref="D30:D58" si="98">IFERROR((A30&amp;B30&amp;C30),"-")</f>
        <v>CountrywideThe Agency Collective</v>
      </c>
      <c r="E30" s="227" t="str">
        <f>IF(A30="Countrywide","Countrywide",IF(A30=#REF!,#REF!,""))</f>
        <v>Countrywide</v>
      </c>
      <c r="F30" s="227" t="str">
        <f t="shared" si="95"/>
        <v>The Agency Collective</v>
      </c>
      <c r="G30" s="227" t="str">
        <f t="shared" si="96"/>
        <v/>
      </c>
      <c r="H30" s="227" t="str">
        <f t="shared" ref="H30:H58" si="99">IFERROR((E30&amp;F30&amp;G30),"")</f>
        <v>CountrywideThe Agency Collective</v>
      </c>
      <c r="I30" s="220" t="s">
        <v>616</v>
      </c>
      <c r="P30" s="228">
        <v>1</v>
      </c>
      <c r="Q30" s="232" t="s">
        <v>532</v>
      </c>
      <c r="R30" s="232" t="s">
        <v>698</v>
      </c>
      <c r="S30" s="232" t="s">
        <v>699</v>
      </c>
      <c r="T30" s="233" t="s">
        <v>501</v>
      </c>
      <c r="U30" s="233" t="s">
        <v>653</v>
      </c>
      <c r="V30" s="233" t="s">
        <v>700</v>
      </c>
      <c r="W30" s="233" t="s">
        <v>616</v>
      </c>
      <c r="X30" s="233" t="s">
        <v>630</v>
      </c>
      <c r="Y30" s="234">
        <v>44249</v>
      </c>
      <c r="Z30" s="232" t="s">
        <v>629</v>
      </c>
      <c r="AA30" s="235">
        <v>0</v>
      </c>
      <c r="AB30" s="236">
        <v>0</v>
      </c>
      <c r="AC30" s="237" t="s">
        <v>87</v>
      </c>
      <c r="AD30" s="186"/>
      <c r="AE30" s="235">
        <v>0</v>
      </c>
      <c r="AF30" s="238">
        <v>0</v>
      </c>
      <c r="AG30" s="239" t="s">
        <v>87</v>
      </c>
      <c r="AH30" s="186"/>
      <c r="AI30" s="235">
        <v>0</v>
      </c>
      <c r="AJ30" s="238">
        <v>0</v>
      </c>
      <c r="AK30" s="239" t="s">
        <v>87</v>
      </c>
      <c r="AL30" s="235">
        <v>0</v>
      </c>
      <c r="AM30" s="238">
        <v>0</v>
      </c>
      <c r="AN30" s="239" t="s">
        <v>87</v>
      </c>
      <c r="AO30" s="235">
        <v>0</v>
      </c>
      <c r="AP30" s="238">
        <v>0</v>
      </c>
      <c r="AQ30" s="239" t="s">
        <v>87</v>
      </c>
      <c r="AR30" s="235">
        <v>0</v>
      </c>
      <c r="AS30" s="238">
        <v>0</v>
      </c>
      <c r="AT30" s="239" t="s">
        <v>87</v>
      </c>
      <c r="AU30" s="186"/>
      <c r="AV30" s="235">
        <v>0</v>
      </c>
      <c r="AW30" s="238">
        <v>0</v>
      </c>
      <c r="AX30" s="239" t="s">
        <v>87</v>
      </c>
      <c r="AY30" s="235">
        <v>0</v>
      </c>
      <c r="AZ30" s="238">
        <v>0</v>
      </c>
      <c r="BA30" s="239" t="s">
        <v>87</v>
      </c>
      <c r="BB30" s="235">
        <v>0</v>
      </c>
      <c r="BC30" s="238">
        <v>0</v>
      </c>
      <c r="BD30" s="239" t="s">
        <v>87</v>
      </c>
      <c r="BE30" s="235">
        <v>0</v>
      </c>
      <c r="BF30" s="238">
        <v>0</v>
      </c>
      <c r="BG30" s="239" t="s">
        <v>87</v>
      </c>
      <c r="BH30" s="186"/>
      <c r="BI30" s="235">
        <v>0</v>
      </c>
      <c r="BJ30" s="238">
        <v>0</v>
      </c>
      <c r="BK30" s="239" t="s">
        <v>87</v>
      </c>
      <c r="BL30" s="235">
        <v>0</v>
      </c>
      <c r="BM30" s="238">
        <v>0</v>
      </c>
      <c r="BN30" s="239" t="s">
        <v>87</v>
      </c>
      <c r="BO30" s="235">
        <v>0</v>
      </c>
      <c r="BP30" s="238">
        <v>0</v>
      </c>
      <c r="BQ30" s="239" t="s">
        <v>87</v>
      </c>
      <c r="BR30" s="235">
        <v>0</v>
      </c>
      <c r="BS30" s="238">
        <v>0</v>
      </c>
      <c r="BT30" s="239" t="s">
        <v>87</v>
      </c>
      <c r="BU30" s="186"/>
      <c r="BV30" s="240" t="s">
        <v>87</v>
      </c>
      <c r="BW30" s="236" t="s">
        <v>87</v>
      </c>
      <c r="BX30" s="241" t="s">
        <v>87</v>
      </c>
      <c r="BY30" s="240" t="s">
        <v>87</v>
      </c>
      <c r="BZ30" s="236" t="s">
        <v>87</v>
      </c>
      <c r="CA30" s="241" t="s">
        <v>87</v>
      </c>
      <c r="CB30" s="240" t="s">
        <v>87</v>
      </c>
      <c r="CC30" s="236" t="s">
        <v>87</v>
      </c>
      <c r="CD30" s="241" t="s">
        <v>87</v>
      </c>
      <c r="CE30" s="240" t="s">
        <v>87</v>
      </c>
      <c r="CF30" s="236" t="s">
        <v>87</v>
      </c>
      <c r="CG30" s="241" t="s">
        <v>87</v>
      </c>
      <c r="CH30" s="186"/>
      <c r="CI30" s="235">
        <v>0</v>
      </c>
      <c r="CJ30" s="238">
        <v>0</v>
      </c>
      <c r="CK30" s="239" t="s">
        <v>87</v>
      </c>
      <c r="CL30" s="235">
        <v>0</v>
      </c>
      <c r="CM30" s="238">
        <v>0</v>
      </c>
      <c r="CN30" s="239" t="s">
        <v>87</v>
      </c>
      <c r="CO30" s="235">
        <v>0</v>
      </c>
      <c r="CP30" s="238">
        <v>0</v>
      </c>
      <c r="CQ30" s="239" t="s">
        <v>87</v>
      </c>
      <c r="CR30" s="235">
        <v>0</v>
      </c>
      <c r="CS30" s="238">
        <v>0</v>
      </c>
      <c r="CT30" s="239" t="s">
        <v>87</v>
      </c>
      <c r="CU30" s="186"/>
      <c r="CV30" s="235">
        <v>0</v>
      </c>
      <c r="CW30" s="238">
        <v>0</v>
      </c>
      <c r="CX30" s="239" t="s">
        <v>87</v>
      </c>
      <c r="CY30" s="235">
        <v>0</v>
      </c>
      <c r="CZ30" s="238">
        <v>0</v>
      </c>
      <c r="DA30" s="239" t="s">
        <v>87</v>
      </c>
      <c r="DB30" s="235">
        <v>0</v>
      </c>
      <c r="DC30" s="238">
        <v>0</v>
      </c>
      <c r="DD30" s="239" t="s">
        <v>87</v>
      </c>
      <c r="DE30" s="235">
        <v>0</v>
      </c>
      <c r="DF30" s="238">
        <v>0</v>
      </c>
      <c r="DG30" s="239" t="s">
        <v>87</v>
      </c>
      <c r="DH30" s="186"/>
      <c r="DI30" s="235">
        <v>0</v>
      </c>
      <c r="DJ30" s="238">
        <v>0</v>
      </c>
      <c r="DK30" s="239" t="s">
        <v>87</v>
      </c>
      <c r="DL30" s="235">
        <v>0</v>
      </c>
      <c r="DM30" s="238">
        <v>0</v>
      </c>
      <c r="DN30" s="239" t="s">
        <v>87</v>
      </c>
      <c r="DO30" s="235">
        <v>0</v>
      </c>
      <c r="DP30" s="238">
        <v>0</v>
      </c>
      <c r="DQ30" s="239" t="s">
        <v>87</v>
      </c>
      <c r="DR30" s="235">
        <v>0</v>
      </c>
      <c r="DS30" s="238">
        <v>0</v>
      </c>
      <c r="DT30" s="239" t="s">
        <v>87</v>
      </c>
      <c r="DU30" s="186"/>
      <c r="DV30" s="235">
        <v>0</v>
      </c>
      <c r="DW30" s="238">
        <v>0</v>
      </c>
      <c r="DX30" s="239" t="s">
        <v>87</v>
      </c>
      <c r="DY30" s="235">
        <v>0</v>
      </c>
      <c r="DZ30" s="238">
        <v>0</v>
      </c>
      <c r="EA30" s="239" t="s">
        <v>87</v>
      </c>
      <c r="EB30" s="235">
        <v>0</v>
      </c>
      <c r="EC30" s="238">
        <v>0</v>
      </c>
      <c r="ED30" s="239" t="s">
        <v>87</v>
      </c>
      <c r="EE30" s="235">
        <v>0</v>
      </c>
      <c r="EF30" s="238">
        <v>0</v>
      </c>
      <c r="EG30" s="239" t="s">
        <v>87</v>
      </c>
      <c r="EH30" s="186"/>
      <c r="EI30" s="235">
        <v>0</v>
      </c>
      <c r="EJ30" s="238">
        <v>0</v>
      </c>
      <c r="EK30" s="239" t="s">
        <v>87</v>
      </c>
      <c r="EL30" s="235">
        <v>0</v>
      </c>
      <c r="EM30" s="238">
        <v>0</v>
      </c>
      <c r="EN30" s="239" t="s">
        <v>87</v>
      </c>
      <c r="EO30" s="235">
        <v>0</v>
      </c>
      <c r="EP30" s="238">
        <v>0</v>
      </c>
      <c r="EQ30" s="239" t="s">
        <v>87</v>
      </c>
      <c r="ER30" s="235">
        <v>0</v>
      </c>
      <c r="ES30" s="238">
        <v>0</v>
      </c>
      <c r="ET30" s="239" t="s">
        <v>87</v>
      </c>
      <c r="EU30" s="186"/>
      <c r="EV30" s="240" t="s">
        <v>87</v>
      </c>
      <c r="EW30" s="236" t="s">
        <v>87</v>
      </c>
      <c r="EX30" s="241" t="s">
        <v>87</v>
      </c>
      <c r="EY30" s="240" t="s">
        <v>87</v>
      </c>
      <c r="EZ30" s="236" t="s">
        <v>87</v>
      </c>
      <c r="FA30" s="241" t="s">
        <v>87</v>
      </c>
      <c r="FB30" s="240" t="s">
        <v>87</v>
      </c>
      <c r="FC30" s="236" t="s">
        <v>87</v>
      </c>
      <c r="FD30" s="241" t="s">
        <v>87</v>
      </c>
      <c r="FE30" s="240" t="s">
        <v>87</v>
      </c>
      <c r="FF30" s="236" t="s">
        <v>87</v>
      </c>
      <c r="FG30" s="241" t="s">
        <v>87</v>
      </c>
      <c r="FH30" s="186"/>
      <c r="FI30" s="235">
        <v>0</v>
      </c>
      <c r="FJ30" s="238">
        <v>0</v>
      </c>
      <c r="FK30" s="239" t="s">
        <v>87</v>
      </c>
      <c r="FL30" s="235">
        <v>0</v>
      </c>
      <c r="FM30" s="238">
        <v>0</v>
      </c>
      <c r="FN30" s="239" t="s">
        <v>87</v>
      </c>
      <c r="FO30" s="235">
        <v>0</v>
      </c>
      <c r="FP30" s="238">
        <v>0</v>
      </c>
      <c r="FQ30" s="239" t="s">
        <v>87</v>
      </c>
      <c r="FR30" s="235">
        <v>0</v>
      </c>
      <c r="FS30" s="238">
        <v>0</v>
      </c>
      <c r="FT30" s="239" t="s">
        <v>87</v>
      </c>
      <c r="FU30" s="186"/>
      <c r="FV30" s="240" t="s">
        <v>87</v>
      </c>
      <c r="FW30" s="236" t="s">
        <v>87</v>
      </c>
      <c r="FX30" s="241" t="s">
        <v>87</v>
      </c>
      <c r="FY30" s="240" t="s">
        <v>87</v>
      </c>
      <c r="FZ30" s="236" t="s">
        <v>87</v>
      </c>
      <c r="GA30" s="241" t="s">
        <v>87</v>
      </c>
      <c r="GB30" s="240" t="s">
        <v>87</v>
      </c>
      <c r="GC30" s="236" t="s">
        <v>87</v>
      </c>
      <c r="GD30" s="241" t="s">
        <v>87</v>
      </c>
      <c r="GE30" s="240" t="s">
        <v>87</v>
      </c>
      <c r="GF30" s="236" t="s">
        <v>87</v>
      </c>
      <c r="GG30" s="241" t="s">
        <v>87</v>
      </c>
      <c r="GH30" s="186"/>
      <c r="GI30" s="235">
        <v>0</v>
      </c>
      <c r="GJ30" s="238">
        <v>0</v>
      </c>
      <c r="GK30" s="239" t="s">
        <v>87</v>
      </c>
      <c r="GL30" s="235">
        <v>0</v>
      </c>
      <c r="GM30" s="238">
        <v>0</v>
      </c>
      <c r="GN30" s="239" t="s">
        <v>87</v>
      </c>
      <c r="GO30" s="235">
        <v>0</v>
      </c>
      <c r="GP30" s="238">
        <v>0</v>
      </c>
      <c r="GQ30" s="239" t="s">
        <v>87</v>
      </c>
      <c r="GR30" s="235">
        <v>0</v>
      </c>
      <c r="GS30" s="238">
        <v>0</v>
      </c>
      <c r="GT30" s="239" t="s">
        <v>87</v>
      </c>
      <c r="GU30" s="186"/>
      <c r="GV30" s="188"/>
      <c r="GW30" s="186"/>
      <c r="GX30" s="235">
        <v>0</v>
      </c>
      <c r="GY30" s="238">
        <v>0</v>
      </c>
      <c r="GZ30" s="237">
        <v>0</v>
      </c>
      <c r="HA30" s="235">
        <v>0</v>
      </c>
      <c r="HB30" s="238">
        <v>0</v>
      </c>
      <c r="HC30" s="237">
        <v>0</v>
      </c>
      <c r="HD30" s="235">
        <v>0</v>
      </c>
      <c r="HE30" s="238">
        <v>0</v>
      </c>
      <c r="HF30" s="237">
        <v>0</v>
      </c>
      <c r="HG30" s="235">
        <v>0</v>
      </c>
      <c r="HH30" s="238">
        <v>0</v>
      </c>
      <c r="HI30" s="237">
        <v>0</v>
      </c>
      <c r="HJ30" s="186"/>
      <c r="HK30" s="235">
        <v>0</v>
      </c>
      <c r="HL30" s="238">
        <v>0</v>
      </c>
      <c r="HM30" s="237">
        <v>0</v>
      </c>
      <c r="HN30" s="235">
        <v>0</v>
      </c>
      <c r="HO30" s="238">
        <v>0</v>
      </c>
      <c r="HP30" s="237">
        <v>0</v>
      </c>
      <c r="HQ30" s="235">
        <v>0</v>
      </c>
      <c r="HR30" s="238">
        <v>0</v>
      </c>
      <c r="HS30" s="237">
        <v>0</v>
      </c>
      <c r="HT30" s="235">
        <v>0</v>
      </c>
      <c r="HU30" s="238">
        <v>0</v>
      </c>
      <c r="HV30" s="237">
        <v>0</v>
      </c>
      <c r="HW30" s="186"/>
      <c r="HX30" s="235">
        <v>0</v>
      </c>
      <c r="HY30" s="238">
        <v>0</v>
      </c>
      <c r="HZ30" s="237">
        <v>0</v>
      </c>
      <c r="IA30" s="235">
        <v>0</v>
      </c>
      <c r="IB30" s="238">
        <v>0</v>
      </c>
      <c r="IC30" s="237">
        <v>0</v>
      </c>
      <c r="ID30" s="235">
        <v>0</v>
      </c>
      <c r="IE30" s="238">
        <v>0</v>
      </c>
      <c r="IF30" s="237">
        <v>0</v>
      </c>
      <c r="IG30" s="235">
        <v>0</v>
      </c>
      <c r="IH30" s="238">
        <v>0</v>
      </c>
      <c r="II30" s="237">
        <v>0</v>
      </c>
      <c r="IJ30" s="186"/>
      <c r="IK30" s="235">
        <v>0</v>
      </c>
      <c r="IL30" s="238">
        <v>0</v>
      </c>
      <c r="IM30" s="237">
        <v>0</v>
      </c>
      <c r="IN30" s="235">
        <v>0</v>
      </c>
      <c r="IO30" s="238">
        <v>0</v>
      </c>
      <c r="IP30" s="237">
        <v>0</v>
      </c>
      <c r="IQ30" s="235">
        <v>0</v>
      </c>
      <c r="IR30" s="238">
        <v>0</v>
      </c>
      <c r="IS30" s="237">
        <v>0</v>
      </c>
      <c r="IT30" s="235">
        <v>0</v>
      </c>
      <c r="IU30" s="238">
        <v>0</v>
      </c>
      <c r="IV30" s="237">
        <v>0</v>
      </c>
      <c r="IW30" s="186"/>
      <c r="IX30" s="235">
        <v>0</v>
      </c>
      <c r="IY30" s="238">
        <v>0</v>
      </c>
      <c r="IZ30" s="237">
        <v>0</v>
      </c>
      <c r="JA30" s="235">
        <v>0</v>
      </c>
      <c r="JB30" s="238">
        <v>0</v>
      </c>
      <c r="JC30" s="237">
        <v>0</v>
      </c>
      <c r="JD30" s="235">
        <v>0</v>
      </c>
      <c r="JE30" s="238">
        <v>0</v>
      </c>
      <c r="JF30" s="237">
        <v>0</v>
      </c>
      <c r="JG30" s="235">
        <v>0</v>
      </c>
      <c r="JH30" s="238">
        <v>0</v>
      </c>
      <c r="JI30" s="237">
        <v>0</v>
      </c>
      <c r="JJ30" s="186"/>
      <c r="JK30" s="240" t="s">
        <v>87</v>
      </c>
      <c r="JL30" s="236" t="s">
        <v>87</v>
      </c>
      <c r="JM30" s="239" t="s">
        <v>87</v>
      </c>
      <c r="JN30" s="240" t="s">
        <v>87</v>
      </c>
      <c r="JO30" s="236" t="s">
        <v>87</v>
      </c>
      <c r="JP30" s="239" t="s">
        <v>87</v>
      </c>
      <c r="JQ30" s="240" t="s">
        <v>87</v>
      </c>
      <c r="JR30" s="236" t="s">
        <v>87</v>
      </c>
      <c r="JS30" s="239" t="s">
        <v>87</v>
      </c>
      <c r="JT30" s="240" t="s">
        <v>87</v>
      </c>
      <c r="JU30" s="236" t="s">
        <v>87</v>
      </c>
      <c r="JV30" s="239" t="s">
        <v>87</v>
      </c>
      <c r="JW30" s="186"/>
      <c r="JX30" s="235">
        <v>0</v>
      </c>
      <c r="JY30" s="238">
        <v>0</v>
      </c>
      <c r="JZ30" s="237">
        <v>0</v>
      </c>
      <c r="KA30" s="235">
        <v>0</v>
      </c>
      <c r="KB30" s="238">
        <v>0</v>
      </c>
      <c r="KC30" s="237">
        <v>0</v>
      </c>
      <c r="KD30" s="235">
        <v>0</v>
      </c>
      <c r="KE30" s="238">
        <v>0</v>
      </c>
      <c r="KF30" s="237">
        <v>0</v>
      </c>
      <c r="KG30" s="235">
        <v>0</v>
      </c>
      <c r="KH30" s="238">
        <v>0</v>
      </c>
      <c r="KI30" s="237">
        <v>0</v>
      </c>
      <c r="KJ30" s="186"/>
      <c r="KK30" s="240" t="s">
        <v>87</v>
      </c>
      <c r="KL30" s="236" t="s">
        <v>87</v>
      </c>
      <c r="KM30" s="239" t="s">
        <v>87</v>
      </c>
      <c r="KN30" s="240" t="s">
        <v>87</v>
      </c>
      <c r="KO30" s="236" t="s">
        <v>87</v>
      </c>
      <c r="KP30" s="239" t="s">
        <v>87</v>
      </c>
      <c r="KQ30" s="240" t="s">
        <v>87</v>
      </c>
      <c r="KR30" s="236" t="s">
        <v>87</v>
      </c>
      <c r="KS30" s="239" t="s">
        <v>87</v>
      </c>
      <c r="KT30" s="240" t="s">
        <v>87</v>
      </c>
      <c r="KU30" s="236" t="s">
        <v>87</v>
      </c>
      <c r="KV30" s="239" t="s">
        <v>87</v>
      </c>
      <c r="KW30" s="186"/>
      <c r="KX30" s="235">
        <v>0</v>
      </c>
      <c r="KY30" s="238">
        <v>0</v>
      </c>
      <c r="KZ30" s="237">
        <v>0</v>
      </c>
      <c r="LA30" s="235">
        <v>0</v>
      </c>
      <c r="LB30" s="238">
        <v>0</v>
      </c>
      <c r="LC30" s="237">
        <v>0</v>
      </c>
      <c r="LD30" s="235">
        <v>0</v>
      </c>
      <c r="LE30" s="238">
        <v>0</v>
      </c>
      <c r="LF30" s="237">
        <v>0</v>
      </c>
      <c r="LG30" s="235">
        <v>0</v>
      </c>
      <c r="LH30" s="238">
        <v>0</v>
      </c>
      <c r="LI30" s="237">
        <v>0</v>
      </c>
      <c r="LJ30" s="186"/>
    </row>
    <row r="31" spans="1:322" ht="16.5" x14ac:dyDescent="0.3">
      <c r="A31" s="226" t="str">
        <f>IF('Encompass Summary'!$M$2="","",'Encompass Summary'!$M$2)</f>
        <v>Countrywide</v>
      </c>
      <c r="B31" s="226" t="str">
        <f>IF('Encompass Summary'!$M$3="","",'Encompass Summary'!$M$3)</f>
        <v>The Agency Collective</v>
      </c>
      <c r="C31" s="226" t="str">
        <f>IF('Encompass Summary'!$M$4="","",'Encompass Summary'!$M$4)</f>
        <v/>
      </c>
      <c r="D31" s="226" t="str">
        <f t="shared" si="98"/>
        <v>CountrywideThe Agency Collective</v>
      </c>
      <c r="E31" s="227" t="str">
        <f>IF(A31="Countrywide","Countrywide",IF(A31=#REF!,#REF!,""))</f>
        <v>Countrywide</v>
      </c>
      <c r="F31" s="227" t="str">
        <f t="shared" si="95"/>
        <v>The Agency Collective</v>
      </c>
      <c r="G31" s="227" t="str">
        <f t="shared" si="96"/>
        <v/>
      </c>
      <c r="H31" s="227" t="str">
        <f t="shared" si="99"/>
        <v>CountrywideThe Agency Collective</v>
      </c>
      <c r="I31" s="220" t="s">
        <v>616</v>
      </c>
      <c r="P31" s="228">
        <v>1</v>
      </c>
      <c r="Q31" s="229" t="s">
        <v>532</v>
      </c>
      <c r="R31" s="229" t="s">
        <v>701</v>
      </c>
      <c r="S31" s="229" t="s">
        <v>639</v>
      </c>
      <c r="T31" s="230" t="s">
        <v>506</v>
      </c>
      <c r="U31" s="230" t="s">
        <v>653</v>
      </c>
      <c r="V31" s="230" t="s">
        <v>702</v>
      </c>
      <c r="W31" s="230" t="s">
        <v>616</v>
      </c>
      <c r="X31" s="230" t="s">
        <v>630</v>
      </c>
      <c r="Y31" s="231">
        <v>44249</v>
      </c>
      <c r="Z31" s="229" t="s">
        <v>629</v>
      </c>
      <c r="AA31" s="242">
        <v>0</v>
      </c>
      <c r="AB31" s="243">
        <v>0</v>
      </c>
      <c r="AC31" s="244" t="s">
        <v>87</v>
      </c>
      <c r="AD31" s="186"/>
      <c r="AE31" s="242">
        <v>1</v>
      </c>
      <c r="AF31" s="245">
        <v>0</v>
      </c>
      <c r="AG31" s="246">
        <v>0</v>
      </c>
      <c r="AH31" s="186"/>
      <c r="AI31" s="242">
        <v>0</v>
      </c>
      <c r="AJ31" s="245">
        <v>0</v>
      </c>
      <c r="AK31" s="246" t="s">
        <v>87</v>
      </c>
      <c r="AL31" s="242">
        <v>0</v>
      </c>
      <c r="AM31" s="245">
        <v>0</v>
      </c>
      <c r="AN31" s="246" t="s">
        <v>87</v>
      </c>
      <c r="AO31" s="242">
        <v>0</v>
      </c>
      <c r="AP31" s="245">
        <v>0</v>
      </c>
      <c r="AQ31" s="246" t="s">
        <v>87</v>
      </c>
      <c r="AR31" s="242">
        <v>0</v>
      </c>
      <c r="AS31" s="245">
        <v>0</v>
      </c>
      <c r="AT31" s="246" t="s">
        <v>87</v>
      </c>
      <c r="AU31" s="186"/>
      <c r="AV31" s="242">
        <v>0</v>
      </c>
      <c r="AW31" s="245">
        <v>0</v>
      </c>
      <c r="AX31" s="246" t="s">
        <v>87</v>
      </c>
      <c r="AY31" s="242">
        <v>0</v>
      </c>
      <c r="AZ31" s="245">
        <v>0</v>
      </c>
      <c r="BA31" s="246" t="s">
        <v>87</v>
      </c>
      <c r="BB31" s="242">
        <v>0</v>
      </c>
      <c r="BC31" s="245">
        <v>0</v>
      </c>
      <c r="BD31" s="246" t="s">
        <v>87</v>
      </c>
      <c r="BE31" s="242">
        <v>0</v>
      </c>
      <c r="BF31" s="245">
        <v>0</v>
      </c>
      <c r="BG31" s="246" t="s">
        <v>87</v>
      </c>
      <c r="BH31" s="186"/>
      <c r="BI31" s="242">
        <v>0</v>
      </c>
      <c r="BJ31" s="245">
        <v>0</v>
      </c>
      <c r="BK31" s="246" t="s">
        <v>87</v>
      </c>
      <c r="BL31" s="242">
        <v>0</v>
      </c>
      <c r="BM31" s="245">
        <v>0</v>
      </c>
      <c r="BN31" s="246" t="s">
        <v>87</v>
      </c>
      <c r="BO31" s="242">
        <v>0</v>
      </c>
      <c r="BP31" s="245">
        <v>0</v>
      </c>
      <c r="BQ31" s="246" t="s">
        <v>87</v>
      </c>
      <c r="BR31" s="242">
        <v>0</v>
      </c>
      <c r="BS31" s="245">
        <v>0</v>
      </c>
      <c r="BT31" s="246" t="s">
        <v>87</v>
      </c>
      <c r="BU31" s="186"/>
      <c r="BV31" s="247" t="s">
        <v>87</v>
      </c>
      <c r="BW31" s="243" t="s">
        <v>87</v>
      </c>
      <c r="BX31" s="248" t="s">
        <v>87</v>
      </c>
      <c r="BY31" s="247" t="s">
        <v>87</v>
      </c>
      <c r="BZ31" s="243" t="s">
        <v>87</v>
      </c>
      <c r="CA31" s="248" t="s">
        <v>87</v>
      </c>
      <c r="CB31" s="247" t="s">
        <v>87</v>
      </c>
      <c r="CC31" s="243" t="s">
        <v>87</v>
      </c>
      <c r="CD31" s="248" t="s">
        <v>87</v>
      </c>
      <c r="CE31" s="247" t="s">
        <v>87</v>
      </c>
      <c r="CF31" s="243" t="s">
        <v>87</v>
      </c>
      <c r="CG31" s="248" t="s">
        <v>87</v>
      </c>
      <c r="CH31" s="186"/>
      <c r="CI31" s="242">
        <v>0</v>
      </c>
      <c r="CJ31" s="245">
        <v>0</v>
      </c>
      <c r="CK31" s="246" t="s">
        <v>87</v>
      </c>
      <c r="CL31" s="242">
        <v>0</v>
      </c>
      <c r="CM31" s="245">
        <v>0</v>
      </c>
      <c r="CN31" s="246" t="s">
        <v>87</v>
      </c>
      <c r="CO31" s="242">
        <v>0</v>
      </c>
      <c r="CP31" s="245">
        <v>0</v>
      </c>
      <c r="CQ31" s="246" t="s">
        <v>87</v>
      </c>
      <c r="CR31" s="242">
        <v>0</v>
      </c>
      <c r="CS31" s="245">
        <v>0</v>
      </c>
      <c r="CT31" s="246" t="s">
        <v>87</v>
      </c>
      <c r="CU31" s="186"/>
      <c r="CV31" s="242">
        <v>0</v>
      </c>
      <c r="CW31" s="245">
        <v>0</v>
      </c>
      <c r="CX31" s="246" t="s">
        <v>87</v>
      </c>
      <c r="CY31" s="242">
        <v>0</v>
      </c>
      <c r="CZ31" s="245">
        <v>0</v>
      </c>
      <c r="DA31" s="246" t="s">
        <v>87</v>
      </c>
      <c r="DB31" s="242">
        <v>0</v>
      </c>
      <c r="DC31" s="245">
        <v>0</v>
      </c>
      <c r="DD31" s="246" t="s">
        <v>87</v>
      </c>
      <c r="DE31" s="242">
        <v>0</v>
      </c>
      <c r="DF31" s="245">
        <v>0</v>
      </c>
      <c r="DG31" s="246" t="s">
        <v>87</v>
      </c>
      <c r="DH31" s="186"/>
      <c r="DI31" s="242">
        <v>0</v>
      </c>
      <c r="DJ31" s="245">
        <v>0</v>
      </c>
      <c r="DK31" s="246" t="s">
        <v>87</v>
      </c>
      <c r="DL31" s="242">
        <v>0</v>
      </c>
      <c r="DM31" s="245">
        <v>0</v>
      </c>
      <c r="DN31" s="246" t="s">
        <v>87</v>
      </c>
      <c r="DO31" s="242">
        <v>0</v>
      </c>
      <c r="DP31" s="245">
        <v>0</v>
      </c>
      <c r="DQ31" s="246" t="s">
        <v>87</v>
      </c>
      <c r="DR31" s="242">
        <v>0</v>
      </c>
      <c r="DS31" s="245">
        <v>0</v>
      </c>
      <c r="DT31" s="246" t="s">
        <v>87</v>
      </c>
      <c r="DU31" s="186"/>
      <c r="DV31" s="242">
        <v>0</v>
      </c>
      <c r="DW31" s="245">
        <v>0</v>
      </c>
      <c r="DX31" s="246" t="s">
        <v>87</v>
      </c>
      <c r="DY31" s="242">
        <v>0</v>
      </c>
      <c r="DZ31" s="245">
        <v>0</v>
      </c>
      <c r="EA31" s="246" t="s">
        <v>87</v>
      </c>
      <c r="EB31" s="242">
        <v>0</v>
      </c>
      <c r="EC31" s="245">
        <v>0</v>
      </c>
      <c r="ED31" s="246" t="s">
        <v>87</v>
      </c>
      <c r="EE31" s="242">
        <v>0</v>
      </c>
      <c r="EF31" s="245">
        <v>0</v>
      </c>
      <c r="EG31" s="246" t="s">
        <v>87</v>
      </c>
      <c r="EH31" s="186"/>
      <c r="EI31" s="242">
        <v>0</v>
      </c>
      <c r="EJ31" s="245">
        <v>0</v>
      </c>
      <c r="EK31" s="246" t="s">
        <v>87</v>
      </c>
      <c r="EL31" s="242">
        <v>0</v>
      </c>
      <c r="EM31" s="245">
        <v>0</v>
      </c>
      <c r="EN31" s="246" t="s">
        <v>87</v>
      </c>
      <c r="EO31" s="242">
        <v>0</v>
      </c>
      <c r="EP31" s="245">
        <v>0</v>
      </c>
      <c r="EQ31" s="246" t="s">
        <v>87</v>
      </c>
      <c r="ER31" s="242">
        <v>0</v>
      </c>
      <c r="ES31" s="245">
        <v>0</v>
      </c>
      <c r="ET31" s="246" t="s">
        <v>87</v>
      </c>
      <c r="EU31" s="186"/>
      <c r="EV31" s="247" t="s">
        <v>87</v>
      </c>
      <c r="EW31" s="243" t="s">
        <v>87</v>
      </c>
      <c r="EX31" s="248" t="s">
        <v>87</v>
      </c>
      <c r="EY31" s="247" t="s">
        <v>87</v>
      </c>
      <c r="EZ31" s="243" t="s">
        <v>87</v>
      </c>
      <c r="FA31" s="248" t="s">
        <v>87</v>
      </c>
      <c r="FB31" s="247" t="s">
        <v>87</v>
      </c>
      <c r="FC31" s="243" t="s">
        <v>87</v>
      </c>
      <c r="FD31" s="248" t="s">
        <v>87</v>
      </c>
      <c r="FE31" s="247" t="s">
        <v>87</v>
      </c>
      <c r="FF31" s="243" t="s">
        <v>87</v>
      </c>
      <c r="FG31" s="248" t="s">
        <v>87</v>
      </c>
      <c r="FH31" s="186"/>
      <c r="FI31" s="242">
        <v>0</v>
      </c>
      <c r="FJ31" s="245">
        <v>0</v>
      </c>
      <c r="FK31" s="246" t="s">
        <v>87</v>
      </c>
      <c r="FL31" s="242">
        <v>0</v>
      </c>
      <c r="FM31" s="245">
        <v>0</v>
      </c>
      <c r="FN31" s="246" t="s">
        <v>87</v>
      </c>
      <c r="FO31" s="242">
        <v>0</v>
      </c>
      <c r="FP31" s="245">
        <v>0</v>
      </c>
      <c r="FQ31" s="246" t="s">
        <v>87</v>
      </c>
      <c r="FR31" s="242">
        <v>0</v>
      </c>
      <c r="FS31" s="245">
        <v>0</v>
      </c>
      <c r="FT31" s="246" t="s">
        <v>87</v>
      </c>
      <c r="FU31" s="186"/>
      <c r="FV31" s="247" t="s">
        <v>87</v>
      </c>
      <c r="FW31" s="243" t="s">
        <v>87</v>
      </c>
      <c r="FX31" s="248" t="s">
        <v>87</v>
      </c>
      <c r="FY31" s="247" t="s">
        <v>87</v>
      </c>
      <c r="FZ31" s="243" t="s">
        <v>87</v>
      </c>
      <c r="GA31" s="248" t="s">
        <v>87</v>
      </c>
      <c r="GB31" s="247" t="s">
        <v>87</v>
      </c>
      <c r="GC31" s="243" t="s">
        <v>87</v>
      </c>
      <c r="GD31" s="248" t="s">
        <v>87</v>
      </c>
      <c r="GE31" s="247" t="s">
        <v>87</v>
      </c>
      <c r="GF31" s="243" t="s">
        <v>87</v>
      </c>
      <c r="GG31" s="248" t="s">
        <v>87</v>
      </c>
      <c r="GH31" s="186"/>
      <c r="GI31" s="242">
        <v>0</v>
      </c>
      <c r="GJ31" s="245">
        <v>0</v>
      </c>
      <c r="GK31" s="246" t="s">
        <v>87</v>
      </c>
      <c r="GL31" s="242">
        <v>0</v>
      </c>
      <c r="GM31" s="245">
        <v>0</v>
      </c>
      <c r="GN31" s="246" t="s">
        <v>87</v>
      </c>
      <c r="GO31" s="242">
        <v>0</v>
      </c>
      <c r="GP31" s="245">
        <v>0</v>
      </c>
      <c r="GQ31" s="246" t="s">
        <v>87</v>
      </c>
      <c r="GR31" s="242">
        <v>0</v>
      </c>
      <c r="GS31" s="245">
        <v>0</v>
      </c>
      <c r="GT31" s="246" t="s">
        <v>87</v>
      </c>
      <c r="GU31" s="186"/>
      <c r="GV31" s="188"/>
      <c r="GW31" s="186"/>
      <c r="GX31" s="242">
        <v>0</v>
      </c>
      <c r="GY31" s="245">
        <v>0</v>
      </c>
      <c r="GZ31" s="244">
        <v>0</v>
      </c>
      <c r="HA31" s="242">
        <v>0</v>
      </c>
      <c r="HB31" s="245">
        <v>0</v>
      </c>
      <c r="HC31" s="244">
        <v>0</v>
      </c>
      <c r="HD31" s="242">
        <v>0</v>
      </c>
      <c r="HE31" s="245">
        <v>0</v>
      </c>
      <c r="HF31" s="244">
        <v>0</v>
      </c>
      <c r="HG31" s="242">
        <v>0</v>
      </c>
      <c r="HH31" s="245">
        <v>0</v>
      </c>
      <c r="HI31" s="244">
        <v>0</v>
      </c>
      <c r="HJ31" s="186"/>
      <c r="HK31" s="242">
        <v>0</v>
      </c>
      <c r="HL31" s="245">
        <v>0</v>
      </c>
      <c r="HM31" s="244">
        <v>0</v>
      </c>
      <c r="HN31" s="242">
        <v>0</v>
      </c>
      <c r="HO31" s="245">
        <v>0</v>
      </c>
      <c r="HP31" s="244">
        <v>0</v>
      </c>
      <c r="HQ31" s="242">
        <v>0</v>
      </c>
      <c r="HR31" s="245">
        <v>0</v>
      </c>
      <c r="HS31" s="244">
        <v>0</v>
      </c>
      <c r="HT31" s="242">
        <v>0</v>
      </c>
      <c r="HU31" s="245">
        <v>0</v>
      </c>
      <c r="HV31" s="244">
        <v>0</v>
      </c>
      <c r="HW31" s="186"/>
      <c r="HX31" s="242">
        <v>0</v>
      </c>
      <c r="HY31" s="245">
        <v>0</v>
      </c>
      <c r="HZ31" s="244">
        <v>0</v>
      </c>
      <c r="IA31" s="242">
        <v>0</v>
      </c>
      <c r="IB31" s="245">
        <v>0</v>
      </c>
      <c r="IC31" s="244">
        <v>0</v>
      </c>
      <c r="ID31" s="242">
        <v>0</v>
      </c>
      <c r="IE31" s="245">
        <v>0</v>
      </c>
      <c r="IF31" s="244">
        <v>0</v>
      </c>
      <c r="IG31" s="242">
        <v>0</v>
      </c>
      <c r="IH31" s="245">
        <v>0</v>
      </c>
      <c r="II31" s="244">
        <v>0</v>
      </c>
      <c r="IJ31" s="186"/>
      <c r="IK31" s="242">
        <v>0</v>
      </c>
      <c r="IL31" s="245">
        <v>0</v>
      </c>
      <c r="IM31" s="244">
        <v>0</v>
      </c>
      <c r="IN31" s="242">
        <v>0</v>
      </c>
      <c r="IO31" s="245">
        <v>0</v>
      </c>
      <c r="IP31" s="244">
        <v>0</v>
      </c>
      <c r="IQ31" s="242">
        <v>0</v>
      </c>
      <c r="IR31" s="245">
        <v>0</v>
      </c>
      <c r="IS31" s="244">
        <v>0</v>
      </c>
      <c r="IT31" s="242">
        <v>0</v>
      </c>
      <c r="IU31" s="245">
        <v>0</v>
      </c>
      <c r="IV31" s="244">
        <v>0</v>
      </c>
      <c r="IW31" s="186"/>
      <c r="IX31" s="242">
        <v>0</v>
      </c>
      <c r="IY31" s="245">
        <v>0</v>
      </c>
      <c r="IZ31" s="244">
        <v>0</v>
      </c>
      <c r="JA31" s="242">
        <v>0</v>
      </c>
      <c r="JB31" s="245">
        <v>0</v>
      </c>
      <c r="JC31" s="244">
        <v>0</v>
      </c>
      <c r="JD31" s="242">
        <v>0</v>
      </c>
      <c r="JE31" s="245">
        <v>0</v>
      </c>
      <c r="JF31" s="244">
        <v>0</v>
      </c>
      <c r="JG31" s="242">
        <v>0</v>
      </c>
      <c r="JH31" s="245">
        <v>0</v>
      </c>
      <c r="JI31" s="244">
        <v>0</v>
      </c>
      <c r="JJ31" s="186"/>
      <c r="JK31" s="247" t="s">
        <v>87</v>
      </c>
      <c r="JL31" s="243" t="s">
        <v>87</v>
      </c>
      <c r="JM31" s="246" t="s">
        <v>87</v>
      </c>
      <c r="JN31" s="247" t="s">
        <v>87</v>
      </c>
      <c r="JO31" s="243" t="s">
        <v>87</v>
      </c>
      <c r="JP31" s="246" t="s">
        <v>87</v>
      </c>
      <c r="JQ31" s="247" t="s">
        <v>87</v>
      </c>
      <c r="JR31" s="243" t="s">
        <v>87</v>
      </c>
      <c r="JS31" s="246" t="s">
        <v>87</v>
      </c>
      <c r="JT31" s="247" t="s">
        <v>87</v>
      </c>
      <c r="JU31" s="243" t="s">
        <v>87</v>
      </c>
      <c r="JV31" s="246" t="s">
        <v>87</v>
      </c>
      <c r="JW31" s="186"/>
      <c r="JX31" s="242">
        <v>0</v>
      </c>
      <c r="JY31" s="245">
        <v>0</v>
      </c>
      <c r="JZ31" s="244">
        <v>0</v>
      </c>
      <c r="KA31" s="242">
        <v>0</v>
      </c>
      <c r="KB31" s="245">
        <v>0</v>
      </c>
      <c r="KC31" s="244">
        <v>0</v>
      </c>
      <c r="KD31" s="242">
        <v>0</v>
      </c>
      <c r="KE31" s="245">
        <v>0</v>
      </c>
      <c r="KF31" s="244">
        <v>0</v>
      </c>
      <c r="KG31" s="242">
        <v>0</v>
      </c>
      <c r="KH31" s="245">
        <v>0</v>
      </c>
      <c r="KI31" s="244">
        <v>0</v>
      </c>
      <c r="KJ31" s="186"/>
      <c r="KK31" s="247" t="s">
        <v>87</v>
      </c>
      <c r="KL31" s="243" t="s">
        <v>87</v>
      </c>
      <c r="KM31" s="246" t="s">
        <v>87</v>
      </c>
      <c r="KN31" s="247" t="s">
        <v>87</v>
      </c>
      <c r="KO31" s="243" t="s">
        <v>87</v>
      </c>
      <c r="KP31" s="246" t="s">
        <v>87</v>
      </c>
      <c r="KQ31" s="247" t="s">
        <v>87</v>
      </c>
      <c r="KR31" s="243" t="s">
        <v>87</v>
      </c>
      <c r="KS31" s="246" t="s">
        <v>87</v>
      </c>
      <c r="KT31" s="247" t="s">
        <v>87</v>
      </c>
      <c r="KU31" s="243" t="s">
        <v>87</v>
      </c>
      <c r="KV31" s="246" t="s">
        <v>87</v>
      </c>
      <c r="KW31" s="186"/>
      <c r="KX31" s="242">
        <v>0</v>
      </c>
      <c r="KY31" s="245">
        <v>0</v>
      </c>
      <c r="KZ31" s="244">
        <v>0</v>
      </c>
      <c r="LA31" s="242">
        <v>0</v>
      </c>
      <c r="LB31" s="245">
        <v>0</v>
      </c>
      <c r="LC31" s="244">
        <v>0</v>
      </c>
      <c r="LD31" s="242">
        <v>0</v>
      </c>
      <c r="LE31" s="245">
        <v>0</v>
      </c>
      <c r="LF31" s="244">
        <v>0</v>
      </c>
      <c r="LG31" s="242">
        <v>0</v>
      </c>
      <c r="LH31" s="245">
        <v>0</v>
      </c>
      <c r="LI31" s="244">
        <v>0</v>
      </c>
      <c r="LJ31" s="186"/>
    </row>
    <row r="32" spans="1:322" ht="16.5" x14ac:dyDescent="0.3">
      <c r="A32" s="226" t="str">
        <f>IF('Encompass Summary'!$M$2="","",'Encompass Summary'!$M$2)</f>
        <v>Countrywide</v>
      </c>
      <c r="B32" s="226" t="str">
        <f>IF('Encompass Summary'!$M$3="","",'Encompass Summary'!$M$3)</f>
        <v>The Agency Collective</v>
      </c>
      <c r="C32" s="226" t="str">
        <f>IF('Encompass Summary'!$M$4="","",'Encompass Summary'!$M$4)</f>
        <v/>
      </c>
      <c r="D32" s="226" t="str">
        <f t="shared" si="98"/>
        <v>CountrywideThe Agency Collective</v>
      </c>
      <c r="E32" s="227" t="str">
        <f>IF(A32="Countrywide","Countrywide",IF(A32=#REF!,#REF!,""))</f>
        <v>Countrywide</v>
      </c>
      <c r="F32" s="227" t="str">
        <f t="shared" si="95"/>
        <v>The Agency Collective</v>
      </c>
      <c r="G32" s="227" t="str">
        <f t="shared" si="96"/>
        <v/>
      </c>
      <c r="H32" s="227" t="str">
        <f t="shared" si="99"/>
        <v>CountrywideThe Agency Collective</v>
      </c>
      <c r="I32" s="220" t="s">
        <v>616</v>
      </c>
      <c r="P32" s="228">
        <v>1</v>
      </c>
      <c r="Q32" s="232" t="s">
        <v>532</v>
      </c>
      <c r="R32" s="232" t="s">
        <v>703</v>
      </c>
      <c r="S32" s="232" t="s">
        <v>660</v>
      </c>
      <c r="T32" s="233" t="s">
        <v>504</v>
      </c>
      <c r="U32" s="233" t="s">
        <v>653</v>
      </c>
      <c r="V32" s="233" t="s">
        <v>704</v>
      </c>
      <c r="W32" s="233" t="s">
        <v>616</v>
      </c>
      <c r="X32" s="233" t="s">
        <v>630</v>
      </c>
      <c r="Y32" s="234">
        <v>44249</v>
      </c>
      <c r="Z32" s="232" t="s">
        <v>629</v>
      </c>
      <c r="AA32" s="235">
        <v>0</v>
      </c>
      <c r="AB32" s="236">
        <v>0</v>
      </c>
      <c r="AC32" s="237" t="s">
        <v>87</v>
      </c>
      <c r="AD32" s="186"/>
      <c r="AE32" s="235">
        <v>0</v>
      </c>
      <c r="AF32" s="238">
        <v>0</v>
      </c>
      <c r="AG32" s="239" t="s">
        <v>87</v>
      </c>
      <c r="AH32" s="186"/>
      <c r="AI32" s="235">
        <v>0</v>
      </c>
      <c r="AJ32" s="238">
        <v>0</v>
      </c>
      <c r="AK32" s="239" t="s">
        <v>87</v>
      </c>
      <c r="AL32" s="235">
        <v>0</v>
      </c>
      <c r="AM32" s="238">
        <v>0</v>
      </c>
      <c r="AN32" s="239" t="s">
        <v>87</v>
      </c>
      <c r="AO32" s="235">
        <v>0</v>
      </c>
      <c r="AP32" s="238">
        <v>0</v>
      </c>
      <c r="AQ32" s="239" t="s">
        <v>87</v>
      </c>
      <c r="AR32" s="235">
        <v>0</v>
      </c>
      <c r="AS32" s="238">
        <v>0</v>
      </c>
      <c r="AT32" s="239" t="s">
        <v>87</v>
      </c>
      <c r="AU32" s="186"/>
      <c r="AV32" s="235">
        <v>0</v>
      </c>
      <c r="AW32" s="238">
        <v>0</v>
      </c>
      <c r="AX32" s="239" t="s">
        <v>87</v>
      </c>
      <c r="AY32" s="235">
        <v>0</v>
      </c>
      <c r="AZ32" s="238">
        <v>0</v>
      </c>
      <c r="BA32" s="239" t="s">
        <v>87</v>
      </c>
      <c r="BB32" s="235">
        <v>0</v>
      </c>
      <c r="BC32" s="238">
        <v>0</v>
      </c>
      <c r="BD32" s="239" t="s">
        <v>87</v>
      </c>
      <c r="BE32" s="235">
        <v>0</v>
      </c>
      <c r="BF32" s="238">
        <v>0</v>
      </c>
      <c r="BG32" s="239" t="s">
        <v>87</v>
      </c>
      <c r="BH32" s="186"/>
      <c r="BI32" s="235">
        <v>0</v>
      </c>
      <c r="BJ32" s="238">
        <v>0</v>
      </c>
      <c r="BK32" s="239" t="s">
        <v>87</v>
      </c>
      <c r="BL32" s="235">
        <v>0</v>
      </c>
      <c r="BM32" s="238">
        <v>0</v>
      </c>
      <c r="BN32" s="239" t="s">
        <v>87</v>
      </c>
      <c r="BO32" s="235">
        <v>0</v>
      </c>
      <c r="BP32" s="238">
        <v>0</v>
      </c>
      <c r="BQ32" s="239" t="s">
        <v>87</v>
      </c>
      <c r="BR32" s="235">
        <v>0</v>
      </c>
      <c r="BS32" s="238">
        <v>0</v>
      </c>
      <c r="BT32" s="239" t="s">
        <v>87</v>
      </c>
      <c r="BU32" s="186"/>
      <c r="BV32" s="240" t="s">
        <v>87</v>
      </c>
      <c r="BW32" s="236" t="s">
        <v>87</v>
      </c>
      <c r="BX32" s="241" t="s">
        <v>87</v>
      </c>
      <c r="BY32" s="240" t="s">
        <v>87</v>
      </c>
      <c r="BZ32" s="236" t="s">
        <v>87</v>
      </c>
      <c r="CA32" s="241" t="s">
        <v>87</v>
      </c>
      <c r="CB32" s="240" t="s">
        <v>87</v>
      </c>
      <c r="CC32" s="236" t="s">
        <v>87</v>
      </c>
      <c r="CD32" s="241" t="s">
        <v>87</v>
      </c>
      <c r="CE32" s="240" t="s">
        <v>87</v>
      </c>
      <c r="CF32" s="236" t="s">
        <v>87</v>
      </c>
      <c r="CG32" s="241" t="s">
        <v>87</v>
      </c>
      <c r="CH32" s="186"/>
      <c r="CI32" s="235">
        <v>0</v>
      </c>
      <c r="CJ32" s="238">
        <v>0</v>
      </c>
      <c r="CK32" s="239" t="s">
        <v>87</v>
      </c>
      <c r="CL32" s="235">
        <v>0</v>
      </c>
      <c r="CM32" s="238">
        <v>0</v>
      </c>
      <c r="CN32" s="239" t="s">
        <v>87</v>
      </c>
      <c r="CO32" s="235">
        <v>0</v>
      </c>
      <c r="CP32" s="238">
        <v>0</v>
      </c>
      <c r="CQ32" s="239" t="s">
        <v>87</v>
      </c>
      <c r="CR32" s="235">
        <v>0</v>
      </c>
      <c r="CS32" s="238">
        <v>0</v>
      </c>
      <c r="CT32" s="239" t="s">
        <v>87</v>
      </c>
      <c r="CU32" s="186"/>
      <c r="CV32" s="235">
        <v>0</v>
      </c>
      <c r="CW32" s="238">
        <v>0</v>
      </c>
      <c r="CX32" s="239" t="s">
        <v>87</v>
      </c>
      <c r="CY32" s="235">
        <v>0</v>
      </c>
      <c r="CZ32" s="238">
        <v>0</v>
      </c>
      <c r="DA32" s="239" t="s">
        <v>87</v>
      </c>
      <c r="DB32" s="235">
        <v>0</v>
      </c>
      <c r="DC32" s="238">
        <v>0</v>
      </c>
      <c r="DD32" s="239" t="s">
        <v>87</v>
      </c>
      <c r="DE32" s="235">
        <v>0</v>
      </c>
      <c r="DF32" s="238">
        <v>0</v>
      </c>
      <c r="DG32" s="239" t="s">
        <v>87</v>
      </c>
      <c r="DH32" s="186"/>
      <c r="DI32" s="235">
        <v>0</v>
      </c>
      <c r="DJ32" s="238">
        <v>0</v>
      </c>
      <c r="DK32" s="239" t="s">
        <v>87</v>
      </c>
      <c r="DL32" s="235">
        <v>0</v>
      </c>
      <c r="DM32" s="238">
        <v>0</v>
      </c>
      <c r="DN32" s="239" t="s">
        <v>87</v>
      </c>
      <c r="DO32" s="235">
        <v>0</v>
      </c>
      <c r="DP32" s="238">
        <v>0</v>
      </c>
      <c r="DQ32" s="239" t="s">
        <v>87</v>
      </c>
      <c r="DR32" s="235">
        <v>0</v>
      </c>
      <c r="DS32" s="238">
        <v>0</v>
      </c>
      <c r="DT32" s="239" t="s">
        <v>87</v>
      </c>
      <c r="DU32" s="186"/>
      <c r="DV32" s="235">
        <v>0</v>
      </c>
      <c r="DW32" s="238">
        <v>0</v>
      </c>
      <c r="DX32" s="239" t="s">
        <v>87</v>
      </c>
      <c r="DY32" s="235">
        <v>0</v>
      </c>
      <c r="DZ32" s="238">
        <v>0</v>
      </c>
      <c r="EA32" s="239" t="s">
        <v>87</v>
      </c>
      <c r="EB32" s="235">
        <v>0</v>
      </c>
      <c r="EC32" s="238">
        <v>0</v>
      </c>
      <c r="ED32" s="239" t="s">
        <v>87</v>
      </c>
      <c r="EE32" s="235">
        <v>0</v>
      </c>
      <c r="EF32" s="238">
        <v>0</v>
      </c>
      <c r="EG32" s="239" t="s">
        <v>87</v>
      </c>
      <c r="EH32" s="186"/>
      <c r="EI32" s="235">
        <v>0</v>
      </c>
      <c r="EJ32" s="238">
        <v>0</v>
      </c>
      <c r="EK32" s="239" t="s">
        <v>87</v>
      </c>
      <c r="EL32" s="235">
        <v>0</v>
      </c>
      <c r="EM32" s="238">
        <v>0</v>
      </c>
      <c r="EN32" s="239" t="s">
        <v>87</v>
      </c>
      <c r="EO32" s="235">
        <v>0</v>
      </c>
      <c r="EP32" s="238">
        <v>0</v>
      </c>
      <c r="EQ32" s="239" t="s">
        <v>87</v>
      </c>
      <c r="ER32" s="235">
        <v>0</v>
      </c>
      <c r="ES32" s="238">
        <v>0</v>
      </c>
      <c r="ET32" s="239" t="s">
        <v>87</v>
      </c>
      <c r="EU32" s="186"/>
      <c r="EV32" s="240" t="s">
        <v>87</v>
      </c>
      <c r="EW32" s="236" t="s">
        <v>87</v>
      </c>
      <c r="EX32" s="241" t="s">
        <v>87</v>
      </c>
      <c r="EY32" s="240" t="s">
        <v>87</v>
      </c>
      <c r="EZ32" s="236" t="s">
        <v>87</v>
      </c>
      <c r="FA32" s="241" t="s">
        <v>87</v>
      </c>
      <c r="FB32" s="240" t="s">
        <v>87</v>
      </c>
      <c r="FC32" s="236" t="s">
        <v>87</v>
      </c>
      <c r="FD32" s="241" t="s">
        <v>87</v>
      </c>
      <c r="FE32" s="240" t="s">
        <v>87</v>
      </c>
      <c r="FF32" s="236" t="s">
        <v>87</v>
      </c>
      <c r="FG32" s="241" t="s">
        <v>87</v>
      </c>
      <c r="FH32" s="186"/>
      <c r="FI32" s="235">
        <v>0</v>
      </c>
      <c r="FJ32" s="238">
        <v>0</v>
      </c>
      <c r="FK32" s="239" t="s">
        <v>87</v>
      </c>
      <c r="FL32" s="235">
        <v>0</v>
      </c>
      <c r="FM32" s="238">
        <v>0</v>
      </c>
      <c r="FN32" s="239" t="s">
        <v>87</v>
      </c>
      <c r="FO32" s="235">
        <v>0</v>
      </c>
      <c r="FP32" s="238">
        <v>0</v>
      </c>
      <c r="FQ32" s="239" t="s">
        <v>87</v>
      </c>
      <c r="FR32" s="235">
        <v>0</v>
      </c>
      <c r="FS32" s="238">
        <v>0</v>
      </c>
      <c r="FT32" s="239" t="s">
        <v>87</v>
      </c>
      <c r="FU32" s="186"/>
      <c r="FV32" s="240" t="s">
        <v>87</v>
      </c>
      <c r="FW32" s="236" t="s">
        <v>87</v>
      </c>
      <c r="FX32" s="241" t="s">
        <v>87</v>
      </c>
      <c r="FY32" s="240" t="s">
        <v>87</v>
      </c>
      <c r="FZ32" s="236" t="s">
        <v>87</v>
      </c>
      <c r="GA32" s="241" t="s">
        <v>87</v>
      </c>
      <c r="GB32" s="240" t="s">
        <v>87</v>
      </c>
      <c r="GC32" s="236" t="s">
        <v>87</v>
      </c>
      <c r="GD32" s="241" t="s">
        <v>87</v>
      </c>
      <c r="GE32" s="240" t="s">
        <v>87</v>
      </c>
      <c r="GF32" s="236" t="s">
        <v>87</v>
      </c>
      <c r="GG32" s="241" t="s">
        <v>87</v>
      </c>
      <c r="GH32" s="186"/>
      <c r="GI32" s="235">
        <v>0</v>
      </c>
      <c r="GJ32" s="238">
        <v>0</v>
      </c>
      <c r="GK32" s="239" t="s">
        <v>87</v>
      </c>
      <c r="GL32" s="235">
        <v>0</v>
      </c>
      <c r="GM32" s="238">
        <v>0</v>
      </c>
      <c r="GN32" s="239" t="s">
        <v>87</v>
      </c>
      <c r="GO32" s="235">
        <v>0</v>
      </c>
      <c r="GP32" s="238">
        <v>0</v>
      </c>
      <c r="GQ32" s="239" t="s">
        <v>87</v>
      </c>
      <c r="GR32" s="235">
        <v>0</v>
      </c>
      <c r="GS32" s="238">
        <v>0</v>
      </c>
      <c r="GT32" s="239" t="s">
        <v>87</v>
      </c>
      <c r="GU32" s="186"/>
      <c r="GV32" s="188"/>
      <c r="GW32" s="186"/>
      <c r="GX32" s="235">
        <v>0</v>
      </c>
      <c r="GY32" s="238">
        <v>0</v>
      </c>
      <c r="GZ32" s="237">
        <v>0</v>
      </c>
      <c r="HA32" s="235">
        <v>0</v>
      </c>
      <c r="HB32" s="238">
        <v>0</v>
      </c>
      <c r="HC32" s="237">
        <v>0</v>
      </c>
      <c r="HD32" s="235">
        <v>0</v>
      </c>
      <c r="HE32" s="238">
        <v>0</v>
      </c>
      <c r="HF32" s="237">
        <v>0</v>
      </c>
      <c r="HG32" s="235">
        <v>0</v>
      </c>
      <c r="HH32" s="238">
        <v>0</v>
      </c>
      <c r="HI32" s="237">
        <v>0</v>
      </c>
      <c r="HJ32" s="186"/>
      <c r="HK32" s="235">
        <v>0</v>
      </c>
      <c r="HL32" s="238">
        <v>0</v>
      </c>
      <c r="HM32" s="237">
        <v>0</v>
      </c>
      <c r="HN32" s="235">
        <v>0</v>
      </c>
      <c r="HO32" s="238">
        <v>0</v>
      </c>
      <c r="HP32" s="237">
        <v>0</v>
      </c>
      <c r="HQ32" s="235">
        <v>0</v>
      </c>
      <c r="HR32" s="238">
        <v>0</v>
      </c>
      <c r="HS32" s="237">
        <v>0</v>
      </c>
      <c r="HT32" s="235">
        <v>0</v>
      </c>
      <c r="HU32" s="238">
        <v>0</v>
      </c>
      <c r="HV32" s="237">
        <v>0</v>
      </c>
      <c r="HW32" s="186"/>
      <c r="HX32" s="235">
        <v>0</v>
      </c>
      <c r="HY32" s="238">
        <v>0</v>
      </c>
      <c r="HZ32" s="237">
        <v>0</v>
      </c>
      <c r="IA32" s="235">
        <v>0</v>
      </c>
      <c r="IB32" s="238">
        <v>0</v>
      </c>
      <c r="IC32" s="237">
        <v>0</v>
      </c>
      <c r="ID32" s="235">
        <v>0</v>
      </c>
      <c r="IE32" s="238">
        <v>0</v>
      </c>
      <c r="IF32" s="237">
        <v>0</v>
      </c>
      <c r="IG32" s="235">
        <v>0</v>
      </c>
      <c r="IH32" s="238">
        <v>0</v>
      </c>
      <c r="II32" s="237">
        <v>0</v>
      </c>
      <c r="IJ32" s="186"/>
      <c r="IK32" s="235">
        <v>0</v>
      </c>
      <c r="IL32" s="238">
        <v>0</v>
      </c>
      <c r="IM32" s="237">
        <v>0</v>
      </c>
      <c r="IN32" s="235">
        <v>0</v>
      </c>
      <c r="IO32" s="238">
        <v>0</v>
      </c>
      <c r="IP32" s="237">
        <v>0</v>
      </c>
      <c r="IQ32" s="235">
        <v>0</v>
      </c>
      <c r="IR32" s="238">
        <v>0</v>
      </c>
      <c r="IS32" s="237">
        <v>0</v>
      </c>
      <c r="IT32" s="235">
        <v>0</v>
      </c>
      <c r="IU32" s="238">
        <v>0</v>
      </c>
      <c r="IV32" s="237">
        <v>0</v>
      </c>
      <c r="IW32" s="186"/>
      <c r="IX32" s="235">
        <v>0</v>
      </c>
      <c r="IY32" s="238">
        <v>0</v>
      </c>
      <c r="IZ32" s="237">
        <v>0</v>
      </c>
      <c r="JA32" s="235">
        <v>0</v>
      </c>
      <c r="JB32" s="238">
        <v>0</v>
      </c>
      <c r="JC32" s="237">
        <v>0</v>
      </c>
      <c r="JD32" s="235">
        <v>0</v>
      </c>
      <c r="JE32" s="238">
        <v>0</v>
      </c>
      <c r="JF32" s="237">
        <v>0</v>
      </c>
      <c r="JG32" s="235">
        <v>0</v>
      </c>
      <c r="JH32" s="238">
        <v>0</v>
      </c>
      <c r="JI32" s="237">
        <v>0</v>
      </c>
      <c r="JJ32" s="186"/>
      <c r="JK32" s="240" t="s">
        <v>87</v>
      </c>
      <c r="JL32" s="236" t="s">
        <v>87</v>
      </c>
      <c r="JM32" s="239" t="s">
        <v>87</v>
      </c>
      <c r="JN32" s="240" t="s">
        <v>87</v>
      </c>
      <c r="JO32" s="236" t="s">
        <v>87</v>
      </c>
      <c r="JP32" s="239" t="s">
        <v>87</v>
      </c>
      <c r="JQ32" s="240" t="s">
        <v>87</v>
      </c>
      <c r="JR32" s="236" t="s">
        <v>87</v>
      </c>
      <c r="JS32" s="239" t="s">
        <v>87</v>
      </c>
      <c r="JT32" s="240" t="s">
        <v>87</v>
      </c>
      <c r="JU32" s="236" t="s">
        <v>87</v>
      </c>
      <c r="JV32" s="239" t="s">
        <v>87</v>
      </c>
      <c r="JW32" s="186"/>
      <c r="JX32" s="235">
        <v>0</v>
      </c>
      <c r="JY32" s="238">
        <v>0</v>
      </c>
      <c r="JZ32" s="237">
        <v>0</v>
      </c>
      <c r="KA32" s="235">
        <v>0</v>
      </c>
      <c r="KB32" s="238">
        <v>0</v>
      </c>
      <c r="KC32" s="237">
        <v>0</v>
      </c>
      <c r="KD32" s="235">
        <v>0</v>
      </c>
      <c r="KE32" s="238">
        <v>0</v>
      </c>
      <c r="KF32" s="237">
        <v>0</v>
      </c>
      <c r="KG32" s="235">
        <v>0</v>
      </c>
      <c r="KH32" s="238">
        <v>0</v>
      </c>
      <c r="KI32" s="237">
        <v>0</v>
      </c>
      <c r="KJ32" s="186"/>
      <c r="KK32" s="240" t="s">
        <v>87</v>
      </c>
      <c r="KL32" s="236" t="s">
        <v>87</v>
      </c>
      <c r="KM32" s="239" t="s">
        <v>87</v>
      </c>
      <c r="KN32" s="240" t="s">
        <v>87</v>
      </c>
      <c r="KO32" s="236" t="s">
        <v>87</v>
      </c>
      <c r="KP32" s="239" t="s">
        <v>87</v>
      </c>
      <c r="KQ32" s="240" t="s">
        <v>87</v>
      </c>
      <c r="KR32" s="236" t="s">
        <v>87</v>
      </c>
      <c r="KS32" s="239" t="s">
        <v>87</v>
      </c>
      <c r="KT32" s="240" t="s">
        <v>87</v>
      </c>
      <c r="KU32" s="236" t="s">
        <v>87</v>
      </c>
      <c r="KV32" s="239" t="s">
        <v>87</v>
      </c>
      <c r="KW32" s="186"/>
      <c r="KX32" s="235">
        <v>0</v>
      </c>
      <c r="KY32" s="238">
        <v>0</v>
      </c>
      <c r="KZ32" s="237">
        <v>0</v>
      </c>
      <c r="LA32" s="235">
        <v>0</v>
      </c>
      <c r="LB32" s="238">
        <v>0</v>
      </c>
      <c r="LC32" s="237">
        <v>0</v>
      </c>
      <c r="LD32" s="235">
        <v>0</v>
      </c>
      <c r="LE32" s="238">
        <v>0</v>
      </c>
      <c r="LF32" s="237">
        <v>0</v>
      </c>
      <c r="LG32" s="235">
        <v>0</v>
      </c>
      <c r="LH32" s="238">
        <v>0</v>
      </c>
      <c r="LI32" s="237">
        <v>0</v>
      </c>
      <c r="LJ32" s="186"/>
    </row>
    <row r="33" spans="1:322" ht="16.5" x14ac:dyDescent="0.3">
      <c r="A33" s="226" t="str">
        <f>IF('Encompass Summary'!$M$2="","",'Encompass Summary'!$M$2)</f>
        <v>Countrywide</v>
      </c>
      <c r="B33" s="226" t="str">
        <f>IF('Encompass Summary'!$M$3="","",'Encompass Summary'!$M$3)</f>
        <v>The Agency Collective</v>
      </c>
      <c r="C33" s="226" t="str">
        <f>IF('Encompass Summary'!$M$4="","",'Encompass Summary'!$M$4)</f>
        <v/>
      </c>
      <c r="D33" s="226" t="str">
        <f t="shared" si="98"/>
        <v>CountrywideThe Agency Collective</v>
      </c>
      <c r="E33" s="227" t="str">
        <f>IF(A33="Countrywide","Countrywide",IF(A33=#REF!,#REF!,""))</f>
        <v>Countrywide</v>
      </c>
      <c r="F33" s="227" t="str">
        <f t="shared" si="95"/>
        <v>The Agency Collective</v>
      </c>
      <c r="G33" s="227" t="str">
        <f t="shared" si="96"/>
        <v/>
      </c>
      <c r="H33" s="227" t="str">
        <f t="shared" si="99"/>
        <v>CountrywideThe Agency Collective</v>
      </c>
      <c r="I33" s="220" t="s">
        <v>616</v>
      </c>
      <c r="P33" s="228">
        <v>1</v>
      </c>
      <c r="Q33" s="229" t="s">
        <v>532</v>
      </c>
      <c r="R33" s="229" t="s">
        <v>705</v>
      </c>
      <c r="S33" s="229" t="s">
        <v>659</v>
      </c>
      <c r="T33" s="230" t="s">
        <v>506</v>
      </c>
      <c r="U33" s="230" t="s">
        <v>653</v>
      </c>
      <c r="V33" s="230" t="s">
        <v>706</v>
      </c>
      <c r="W33" s="230" t="s">
        <v>616</v>
      </c>
      <c r="X33" s="230" t="s">
        <v>630</v>
      </c>
      <c r="Y33" s="231">
        <v>44252</v>
      </c>
      <c r="Z33" s="229" t="s">
        <v>629</v>
      </c>
      <c r="AA33" s="242">
        <v>0</v>
      </c>
      <c r="AB33" s="243">
        <v>0</v>
      </c>
      <c r="AC33" s="244" t="s">
        <v>87</v>
      </c>
      <c r="AD33" s="186"/>
      <c r="AE33" s="242">
        <v>0</v>
      </c>
      <c r="AF33" s="245">
        <v>0</v>
      </c>
      <c r="AG33" s="246" t="s">
        <v>87</v>
      </c>
      <c r="AH33" s="186"/>
      <c r="AI33" s="242">
        <v>0</v>
      </c>
      <c r="AJ33" s="245">
        <v>0</v>
      </c>
      <c r="AK33" s="246" t="s">
        <v>87</v>
      </c>
      <c r="AL33" s="242">
        <v>0</v>
      </c>
      <c r="AM33" s="245">
        <v>0</v>
      </c>
      <c r="AN33" s="246" t="s">
        <v>87</v>
      </c>
      <c r="AO33" s="242">
        <v>0</v>
      </c>
      <c r="AP33" s="245">
        <v>0</v>
      </c>
      <c r="AQ33" s="246" t="s">
        <v>87</v>
      </c>
      <c r="AR33" s="242">
        <v>0</v>
      </c>
      <c r="AS33" s="245">
        <v>0</v>
      </c>
      <c r="AT33" s="246" t="s">
        <v>87</v>
      </c>
      <c r="AU33" s="186"/>
      <c r="AV33" s="242">
        <v>0</v>
      </c>
      <c r="AW33" s="245">
        <v>0</v>
      </c>
      <c r="AX33" s="246" t="s">
        <v>87</v>
      </c>
      <c r="AY33" s="242">
        <v>0</v>
      </c>
      <c r="AZ33" s="245">
        <v>0</v>
      </c>
      <c r="BA33" s="246" t="s">
        <v>87</v>
      </c>
      <c r="BB33" s="242">
        <v>0</v>
      </c>
      <c r="BC33" s="245">
        <v>0</v>
      </c>
      <c r="BD33" s="246" t="s">
        <v>87</v>
      </c>
      <c r="BE33" s="242">
        <v>0</v>
      </c>
      <c r="BF33" s="245">
        <v>0</v>
      </c>
      <c r="BG33" s="246" t="s">
        <v>87</v>
      </c>
      <c r="BH33" s="186"/>
      <c r="BI33" s="242">
        <v>0</v>
      </c>
      <c r="BJ33" s="245">
        <v>0</v>
      </c>
      <c r="BK33" s="246" t="s">
        <v>87</v>
      </c>
      <c r="BL33" s="242">
        <v>0</v>
      </c>
      <c r="BM33" s="245">
        <v>0</v>
      </c>
      <c r="BN33" s="246" t="s">
        <v>87</v>
      </c>
      <c r="BO33" s="242">
        <v>0</v>
      </c>
      <c r="BP33" s="245">
        <v>0</v>
      </c>
      <c r="BQ33" s="246" t="s">
        <v>87</v>
      </c>
      <c r="BR33" s="242">
        <v>0</v>
      </c>
      <c r="BS33" s="245">
        <v>0</v>
      </c>
      <c r="BT33" s="246" t="s">
        <v>87</v>
      </c>
      <c r="BU33" s="186"/>
      <c r="BV33" s="247" t="s">
        <v>87</v>
      </c>
      <c r="BW33" s="243" t="s">
        <v>87</v>
      </c>
      <c r="BX33" s="248" t="s">
        <v>87</v>
      </c>
      <c r="BY33" s="247" t="s">
        <v>87</v>
      </c>
      <c r="BZ33" s="243" t="s">
        <v>87</v>
      </c>
      <c r="CA33" s="248" t="s">
        <v>87</v>
      </c>
      <c r="CB33" s="247" t="s">
        <v>87</v>
      </c>
      <c r="CC33" s="243" t="s">
        <v>87</v>
      </c>
      <c r="CD33" s="248" t="s">
        <v>87</v>
      </c>
      <c r="CE33" s="247" t="s">
        <v>87</v>
      </c>
      <c r="CF33" s="243" t="s">
        <v>87</v>
      </c>
      <c r="CG33" s="248" t="s">
        <v>87</v>
      </c>
      <c r="CH33" s="186"/>
      <c r="CI33" s="242">
        <v>0</v>
      </c>
      <c r="CJ33" s="245">
        <v>0</v>
      </c>
      <c r="CK33" s="246" t="s">
        <v>87</v>
      </c>
      <c r="CL33" s="242">
        <v>0</v>
      </c>
      <c r="CM33" s="245">
        <v>0</v>
      </c>
      <c r="CN33" s="246" t="s">
        <v>87</v>
      </c>
      <c r="CO33" s="242">
        <v>0</v>
      </c>
      <c r="CP33" s="245">
        <v>0</v>
      </c>
      <c r="CQ33" s="246" t="s">
        <v>87</v>
      </c>
      <c r="CR33" s="242">
        <v>0</v>
      </c>
      <c r="CS33" s="245">
        <v>0</v>
      </c>
      <c r="CT33" s="246" t="s">
        <v>87</v>
      </c>
      <c r="CU33" s="186"/>
      <c r="CV33" s="242">
        <v>0</v>
      </c>
      <c r="CW33" s="245">
        <v>0</v>
      </c>
      <c r="CX33" s="246" t="s">
        <v>87</v>
      </c>
      <c r="CY33" s="242">
        <v>0</v>
      </c>
      <c r="CZ33" s="245">
        <v>0</v>
      </c>
      <c r="DA33" s="246" t="s">
        <v>87</v>
      </c>
      <c r="DB33" s="242">
        <v>0</v>
      </c>
      <c r="DC33" s="245">
        <v>0</v>
      </c>
      <c r="DD33" s="246" t="s">
        <v>87</v>
      </c>
      <c r="DE33" s="242">
        <v>0</v>
      </c>
      <c r="DF33" s="245">
        <v>0</v>
      </c>
      <c r="DG33" s="246" t="s">
        <v>87</v>
      </c>
      <c r="DH33" s="186"/>
      <c r="DI33" s="242">
        <v>0</v>
      </c>
      <c r="DJ33" s="245">
        <v>0</v>
      </c>
      <c r="DK33" s="246" t="s">
        <v>87</v>
      </c>
      <c r="DL33" s="242">
        <v>0</v>
      </c>
      <c r="DM33" s="245">
        <v>0</v>
      </c>
      <c r="DN33" s="246" t="s">
        <v>87</v>
      </c>
      <c r="DO33" s="242">
        <v>0</v>
      </c>
      <c r="DP33" s="245">
        <v>0</v>
      </c>
      <c r="DQ33" s="246" t="s">
        <v>87</v>
      </c>
      <c r="DR33" s="242">
        <v>0</v>
      </c>
      <c r="DS33" s="245">
        <v>0</v>
      </c>
      <c r="DT33" s="246" t="s">
        <v>87</v>
      </c>
      <c r="DU33" s="186"/>
      <c r="DV33" s="242">
        <v>0</v>
      </c>
      <c r="DW33" s="245">
        <v>0</v>
      </c>
      <c r="DX33" s="246" t="s">
        <v>87</v>
      </c>
      <c r="DY33" s="242">
        <v>0</v>
      </c>
      <c r="DZ33" s="245">
        <v>0</v>
      </c>
      <c r="EA33" s="246" t="s">
        <v>87</v>
      </c>
      <c r="EB33" s="242">
        <v>0</v>
      </c>
      <c r="EC33" s="245">
        <v>0</v>
      </c>
      <c r="ED33" s="246" t="s">
        <v>87</v>
      </c>
      <c r="EE33" s="242">
        <v>0</v>
      </c>
      <c r="EF33" s="245">
        <v>0</v>
      </c>
      <c r="EG33" s="246" t="s">
        <v>87</v>
      </c>
      <c r="EH33" s="186"/>
      <c r="EI33" s="242">
        <v>0</v>
      </c>
      <c r="EJ33" s="245">
        <v>0</v>
      </c>
      <c r="EK33" s="246" t="s">
        <v>87</v>
      </c>
      <c r="EL33" s="242">
        <v>0</v>
      </c>
      <c r="EM33" s="245">
        <v>0</v>
      </c>
      <c r="EN33" s="246" t="s">
        <v>87</v>
      </c>
      <c r="EO33" s="242">
        <v>0</v>
      </c>
      <c r="EP33" s="245">
        <v>0</v>
      </c>
      <c r="EQ33" s="246" t="s">
        <v>87</v>
      </c>
      <c r="ER33" s="242">
        <v>0</v>
      </c>
      <c r="ES33" s="245">
        <v>0</v>
      </c>
      <c r="ET33" s="246" t="s">
        <v>87</v>
      </c>
      <c r="EU33" s="186"/>
      <c r="EV33" s="247" t="s">
        <v>87</v>
      </c>
      <c r="EW33" s="243" t="s">
        <v>87</v>
      </c>
      <c r="EX33" s="248" t="s">
        <v>87</v>
      </c>
      <c r="EY33" s="247" t="s">
        <v>87</v>
      </c>
      <c r="EZ33" s="243" t="s">
        <v>87</v>
      </c>
      <c r="FA33" s="248" t="s">
        <v>87</v>
      </c>
      <c r="FB33" s="247" t="s">
        <v>87</v>
      </c>
      <c r="FC33" s="243" t="s">
        <v>87</v>
      </c>
      <c r="FD33" s="248" t="s">
        <v>87</v>
      </c>
      <c r="FE33" s="247" t="s">
        <v>87</v>
      </c>
      <c r="FF33" s="243" t="s">
        <v>87</v>
      </c>
      <c r="FG33" s="248" t="s">
        <v>87</v>
      </c>
      <c r="FH33" s="186"/>
      <c r="FI33" s="242">
        <v>0</v>
      </c>
      <c r="FJ33" s="245">
        <v>0</v>
      </c>
      <c r="FK33" s="246" t="s">
        <v>87</v>
      </c>
      <c r="FL33" s="242">
        <v>0</v>
      </c>
      <c r="FM33" s="245">
        <v>0</v>
      </c>
      <c r="FN33" s="246" t="s">
        <v>87</v>
      </c>
      <c r="FO33" s="242">
        <v>0</v>
      </c>
      <c r="FP33" s="245">
        <v>0</v>
      </c>
      <c r="FQ33" s="246" t="s">
        <v>87</v>
      </c>
      <c r="FR33" s="242">
        <v>0</v>
      </c>
      <c r="FS33" s="245">
        <v>0</v>
      </c>
      <c r="FT33" s="246" t="s">
        <v>87</v>
      </c>
      <c r="FU33" s="186"/>
      <c r="FV33" s="247" t="s">
        <v>87</v>
      </c>
      <c r="FW33" s="243" t="s">
        <v>87</v>
      </c>
      <c r="FX33" s="248" t="s">
        <v>87</v>
      </c>
      <c r="FY33" s="247" t="s">
        <v>87</v>
      </c>
      <c r="FZ33" s="243" t="s">
        <v>87</v>
      </c>
      <c r="GA33" s="248" t="s">
        <v>87</v>
      </c>
      <c r="GB33" s="247" t="s">
        <v>87</v>
      </c>
      <c r="GC33" s="243" t="s">
        <v>87</v>
      </c>
      <c r="GD33" s="248" t="s">
        <v>87</v>
      </c>
      <c r="GE33" s="247" t="s">
        <v>87</v>
      </c>
      <c r="GF33" s="243" t="s">
        <v>87</v>
      </c>
      <c r="GG33" s="248" t="s">
        <v>87</v>
      </c>
      <c r="GH33" s="186"/>
      <c r="GI33" s="242">
        <v>0</v>
      </c>
      <c r="GJ33" s="245">
        <v>0</v>
      </c>
      <c r="GK33" s="246" t="s">
        <v>87</v>
      </c>
      <c r="GL33" s="242">
        <v>0</v>
      </c>
      <c r="GM33" s="245">
        <v>0</v>
      </c>
      <c r="GN33" s="246" t="s">
        <v>87</v>
      </c>
      <c r="GO33" s="242">
        <v>0</v>
      </c>
      <c r="GP33" s="245">
        <v>0</v>
      </c>
      <c r="GQ33" s="246" t="s">
        <v>87</v>
      </c>
      <c r="GR33" s="242">
        <v>0</v>
      </c>
      <c r="GS33" s="245">
        <v>0</v>
      </c>
      <c r="GT33" s="246" t="s">
        <v>87</v>
      </c>
      <c r="GU33" s="186"/>
      <c r="GV33" s="188"/>
      <c r="GW33" s="186"/>
      <c r="GX33" s="242">
        <v>0</v>
      </c>
      <c r="GY33" s="245">
        <v>0</v>
      </c>
      <c r="GZ33" s="244">
        <v>0</v>
      </c>
      <c r="HA33" s="242">
        <v>0</v>
      </c>
      <c r="HB33" s="245">
        <v>0</v>
      </c>
      <c r="HC33" s="244">
        <v>0</v>
      </c>
      <c r="HD33" s="242">
        <v>0</v>
      </c>
      <c r="HE33" s="245">
        <v>0</v>
      </c>
      <c r="HF33" s="244">
        <v>0</v>
      </c>
      <c r="HG33" s="242">
        <v>0</v>
      </c>
      <c r="HH33" s="245">
        <v>0</v>
      </c>
      <c r="HI33" s="244">
        <v>0</v>
      </c>
      <c r="HJ33" s="186"/>
      <c r="HK33" s="242">
        <v>0</v>
      </c>
      <c r="HL33" s="245">
        <v>0</v>
      </c>
      <c r="HM33" s="244">
        <v>0</v>
      </c>
      <c r="HN33" s="242">
        <v>0</v>
      </c>
      <c r="HO33" s="245">
        <v>0</v>
      </c>
      <c r="HP33" s="244">
        <v>0</v>
      </c>
      <c r="HQ33" s="242">
        <v>0</v>
      </c>
      <c r="HR33" s="245">
        <v>0</v>
      </c>
      <c r="HS33" s="244">
        <v>0</v>
      </c>
      <c r="HT33" s="242">
        <v>0</v>
      </c>
      <c r="HU33" s="245">
        <v>0</v>
      </c>
      <c r="HV33" s="244">
        <v>0</v>
      </c>
      <c r="HW33" s="186"/>
      <c r="HX33" s="242">
        <v>0</v>
      </c>
      <c r="HY33" s="245">
        <v>0</v>
      </c>
      <c r="HZ33" s="244">
        <v>0</v>
      </c>
      <c r="IA33" s="242">
        <v>0</v>
      </c>
      <c r="IB33" s="245">
        <v>0</v>
      </c>
      <c r="IC33" s="244">
        <v>0</v>
      </c>
      <c r="ID33" s="242">
        <v>0</v>
      </c>
      <c r="IE33" s="245">
        <v>0</v>
      </c>
      <c r="IF33" s="244">
        <v>0</v>
      </c>
      <c r="IG33" s="242">
        <v>0</v>
      </c>
      <c r="IH33" s="245">
        <v>0</v>
      </c>
      <c r="II33" s="244">
        <v>0</v>
      </c>
      <c r="IJ33" s="186"/>
      <c r="IK33" s="242">
        <v>0</v>
      </c>
      <c r="IL33" s="245">
        <v>0</v>
      </c>
      <c r="IM33" s="244">
        <v>0</v>
      </c>
      <c r="IN33" s="242">
        <v>0</v>
      </c>
      <c r="IO33" s="245">
        <v>0</v>
      </c>
      <c r="IP33" s="244">
        <v>0</v>
      </c>
      <c r="IQ33" s="242">
        <v>0</v>
      </c>
      <c r="IR33" s="245">
        <v>0</v>
      </c>
      <c r="IS33" s="244">
        <v>0</v>
      </c>
      <c r="IT33" s="242">
        <v>0</v>
      </c>
      <c r="IU33" s="245">
        <v>0</v>
      </c>
      <c r="IV33" s="244">
        <v>0</v>
      </c>
      <c r="IW33" s="186"/>
      <c r="IX33" s="242">
        <v>0</v>
      </c>
      <c r="IY33" s="245">
        <v>0</v>
      </c>
      <c r="IZ33" s="244">
        <v>0</v>
      </c>
      <c r="JA33" s="242">
        <v>0</v>
      </c>
      <c r="JB33" s="245">
        <v>0</v>
      </c>
      <c r="JC33" s="244">
        <v>0</v>
      </c>
      <c r="JD33" s="242">
        <v>0</v>
      </c>
      <c r="JE33" s="245">
        <v>0</v>
      </c>
      <c r="JF33" s="244">
        <v>0</v>
      </c>
      <c r="JG33" s="242">
        <v>0</v>
      </c>
      <c r="JH33" s="245">
        <v>0</v>
      </c>
      <c r="JI33" s="244">
        <v>0</v>
      </c>
      <c r="JJ33" s="186"/>
      <c r="JK33" s="247" t="s">
        <v>87</v>
      </c>
      <c r="JL33" s="243" t="s">
        <v>87</v>
      </c>
      <c r="JM33" s="246" t="s">
        <v>87</v>
      </c>
      <c r="JN33" s="247" t="s">
        <v>87</v>
      </c>
      <c r="JO33" s="243" t="s">
        <v>87</v>
      </c>
      <c r="JP33" s="246" t="s">
        <v>87</v>
      </c>
      <c r="JQ33" s="247" t="s">
        <v>87</v>
      </c>
      <c r="JR33" s="243" t="s">
        <v>87</v>
      </c>
      <c r="JS33" s="246" t="s">
        <v>87</v>
      </c>
      <c r="JT33" s="247" t="s">
        <v>87</v>
      </c>
      <c r="JU33" s="243" t="s">
        <v>87</v>
      </c>
      <c r="JV33" s="246" t="s">
        <v>87</v>
      </c>
      <c r="JW33" s="186"/>
      <c r="JX33" s="242">
        <v>0</v>
      </c>
      <c r="JY33" s="245">
        <v>0</v>
      </c>
      <c r="JZ33" s="244">
        <v>0</v>
      </c>
      <c r="KA33" s="242">
        <v>0</v>
      </c>
      <c r="KB33" s="245">
        <v>0</v>
      </c>
      <c r="KC33" s="244">
        <v>0</v>
      </c>
      <c r="KD33" s="242">
        <v>0</v>
      </c>
      <c r="KE33" s="245">
        <v>0</v>
      </c>
      <c r="KF33" s="244">
        <v>0</v>
      </c>
      <c r="KG33" s="242">
        <v>0</v>
      </c>
      <c r="KH33" s="245">
        <v>0</v>
      </c>
      <c r="KI33" s="244">
        <v>0</v>
      </c>
      <c r="KJ33" s="186"/>
      <c r="KK33" s="247" t="s">
        <v>87</v>
      </c>
      <c r="KL33" s="243" t="s">
        <v>87</v>
      </c>
      <c r="KM33" s="246" t="s">
        <v>87</v>
      </c>
      <c r="KN33" s="247" t="s">
        <v>87</v>
      </c>
      <c r="KO33" s="243" t="s">
        <v>87</v>
      </c>
      <c r="KP33" s="246" t="s">
        <v>87</v>
      </c>
      <c r="KQ33" s="247" t="s">
        <v>87</v>
      </c>
      <c r="KR33" s="243" t="s">
        <v>87</v>
      </c>
      <c r="KS33" s="246" t="s">
        <v>87</v>
      </c>
      <c r="KT33" s="247" t="s">
        <v>87</v>
      </c>
      <c r="KU33" s="243" t="s">
        <v>87</v>
      </c>
      <c r="KV33" s="246" t="s">
        <v>87</v>
      </c>
      <c r="KW33" s="186"/>
      <c r="KX33" s="242">
        <v>0</v>
      </c>
      <c r="KY33" s="245">
        <v>0</v>
      </c>
      <c r="KZ33" s="244">
        <v>0</v>
      </c>
      <c r="LA33" s="242">
        <v>0</v>
      </c>
      <c r="LB33" s="245">
        <v>0</v>
      </c>
      <c r="LC33" s="244">
        <v>0</v>
      </c>
      <c r="LD33" s="242">
        <v>0</v>
      </c>
      <c r="LE33" s="245">
        <v>0</v>
      </c>
      <c r="LF33" s="244">
        <v>0</v>
      </c>
      <c r="LG33" s="242">
        <v>0</v>
      </c>
      <c r="LH33" s="245">
        <v>0</v>
      </c>
      <c r="LI33" s="244">
        <v>0</v>
      </c>
      <c r="LJ33" s="186"/>
    </row>
    <row r="34" spans="1:322" ht="16.5" x14ac:dyDescent="0.3">
      <c r="A34" s="226" t="str">
        <f>IF('Encompass Summary'!$M$2="","",'Encompass Summary'!$M$2)</f>
        <v>Countrywide</v>
      </c>
      <c r="B34" s="226" t="str">
        <f>IF('Encompass Summary'!$M$3="","",'Encompass Summary'!$M$3)</f>
        <v>The Agency Collective</v>
      </c>
      <c r="C34" s="226" t="str">
        <f>IF('Encompass Summary'!$M$4="","",'Encompass Summary'!$M$4)</f>
        <v/>
      </c>
      <c r="D34" s="226" t="str">
        <f t="shared" si="98"/>
        <v>CountrywideThe Agency Collective</v>
      </c>
      <c r="E34" s="227" t="str">
        <f>IF(A34="Countrywide","Countrywide",IF(A34=#REF!,#REF!,""))</f>
        <v>Countrywide</v>
      </c>
      <c r="F34" s="227" t="str">
        <f t="shared" si="95"/>
        <v>The Agency Collective</v>
      </c>
      <c r="G34" s="227" t="str">
        <f t="shared" si="96"/>
        <v/>
      </c>
      <c r="H34" s="227" t="str">
        <f t="shared" si="99"/>
        <v>CountrywideThe Agency Collective</v>
      </c>
      <c r="I34" s="220" t="s">
        <v>616</v>
      </c>
      <c r="P34" s="228">
        <v>1</v>
      </c>
      <c r="Q34" s="232" t="s">
        <v>532</v>
      </c>
      <c r="R34" s="232" t="s">
        <v>707</v>
      </c>
      <c r="S34" s="232" t="s">
        <v>647</v>
      </c>
      <c r="T34" s="233" t="s">
        <v>508</v>
      </c>
      <c r="U34" s="233" t="s">
        <v>653</v>
      </c>
      <c r="V34" s="233" t="s">
        <v>708</v>
      </c>
      <c r="W34" s="233" t="s">
        <v>616</v>
      </c>
      <c r="X34" s="233" t="s">
        <v>630</v>
      </c>
      <c r="Y34" s="234">
        <v>44253</v>
      </c>
      <c r="Z34" s="232" t="s">
        <v>629</v>
      </c>
      <c r="AA34" s="235">
        <v>0</v>
      </c>
      <c r="AB34" s="236">
        <v>0</v>
      </c>
      <c r="AC34" s="237" t="s">
        <v>87</v>
      </c>
      <c r="AD34" s="186"/>
      <c r="AE34" s="235">
        <v>0</v>
      </c>
      <c r="AF34" s="238">
        <v>0</v>
      </c>
      <c r="AG34" s="239" t="s">
        <v>87</v>
      </c>
      <c r="AH34" s="186"/>
      <c r="AI34" s="235">
        <v>0</v>
      </c>
      <c r="AJ34" s="238">
        <v>0</v>
      </c>
      <c r="AK34" s="239" t="s">
        <v>87</v>
      </c>
      <c r="AL34" s="235">
        <v>0</v>
      </c>
      <c r="AM34" s="238">
        <v>0</v>
      </c>
      <c r="AN34" s="239" t="s">
        <v>87</v>
      </c>
      <c r="AO34" s="235">
        <v>0</v>
      </c>
      <c r="AP34" s="238">
        <v>0</v>
      </c>
      <c r="AQ34" s="239" t="s">
        <v>87</v>
      </c>
      <c r="AR34" s="235">
        <v>0</v>
      </c>
      <c r="AS34" s="238">
        <v>0</v>
      </c>
      <c r="AT34" s="239" t="s">
        <v>87</v>
      </c>
      <c r="AU34" s="186"/>
      <c r="AV34" s="235">
        <v>0</v>
      </c>
      <c r="AW34" s="238">
        <v>0</v>
      </c>
      <c r="AX34" s="239" t="s">
        <v>87</v>
      </c>
      <c r="AY34" s="235">
        <v>0</v>
      </c>
      <c r="AZ34" s="238">
        <v>0</v>
      </c>
      <c r="BA34" s="239" t="s">
        <v>87</v>
      </c>
      <c r="BB34" s="235">
        <v>0</v>
      </c>
      <c r="BC34" s="238">
        <v>0</v>
      </c>
      <c r="BD34" s="239" t="s">
        <v>87</v>
      </c>
      <c r="BE34" s="235">
        <v>0</v>
      </c>
      <c r="BF34" s="238">
        <v>0</v>
      </c>
      <c r="BG34" s="239" t="s">
        <v>87</v>
      </c>
      <c r="BH34" s="186"/>
      <c r="BI34" s="235">
        <v>0</v>
      </c>
      <c r="BJ34" s="238">
        <v>0</v>
      </c>
      <c r="BK34" s="239" t="s">
        <v>87</v>
      </c>
      <c r="BL34" s="235">
        <v>0</v>
      </c>
      <c r="BM34" s="238">
        <v>0</v>
      </c>
      <c r="BN34" s="239" t="s">
        <v>87</v>
      </c>
      <c r="BO34" s="235">
        <v>0</v>
      </c>
      <c r="BP34" s="238">
        <v>0</v>
      </c>
      <c r="BQ34" s="239" t="s">
        <v>87</v>
      </c>
      <c r="BR34" s="235">
        <v>0</v>
      </c>
      <c r="BS34" s="238">
        <v>0</v>
      </c>
      <c r="BT34" s="239" t="s">
        <v>87</v>
      </c>
      <c r="BU34" s="186"/>
      <c r="BV34" s="240" t="s">
        <v>87</v>
      </c>
      <c r="BW34" s="236" t="s">
        <v>87</v>
      </c>
      <c r="BX34" s="241" t="s">
        <v>87</v>
      </c>
      <c r="BY34" s="240" t="s">
        <v>87</v>
      </c>
      <c r="BZ34" s="236" t="s">
        <v>87</v>
      </c>
      <c r="CA34" s="241" t="s">
        <v>87</v>
      </c>
      <c r="CB34" s="240" t="s">
        <v>87</v>
      </c>
      <c r="CC34" s="236" t="s">
        <v>87</v>
      </c>
      <c r="CD34" s="241" t="s">
        <v>87</v>
      </c>
      <c r="CE34" s="240" t="s">
        <v>87</v>
      </c>
      <c r="CF34" s="236" t="s">
        <v>87</v>
      </c>
      <c r="CG34" s="241" t="s">
        <v>87</v>
      </c>
      <c r="CH34" s="186"/>
      <c r="CI34" s="235">
        <v>0</v>
      </c>
      <c r="CJ34" s="238">
        <v>0</v>
      </c>
      <c r="CK34" s="239" t="s">
        <v>87</v>
      </c>
      <c r="CL34" s="235">
        <v>0</v>
      </c>
      <c r="CM34" s="238">
        <v>0</v>
      </c>
      <c r="CN34" s="239" t="s">
        <v>87</v>
      </c>
      <c r="CO34" s="235">
        <v>0</v>
      </c>
      <c r="CP34" s="238">
        <v>0</v>
      </c>
      <c r="CQ34" s="239" t="s">
        <v>87</v>
      </c>
      <c r="CR34" s="235">
        <v>0</v>
      </c>
      <c r="CS34" s="238">
        <v>0</v>
      </c>
      <c r="CT34" s="239" t="s">
        <v>87</v>
      </c>
      <c r="CU34" s="186"/>
      <c r="CV34" s="235">
        <v>0</v>
      </c>
      <c r="CW34" s="238">
        <v>0</v>
      </c>
      <c r="CX34" s="239" t="s">
        <v>87</v>
      </c>
      <c r="CY34" s="235">
        <v>0</v>
      </c>
      <c r="CZ34" s="238">
        <v>0</v>
      </c>
      <c r="DA34" s="239" t="s">
        <v>87</v>
      </c>
      <c r="DB34" s="235">
        <v>0</v>
      </c>
      <c r="DC34" s="238">
        <v>0</v>
      </c>
      <c r="DD34" s="239" t="s">
        <v>87</v>
      </c>
      <c r="DE34" s="235">
        <v>0</v>
      </c>
      <c r="DF34" s="238">
        <v>0</v>
      </c>
      <c r="DG34" s="239" t="s">
        <v>87</v>
      </c>
      <c r="DH34" s="186"/>
      <c r="DI34" s="235">
        <v>0</v>
      </c>
      <c r="DJ34" s="238">
        <v>0</v>
      </c>
      <c r="DK34" s="239" t="s">
        <v>87</v>
      </c>
      <c r="DL34" s="235">
        <v>0</v>
      </c>
      <c r="DM34" s="238">
        <v>0</v>
      </c>
      <c r="DN34" s="239" t="s">
        <v>87</v>
      </c>
      <c r="DO34" s="235">
        <v>0</v>
      </c>
      <c r="DP34" s="238">
        <v>0</v>
      </c>
      <c r="DQ34" s="239" t="s">
        <v>87</v>
      </c>
      <c r="DR34" s="235">
        <v>0</v>
      </c>
      <c r="DS34" s="238">
        <v>0</v>
      </c>
      <c r="DT34" s="239" t="s">
        <v>87</v>
      </c>
      <c r="DU34" s="186"/>
      <c r="DV34" s="235">
        <v>0</v>
      </c>
      <c r="DW34" s="238">
        <v>0</v>
      </c>
      <c r="DX34" s="239" t="s">
        <v>87</v>
      </c>
      <c r="DY34" s="235">
        <v>0</v>
      </c>
      <c r="DZ34" s="238">
        <v>0</v>
      </c>
      <c r="EA34" s="239" t="s">
        <v>87</v>
      </c>
      <c r="EB34" s="235">
        <v>0</v>
      </c>
      <c r="EC34" s="238">
        <v>0</v>
      </c>
      <c r="ED34" s="239" t="s">
        <v>87</v>
      </c>
      <c r="EE34" s="235">
        <v>0</v>
      </c>
      <c r="EF34" s="238">
        <v>0</v>
      </c>
      <c r="EG34" s="239" t="s">
        <v>87</v>
      </c>
      <c r="EH34" s="186"/>
      <c r="EI34" s="235">
        <v>0</v>
      </c>
      <c r="EJ34" s="238">
        <v>0</v>
      </c>
      <c r="EK34" s="239" t="s">
        <v>87</v>
      </c>
      <c r="EL34" s="235">
        <v>0</v>
      </c>
      <c r="EM34" s="238">
        <v>0</v>
      </c>
      <c r="EN34" s="239" t="s">
        <v>87</v>
      </c>
      <c r="EO34" s="235">
        <v>0</v>
      </c>
      <c r="EP34" s="238">
        <v>0</v>
      </c>
      <c r="EQ34" s="239" t="s">
        <v>87</v>
      </c>
      <c r="ER34" s="235">
        <v>0</v>
      </c>
      <c r="ES34" s="238">
        <v>0</v>
      </c>
      <c r="ET34" s="239" t="s">
        <v>87</v>
      </c>
      <c r="EU34" s="186"/>
      <c r="EV34" s="240" t="s">
        <v>87</v>
      </c>
      <c r="EW34" s="236" t="s">
        <v>87</v>
      </c>
      <c r="EX34" s="241" t="s">
        <v>87</v>
      </c>
      <c r="EY34" s="240" t="s">
        <v>87</v>
      </c>
      <c r="EZ34" s="236" t="s">
        <v>87</v>
      </c>
      <c r="FA34" s="241" t="s">
        <v>87</v>
      </c>
      <c r="FB34" s="240" t="s">
        <v>87</v>
      </c>
      <c r="FC34" s="236" t="s">
        <v>87</v>
      </c>
      <c r="FD34" s="241" t="s">
        <v>87</v>
      </c>
      <c r="FE34" s="240" t="s">
        <v>87</v>
      </c>
      <c r="FF34" s="236" t="s">
        <v>87</v>
      </c>
      <c r="FG34" s="241" t="s">
        <v>87</v>
      </c>
      <c r="FH34" s="186"/>
      <c r="FI34" s="235">
        <v>0</v>
      </c>
      <c r="FJ34" s="238">
        <v>0</v>
      </c>
      <c r="FK34" s="239" t="s">
        <v>87</v>
      </c>
      <c r="FL34" s="235">
        <v>0</v>
      </c>
      <c r="FM34" s="238">
        <v>0</v>
      </c>
      <c r="FN34" s="239" t="s">
        <v>87</v>
      </c>
      <c r="FO34" s="235">
        <v>0</v>
      </c>
      <c r="FP34" s="238">
        <v>0</v>
      </c>
      <c r="FQ34" s="239" t="s">
        <v>87</v>
      </c>
      <c r="FR34" s="235">
        <v>0</v>
      </c>
      <c r="FS34" s="238">
        <v>0</v>
      </c>
      <c r="FT34" s="239" t="s">
        <v>87</v>
      </c>
      <c r="FU34" s="186"/>
      <c r="FV34" s="240" t="s">
        <v>87</v>
      </c>
      <c r="FW34" s="236" t="s">
        <v>87</v>
      </c>
      <c r="FX34" s="241" t="s">
        <v>87</v>
      </c>
      <c r="FY34" s="240" t="s">
        <v>87</v>
      </c>
      <c r="FZ34" s="236" t="s">
        <v>87</v>
      </c>
      <c r="GA34" s="241" t="s">
        <v>87</v>
      </c>
      <c r="GB34" s="240" t="s">
        <v>87</v>
      </c>
      <c r="GC34" s="236" t="s">
        <v>87</v>
      </c>
      <c r="GD34" s="241" t="s">
        <v>87</v>
      </c>
      <c r="GE34" s="240" t="s">
        <v>87</v>
      </c>
      <c r="GF34" s="236" t="s">
        <v>87</v>
      </c>
      <c r="GG34" s="241" t="s">
        <v>87</v>
      </c>
      <c r="GH34" s="186"/>
      <c r="GI34" s="235">
        <v>0</v>
      </c>
      <c r="GJ34" s="238">
        <v>0</v>
      </c>
      <c r="GK34" s="239" t="s">
        <v>87</v>
      </c>
      <c r="GL34" s="235">
        <v>0</v>
      </c>
      <c r="GM34" s="238">
        <v>0</v>
      </c>
      <c r="GN34" s="239" t="s">
        <v>87</v>
      </c>
      <c r="GO34" s="235">
        <v>0</v>
      </c>
      <c r="GP34" s="238">
        <v>0</v>
      </c>
      <c r="GQ34" s="239" t="s">
        <v>87</v>
      </c>
      <c r="GR34" s="235">
        <v>0</v>
      </c>
      <c r="GS34" s="238">
        <v>0</v>
      </c>
      <c r="GT34" s="239" t="s">
        <v>87</v>
      </c>
      <c r="GU34" s="186"/>
      <c r="GV34" s="188"/>
      <c r="GW34" s="186"/>
      <c r="GX34" s="235">
        <v>0</v>
      </c>
      <c r="GY34" s="238">
        <v>0</v>
      </c>
      <c r="GZ34" s="237">
        <v>0</v>
      </c>
      <c r="HA34" s="235">
        <v>0</v>
      </c>
      <c r="HB34" s="238">
        <v>0</v>
      </c>
      <c r="HC34" s="237">
        <v>0</v>
      </c>
      <c r="HD34" s="235">
        <v>0</v>
      </c>
      <c r="HE34" s="238">
        <v>0</v>
      </c>
      <c r="HF34" s="237">
        <v>0</v>
      </c>
      <c r="HG34" s="235">
        <v>0</v>
      </c>
      <c r="HH34" s="238">
        <v>0</v>
      </c>
      <c r="HI34" s="237">
        <v>0</v>
      </c>
      <c r="HJ34" s="186"/>
      <c r="HK34" s="235">
        <v>0</v>
      </c>
      <c r="HL34" s="238">
        <v>0</v>
      </c>
      <c r="HM34" s="237">
        <v>0</v>
      </c>
      <c r="HN34" s="235">
        <v>0</v>
      </c>
      <c r="HO34" s="238">
        <v>0</v>
      </c>
      <c r="HP34" s="237">
        <v>0</v>
      </c>
      <c r="HQ34" s="235">
        <v>0</v>
      </c>
      <c r="HR34" s="238">
        <v>0</v>
      </c>
      <c r="HS34" s="237">
        <v>0</v>
      </c>
      <c r="HT34" s="235">
        <v>0</v>
      </c>
      <c r="HU34" s="238">
        <v>0</v>
      </c>
      <c r="HV34" s="237">
        <v>0</v>
      </c>
      <c r="HW34" s="186"/>
      <c r="HX34" s="235">
        <v>0</v>
      </c>
      <c r="HY34" s="238">
        <v>0</v>
      </c>
      <c r="HZ34" s="237">
        <v>0</v>
      </c>
      <c r="IA34" s="235">
        <v>0</v>
      </c>
      <c r="IB34" s="238">
        <v>0</v>
      </c>
      <c r="IC34" s="237">
        <v>0</v>
      </c>
      <c r="ID34" s="235">
        <v>0</v>
      </c>
      <c r="IE34" s="238">
        <v>0</v>
      </c>
      <c r="IF34" s="237">
        <v>0</v>
      </c>
      <c r="IG34" s="235">
        <v>0</v>
      </c>
      <c r="IH34" s="238">
        <v>0</v>
      </c>
      <c r="II34" s="237">
        <v>0</v>
      </c>
      <c r="IJ34" s="186"/>
      <c r="IK34" s="235">
        <v>0</v>
      </c>
      <c r="IL34" s="238">
        <v>0</v>
      </c>
      <c r="IM34" s="237">
        <v>0</v>
      </c>
      <c r="IN34" s="235">
        <v>0</v>
      </c>
      <c r="IO34" s="238">
        <v>0</v>
      </c>
      <c r="IP34" s="237">
        <v>0</v>
      </c>
      <c r="IQ34" s="235">
        <v>0</v>
      </c>
      <c r="IR34" s="238">
        <v>0</v>
      </c>
      <c r="IS34" s="237">
        <v>0</v>
      </c>
      <c r="IT34" s="235">
        <v>0</v>
      </c>
      <c r="IU34" s="238">
        <v>0</v>
      </c>
      <c r="IV34" s="237">
        <v>0</v>
      </c>
      <c r="IW34" s="186"/>
      <c r="IX34" s="235">
        <v>0</v>
      </c>
      <c r="IY34" s="238">
        <v>0</v>
      </c>
      <c r="IZ34" s="237">
        <v>0</v>
      </c>
      <c r="JA34" s="235">
        <v>0</v>
      </c>
      <c r="JB34" s="238">
        <v>0</v>
      </c>
      <c r="JC34" s="237">
        <v>0</v>
      </c>
      <c r="JD34" s="235">
        <v>0</v>
      </c>
      <c r="JE34" s="238">
        <v>0</v>
      </c>
      <c r="JF34" s="237">
        <v>0</v>
      </c>
      <c r="JG34" s="235">
        <v>0</v>
      </c>
      <c r="JH34" s="238">
        <v>0</v>
      </c>
      <c r="JI34" s="237">
        <v>0</v>
      </c>
      <c r="JJ34" s="186"/>
      <c r="JK34" s="240" t="s">
        <v>87</v>
      </c>
      <c r="JL34" s="236" t="s">
        <v>87</v>
      </c>
      <c r="JM34" s="239" t="s">
        <v>87</v>
      </c>
      <c r="JN34" s="240" t="s">
        <v>87</v>
      </c>
      <c r="JO34" s="236" t="s">
        <v>87</v>
      </c>
      <c r="JP34" s="239" t="s">
        <v>87</v>
      </c>
      <c r="JQ34" s="240" t="s">
        <v>87</v>
      </c>
      <c r="JR34" s="236" t="s">
        <v>87</v>
      </c>
      <c r="JS34" s="239" t="s">
        <v>87</v>
      </c>
      <c r="JT34" s="240" t="s">
        <v>87</v>
      </c>
      <c r="JU34" s="236" t="s">
        <v>87</v>
      </c>
      <c r="JV34" s="239" t="s">
        <v>87</v>
      </c>
      <c r="JW34" s="186"/>
      <c r="JX34" s="235">
        <v>0</v>
      </c>
      <c r="JY34" s="238">
        <v>0</v>
      </c>
      <c r="JZ34" s="237">
        <v>0</v>
      </c>
      <c r="KA34" s="235">
        <v>0</v>
      </c>
      <c r="KB34" s="238">
        <v>0</v>
      </c>
      <c r="KC34" s="237">
        <v>0</v>
      </c>
      <c r="KD34" s="235">
        <v>0</v>
      </c>
      <c r="KE34" s="238">
        <v>0</v>
      </c>
      <c r="KF34" s="237">
        <v>0</v>
      </c>
      <c r="KG34" s="235">
        <v>0</v>
      </c>
      <c r="KH34" s="238">
        <v>0</v>
      </c>
      <c r="KI34" s="237">
        <v>0</v>
      </c>
      <c r="KJ34" s="186"/>
      <c r="KK34" s="240" t="s">
        <v>87</v>
      </c>
      <c r="KL34" s="236" t="s">
        <v>87</v>
      </c>
      <c r="KM34" s="239" t="s">
        <v>87</v>
      </c>
      <c r="KN34" s="240" t="s">
        <v>87</v>
      </c>
      <c r="KO34" s="236" t="s">
        <v>87</v>
      </c>
      <c r="KP34" s="239" t="s">
        <v>87</v>
      </c>
      <c r="KQ34" s="240" t="s">
        <v>87</v>
      </c>
      <c r="KR34" s="236" t="s">
        <v>87</v>
      </c>
      <c r="KS34" s="239" t="s">
        <v>87</v>
      </c>
      <c r="KT34" s="240" t="s">
        <v>87</v>
      </c>
      <c r="KU34" s="236" t="s">
        <v>87</v>
      </c>
      <c r="KV34" s="239" t="s">
        <v>87</v>
      </c>
      <c r="KW34" s="186"/>
      <c r="KX34" s="235">
        <v>0</v>
      </c>
      <c r="KY34" s="238">
        <v>0</v>
      </c>
      <c r="KZ34" s="237">
        <v>0</v>
      </c>
      <c r="LA34" s="235">
        <v>0</v>
      </c>
      <c r="LB34" s="238">
        <v>0</v>
      </c>
      <c r="LC34" s="237">
        <v>0</v>
      </c>
      <c r="LD34" s="235">
        <v>0</v>
      </c>
      <c r="LE34" s="238">
        <v>0</v>
      </c>
      <c r="LF34" s="237">
        <v>0</v>
      </c>
      <c r="LG34" s="235">
        <v>0</v>
      </c>
      <c r="LH34" s="238">
        <v>0</v>
      </c>
      <c r="LI34" s="237">
        <v>0</v>
      </c>
      <c r="LJ34" s="186"/>
    </row>
    <row r="35" spans="1:322" ht="16.5" x14ac:dyDescent="0.3">
      <c r="A35" s="226" t="str">
        <f>IF('Encompass Summary'!$M$2="","",'Encompass Summary'!$M$2)</f>
        <v>Countrywide</v>
      </c>
      <c r="B35" s="226" t="str">
        <f>IF('Encompass Summary'!$M$3="","",'Encompass Summary'!$M$3)</f>
        <v>The Agency Collective</v>
      </c>
      <c r="C35" s="226" t="str">
        <f>IF('Encompass Summary'!$M$4="","",'Encompass Summary'!$M$4)</f>
        <v/>
      </c>
      <c r="D35" s="226" t="str">
        <f t="shared" si="98"/>
        <v>CountrywideThe Agency Collective</v>
      </c>
      <c r="E35" s="227" t="str">
        <f>IF(A35="Countrywide","Countrywide",IF(A35=#REF!,#REF!,""))</f>
        <v>Countrywide</v>
      </c>
      <c r="F35" s="227" t="str">
        <f t="shared" si="95"/>
        <v>The Agency Collective</v>
      </c>
      <c r="G35" s="227" t="str">
        <f t="shared" si="96"/>
        <v/>
      </c>
      <c r="H35" s="227" t="str">
        <f t="shared" si="99"/>
        <v>CountrywideThe Agency Collective</v>
      </c>
      <c r="I35" s="220" t="s">
        <v>616</v>
      </c>
      <c r="P35" s="228">
        <v>1</v>
      </c>
      <c r="Q35" s="229" t="s">
        <v>532</v>
      </c>
      <c r="R35" s="229" t="s">
        <v>709</v>
      </c>
      <c r="S35" s="229" t="s">
        <v>650</v>
      </c>
      <c r="T35" s="230" t="s">
        <v>512</v>
      </c>
      <c r="U35" s="230" t="s">
        <v>653</v>
      </c>
      <c r="V35" s="230" t="s">
        <v>710</v>
      </c>
      <c r="W35" s="230" t="s">
        <v>616</v>
      </c>
      <c r="X35" s="230" t="s">
        <v>630</v>
      </c>
      <c r="Y35" s="231">
        <v>44295</v>
      </c>
      <c r="Z35" s="229" t="s">
        <v>629</v>
      </c>
      <c r="AA35" s="242">
        <v>49925</v>
      </c>
      <c r="AB35" s="243">
        <v>8.910880821783651E-2</v>
      </c>
      <c r="AC35" s="244" t="s">
        <v>87</v>
      </c>
      <c r="AD35" s="186"/>
      <c r="AE35" s="242">
        <v>55</v>
      </c>
      <c r="AF35" s="245">
        <v>12</v>
      </c>
      <c r="AG35" s="246">
        <v>0.21818181818181817</v>
      </c>
      <c r="AH35" s="186"/>
      <c r="AI35" s="242">
        <v>12</v>
      </c>
      <c r="AJ35" s="245">
        <v>0</v>
      </c>
      <c r="AK35" s="246" t="s">
        <v>87</v>
      </c>
      <c r="AL35" s="242">
        <v>12</v>
      </c>
      <c r="AM35" s="245">
        <v>0</v>
      </c>
      <c r="AN35" s="246" t="s">
        <v>87</v>
      </c>
      <c r="AO35" s="242">
        <v>0</v>
      </c>
      <c r="AP35" s="245">
        <v>0</v>
      </c>
      <c r="AQ35" s="246" t="s">
        <v>87</v>
      </c>
      <c r="AR35" s="242">
        <v>0</v>
      </c>
      <c r="AS35" s="245">
        <v>0</v>
      </c>
      <c r="AT35" s="246" t="s">
        <v>87</v>
      </c>
      <c r="AU35" s="186"/>
      <c r="AV35" s="242">
        <v>49925</v>
      </c>
      <c r="AW35" s="245">
        <v>0</v>
      </c>
      <c r="AX35" s="246" t="s">
        <v>87</v>
      </c>
      <c r="AY35" s="242">
        <v>49925</v>
      </c>
      <c r="AZ35" s="245">
        <v>0</v>
      </c>
      <c r="BA35" s="246" t="s">
        <v>87</v>
      </c>
      <c r="BB35" s="242">
        <v>0</v>
      </c>
      <c r="BC35" s="245">
        <v>0</v>
      </c>
      <c r="BD35" s="246" t="s">
        <v>87</v>
      </c>
      <c r="BE35" s="242">
        <v>0</v>
      </c>
      <c r="BF35" s="245">
        <v>0</v>
      </c>
      <c r="BG35" s="246" t="s">
        <v>87</v>
      </c>
      <c r="BH35" s="186"/>
      <c r="BI35" s="242">
        <v>0</v>
      </c>
      <c r="BJ35" s="245">
        <v>0</v>
      </c>
      <c r="BK35" s="246" t="s">
        <v>87</v>
      </c>
      <c r="BL35" s="242">
        <v>0</v>
      </c>
      <c r="BM35" s="245">
        <v>0</v>
      </c>
      <c r="BN35" s="246" t="s">
        <v>87</v>
      </c>
      <c r="BO35" s="242">
        <v>0</v>
      </c>
      <c r="BP35" s="245">
        <v>0</v>
      </c>
      <c r="BQ35" s="246" t="s">
        <v>87</v>
      </c>
      <c r="BR35" s="242">
        <v>0</v>
      </c>
      <c r="BS35" s="245">
        <v>0</v>
      </c>
      <c r="BT35" s="246" t="s">
        <v>87</v>
      </c>
      <c r="BU35" s="186"/>
      <c r="BV35" s="247" t="s">
        <v>87</v>
      </c>
      <c r="BW35" s="243" t="s">
        <v>87</v>
      </c>
      <c r="BX35" s="248" t="s">
        <v>87</v>
      </c>
      <c r="BY35" s="247" t="s">
        <v>87</v>
      </c>
      <c r="BZ35" s="243" t="s">
        <v>87</v>
      </c>
      <c r="CA35" s="248" t="s">
        <v>87</v>
      </c>
      <c r="CB35" s="247" t="s">
        <v>87</v>
      </c>
      <c r="CC35" s="243" t="s">
        <v>87</v>
      </c>
      <c r="CD35" s="248" t="s">
        <v>87</v>
      </c>
      <c r="CE35" s="247" t="s">
        <v>87</v>
      </c>
      <c r="CF35" s="243" t="s">
        <v>87</v>
      </c>
      <c r="CG35" s="248" t="s">
        <v>87</v>
      </c>
      <c r="CH35" s="186"/>
      <c r="CI35" s="242">
        <v>0</v>
      </c>
      <c r="CJ35" s="245">
        <v>0</v>
      </c>
      <c r="CK35" s="246" t="s">
        <v>87</v>
      </c>
      <c r="CL35" s="242">
        <v>0</v>
      </c>
      <c r="CM35" s="245">
        <v>0</v>
      </c>
      <c r="CN35" s="246" t="s">
        <v>87</v>
      </c>
      <c r="CO35" s="242">
        <v>0</v>
      </c>
      <c r="CP35" s="245">
        <v>0</v>
      </c>
      <c r="CQ35" s="246" t="s">
        <v>87</v>
      </c>
      <c r="CR35" s="242">
        <v>0</v>
      </c>
      <c r="CS35" s="245">
        <v>0</v>
      </c>
      <c r="CT35" s="246" t="s">
        <v>87</v>
      </c>
      <c r="CU35" s="186"/>
      <c r="CV35" s="242">
        <v>0</v>
      </c>
      <c r="CW35" s="245">
        <v>0</v>
      </c>
      <c r="CX35" s="246" t="s">
        <v>87</v>
      </c>
      <c r="CY35" s="242">
        <v>0</v>
      </c>
      <c r="CZ35" s="245">
        <v>0</v>
      </c>
      <c r="DA35" s="246" t="s">
        <v>87</v>
      </c>
      <c r="DB35" s="242">
        <v>0</v>
      </c>
      <c r="DC35" s="245">
        <v>0</v>
      </c>
      <c r="DD35" s="246" t="s">
        <v>87</v>
      </c>
      <c r="DE35" s="242">
        <v>0</v>
      </c>
      <c r="DF35" s="245">
        <v>0</v>
      </c>
      <c r="DG35" s="246" t="s">
        <v>87</v>
      </c>
      <c r="DH35" s="186"/>
      <c r="DI35" s="242">
        <v>49925</v>
      </c>
      <c r="DJ35" s="245">
        <v>0</v>
      </c>
      <c r="DK35" s="246" t="s">
        <v>87</v>
      </c>
      <c r="DL35" s="242">
        <v>49925</v>
      </c>
      <c r="DM35" s="245">
        <v>0</v>
      </c>
      <c r="DN35" s="246" t="s">
        <v>87</v>
      </c>
      <c r="DO35" s="242">
        <v>0</v>
      </c>
      <c r="DP35" s="245">
        <v>0</v>
      </c>
      <c r="DQ35" s="246" t="s">
        <v>87</v>
      </c>
      <c r="DR35" s="242">
        <v>0</v>
      </c>
      <c r="DS35" s="245">
        <v>0</v>
      </c>
      <c r="DT35" s="246" t="s">
        <v>87</v>
      </c>
      <c r="DU35" s="186"/>
      <c r="DV35" s="242">
        <v>22948.17</v>
      </c>
      <c r="DW35" s="245">
        <v>0</v>
      </c>
      <c r="DX35" s="246" t="s">
        <v>87</v>
      </c>
      <c r="DY35" s="242">
        <v>22948.17</v>
      </c>
      <c r="DZ35" s="245">
        <v>0</v>
      </c>
      <c r="EA35" s="246" t="s">
        <v>87</v>
      </c>
      <c r="EB35" s="242">
        <v>0</v>
      </c>
      <c r="EC35" s="245">
        <v>0</v>
      </c>
      <c r="ED35" s="246" t="s">
        <v>87</v>
      </c>
      <c r="EE35" s="242">
        <v>0</v>
      </c>
      <c r="EF35" s="245">
        <v>0</v>
      </c>
      <c r="EG35" s="246" t="s">
        <v>87</v>
      </c>
      <c r="EH35" s="186"/>
      <c r="EI35" s="242">
        <v>7771.74</v>
      </c>
      <c r="EJ35" s="245">
        <v>0</v>
      </c>
      <c r="EK35" s="246" t="s">
        <v>87</v>
      </c>
      <c r="EL35" s="242">
        <v>7771.74</v>
      </c>
      <c r="EM35" s="245">
        <v>0</v>
      </c>
      <c r="EN35" s="246" t="s">
        <v>87</v>
      </c>
      <c r="EO35" s="242">
        <v>0</v>
      </c>
      <c r="EP35" s="245">
        <v>0</v>
      </c>
      <c r="EQ35" s="246" t="s">
        <v>87</v>
      </c>
      <c r="ER35" s="242">
        <v>0</v>
      </c>
      <c r="ES35" s="245">
        <v>0</v>
      </c>
      <c r="ET35" s="246" t="s">
        <v>87</v>
      </c>
      <c r="EU35" s="186"/>
      <c r="EV35" s="247">
        <v>0.33866491314993746</v>
      </c>
      <c r="EW35" s="243" t="s">
        <v>87</v>
      </c>
      <c r="EX35" s="248" t="s">
        <v>87</v>
      </c>
      <c r="EY35" s="247">
        <v>0.33866491314993746</v>
      </c>
      <c r="EZ35" s="243" t="s">
        <v>87</v>
      </c>
      <c r="FA35" s="248" t="s">
        <v>87</v>
      </c>
      <c r="FB35" s="247" t="s">
        <v>87</v>
      </c>
      <c r="FC35" s="243" t="s">
        <v>87</v>
      </c>
      <c r="FD35" s="248" t="s">
        <v>87</v>
      </c>
      <c r="FE35" s="247" t="s">
        <v>87</v>
      </c>
      <c r="FF35" s="243" t="s">
        <v>87</v>
      </c>
      <c r="FG35" s="248" t="s">
        <v>87</v>
      </c>
      <c r="FH35" s="186"/>
      <c r="FI35" s="242">
        <v>7771.74</v>
      </c>
      <c r="FJ35" s="245">
        <v>0</v>
      </c>
      <c r="FK35" s="246" t="s">
        <v>87</v>
      </c>
      <c r="FL35" s="242">
        <v>7771.74</v>
      </c>
      <c r="FM35" s="245">
        <v>0</v>
      </c>
      <c r="FN35" s="246" t="s">
        <v>87</v>
      </c>
      <c r="FO35" s="242">
        <v>0</v>
      </c>
      <c r="FP35" s="245">
        <v>0</v>
      </c>
      <c r="FQ35" s="246" t="s">
        <v>87</v>
      </c>
      <c r="FR35" s="242">
        <v>0</v>
      </c>
      <c r="FS35" s="245">
        <v>0</v>
      </c>
      <c r="FT35" s="246" t="s">
        <v>87</v>
      </c>
      <c r="FU35" s="186"/>
      <c r="FV35" s="247">
        <v>0.33866491314993746</v>
      </c>
      <c r="FW35" s="243" t="s">
        <v>87</v>
      </c>
      <c r="FX35" s="248" t="s">
        <v>87</v>
      </c>
      <c r="FY35" s="247">
        <v>0.33866491314993746</v>
      </c>
      <c r="FZ35" s="243" t="s">
        <v>87</v>
      </c>
      <c r="GA35" s="248" t="s">
        <v>87</v>
      </c>
      <c r="GB35" s="247" t="s">
        <v>87</v>
      </c>
      <c r="GC35" s="243" t="s">
        <v>87</v>
      </c>
      <c r="GD35" s="248" t="s">
        <v>87</v>
      </c>
      <c r="GE35" s="247" t="s">
        <v>87</v>
      </c>
      <c r="GF35" s="243" t="s">
        <v>87</v>
      </c>
      <c r="GG35" s="248" t="s">
        <v>87</v>
      </c>
      <c r="GH35" s="186"/>
      <c r="GI35" s="242">
        <v>13</v>
      </c>
      <c r="GJ35" s="245">
        <v>0</v>
      </c>
      <c r="GK35" s="246" t="s">
        <v>87</v>
      </c>
      <c r="GL35" s="242">
        <v>13</v>
      </c>
      <c r="GM35" s="245">
        <v>0</v>
      </c>
      <c r="GN35" s="246" t="s">
        <v>87</v>
      </c>
      <c r="GO35" s="242">
        <v>0</v>
      </c>
      <c r="GP35" s="245">
        <v>0</v>
      </c>
      <c r="GQ35" s="246" t="s">
        <v>87</v>
      </c>
      <c r="GR35" s="242">
        <v>0</v>
      </c>
      <c r="GS35" s="245">
        <v>0</v>
      </c>
      <c r="GT35" s="246" t="s">
        <v>87</v>
      </c>
      <c r="GU35" s="186"/>
      <c r="GV35" s="188"/>
      <c r="GW35" s="186"/>
      <c r="GX35" s="242">
        <v>0</v>
      </c>
      <c r="GY35" s="245">
        <v>0</v>
      </c>
      <c r="GZ35" s="244">
        <v>0</v>
      </c>
      <c r="HA35" s="242">
        <v>0</v>
      </c>
      <c r="HB35" s="245">
        <v>0</v>
      </c>
      <c r="HC35" s="244">
        <v>0</v>
      </c>
      <c r="HD35" s="242">
        <v>0</v>
      </c>
      <c r="HE35" s="245">
        <v>0</v>
      </c>
      <c r="HF35" s="244">
        <v>0</v>
      </c>
      <c r="HG35" s="242">
        <v>0</v>
      </c>
      <c r="HH35" s="245">
        <v>0</v>
      </c>
      <c r="HI35" s="244">
        <v>0</v>
      </c>
      <c r="HJ35" s="186"/>
      <c r="HK35" s="242">
        <v>0</v>
      </c>
      <c r="HL35" s="245">
        <v>0</v>
      </c>
      <c r="HM35" s="244">
        <v>0</v>
      </c>
      <c r="HN35" s="242">
        <v>0</v>
      </c>
      <c r="HO35" s="245">
        <v>0</v>
      </c>
      <c r="HP35" s="244">
        <v>0</v>
      </c>
      <c r="HQ35" s="242">
        <v>0</v>
      </c>
      <c r="HR35" s="245">
        <v>0</v>
      </c>
      <c r="HS35" s="244">
        <v>0</v>
      </c>
      <c r="HT35" s="242">
        <v>0</v>
      </c>
      <c r="HU35" s="245">
        <v>0</v>
      </c>
      <c r="HV35" s="244">
        <v>0</v>
      </c>
      <c r="HW35" s="186"/>
      <c r="HX35" s="242">
        <v>0</v>
      </c>
      <c r="HY35" s="245">
        <v>0</v>
      </c>
      <c r="HZ35" s="244">
        <v>0</v>
      </c>
      <c r="IA35" s="242">
        <v>0</v>
      </c>
      <c r="IB35" s="245">
        <v>0</v>
      </c>
      <c r="IC35" s="244">
        <v>0</v>
      </c>
      <c r="ID35" s="242">
        <v>0</v>
      </c>
      <c r="IE35" s="245">
        <v>0</v>
      </c>
      <c r="IF35" s="244">
        <v>0</v>
      </c>
      <c r="IG35" s="242">
        <v>0</v>
      </c>
      <c r="IH35" s="245">
        <v>0</v>
      </c>
      <c r="II35" s="244">
        <v>0</v>
      </c>
      <c r="IJ35" s="186"/>
      <c r="IK35" s="242">
        <v>0</v>
      </c>
      <c r="IL35" s="245">
        <v>0</v>
      </c>
      <c r="IM35" s="244">
        <v>0</v>
      </c>
      <c r="IN35" s="242">
        <v>0</v>
      </c>
      <c r="IO35" s="245">
        <v>0</v>
      </c>
      <c r="IP35" s="244">
        <v>0</v>
      </c>
      <c r="IQ35" s="242">
        <v>0</v>
      </c>
      <c r="IR35" s="245">
        <v>0</v>
      </c>
      <c r="IS35" s="244">
        <v>0</v>
      </c>
      <c r="IT35" s="242">
        <v>0</v>
      </c>
      <c r="IU35" s="245">
        <v>0</v>
      </c>
      <c r="IV35" s="244">
        <v>0</v>
      </c>
      <c r="IW35" s="186"/>
      <c r="IX35" s="242">
        <v>0</v>
      </c>
      <c r="IY35" s="245">
        <v>0</v>
      </c>
      <c r="IZ35" s="244">
        <v>0</v>
      </c>
      <c r="JA35" s="242">
        <v>0</v>
      </c>
      <c r="JB35" s="245">
        <v>0</v>
      </c>
      <c r="JC35" s="244">
        <v>0</v>
      </c>
      <c r="JD35" s="242">
        <v>0</v>
      </c>
      <c r="JE35" s="245">
        <v>0</v>
      </c>
      <c r="JF35" s="244">
        <v>0</v>
      </c>
      <c r="JG35" s="242">
        <v>0</v>
      </c>
      <c r="JH35" s="245">
        <v>0</v>
      </c>
      <c r="JI35" s="244">
        <v>0</v>
      </c>
      <c r="JJ35" s="186"/>
      <c r="JK35" s="247" t="s">
        <v>87</v>
      </c>
      <c r="JL35" s="243" t="s">
        <v>87</v>
      </c>
      <c r="JM35" s="246" t="s">
        <v>87</v>
      </c>
      <c r="JN35" s="247" t="s">
        <v>87</v>
      </c>
      <c r="JO35" s="243" t="s">
        <v>87</v>
      </c>
      <c r="JP35" s="246" t="s">
        <v>87</v>
      </c>
      <c r="JQ35" s="247" t="s">
        <v>87</v>
      </c>
      <c r="JR35" s="243" t="s">
        <v>87</v>
      </c>
      <c r="JS35" s="246" t="s">
        <v>87</v>
      </c>
      <c r="JT35" s="247" t="s">
        <v>87</v>
      </c>
      <c r="JU35" s="243" t="s">
        <v>87</v>
      </c>
      <c r="JV35" s="246" t="s">
        <v>87</v>
      </c>
      <c r="JW35" s="186"/>
      <c r="JX35" s="242">
        <v>0</v>
      </c>
      <c r="JY35" s="245">
        <v>0</v>
      </c>
      <c r="JZ35" s="244">
        <v>0</v>
      </c>
      <c r="KA35" s="242">
        <v>0</v>
      </c>
      <c r="KB35" s="245">
        <v>0</v>
      </c>
      <c r="KC35" s="244">
        <v>0</v>
      </c>
      <c r="KD35" s="242">
        <v>0</v>
      </c>
      <c r="KE35" s="245">
        <v>0</v>
      </c>
      <c r="KF35" s="244">
        <v>0</v>
      </c>
      <c r="KG35" s="242">
        <v>0</v>
      </c>
      <c r="KH35" s="245">
        <v>0</v>
      </c>
      <c r="KI35" s="244">
        <v>0</v>
      </c>
      <c r="KJ35" s="186"/>
      <c r="KK35" s="247" t="s">
        <v>87</v>
      </c>
      <c r="KL35" s="243" t="s">
        <v>87</v>
      </c>
      <c r="KM35" s="246" t="s">
        <v>87</v>
      </c>
      <c r="KN35" s="247" t="s">
        <v>87</v>
      </c>
      <c r="KO35" s="243" t="s">
        <v>87</v>
      </c>
      <c r="KP35" s="246" t="s">
        <v>87</v>
      </c>
      <c r="KQ35" s="247" t="s">
        <v>87</v>
      </c>
      <c r="KR35" s="243" t="s">
        <v>87</v>
      </c>
      <c r="KS35" s="246" t="s">
        <v>87</v>
      </c>
      <c r="KT35" s="247" t="s">
        <v>87</v>
      </c>
      <c r="KU35" s="243" t="s">
        <v>87</v>
      </c>
      <c r="KV35" s="246" t="s">
        <v>87</v>
      </c>
      <c r="KW35" s="186"/>
      <c r="KX35" s="242">
        <v>0</v>
      </c>
      <c r="KY35" s="245">
        <v>0</v>
      </c>
      <c r="KZ35" s="244">
        <v>0</v>
      </c>
      <c r="LA35" s="242">
        <v>0</v>
      </c>
      <c r="LB35" s="245">
        <v>0</v>
      </c>
      <c r="LC35" s="244">
        <v>0</v>
      </c>
      <c r="LD35" s="242">
        <v>0</v>
      </c>
      <c r="LE35" s="245">
        <v>0</v>
      </c>
      <c r="LF35" s="244">
        <v>0</v>
      </c>
      <c r="LG35" s="242">
        <v>0</v>
      </c>
      <c r="LH35" s="245">
        <v>0</v>
      </c>
      <c r="LI35" s="244">
        <v>0</v>
      </c>
      <c r="LJ35" s="186"/>
    </row>
    <row r="36" spans="1:322" ht="16.5" x14ac:dyDescent="0.3">
      <c r="A36" s="226" t="str">
        <f>IF('Encompass Summary'!$M$2="","",'Encompass Summary'!$M$2)</f>
        <v>Countrywide</v>
      </c>
      <c r="B36" s="226" t="str">
        <f>IF('Encompass Summary'!$M$3="","",'Encompass Summary'!$M$3)</f>
        <v>The Agency Collective</v>
      </c>
      <c r="C36" s="226" t="str">
        <f>IF('Encompass Summary'!$M$4="","",'Encompass Summary'!$M$4)</f>
        <v/>
      </c>
      <c r="D36" s="226" t="str">
        <f t="shared" si="98"/>
        <v>CountrywideThe Agency Collective</v>
      </c>
      <c r="E36" s="227" t="str">
        <f>IF(A36="Countrywide","Countrywide",IF(A36=#REF!,#REF!,""))</f>
        <v>Countrywide</v>
      </c>
      <c r="F36" s="227" t="str">
        <f t="shared" si="95"/>
        <v>The Agency Collective</v>
      </c>
      <c r="G36" s="227" t="str">
        <f t="shared" si="96"/>
        <v/>
      </c>
      <c r="H36" s="227" t="str">
        <f t="shared" si="99"/>
        <v>CountrywideThe Agency Collective</v>
      </c>
      <c r="I36" s="220" t="s">
        <v>616</v>
      </c>
      <c r="P36" s="228">
        <v>1</v>
      </c>
      <c r="Q36" s="232" t="s">
        <v>532</v>
      </c>
      <c r="R36" s="232" t="s">
        <v>711</v>
      </c>
      <c r="S36" s="232" t="s">
        <v>649</v>
      </c>
      <c r="T36" s="233" t="s">
        <v>510</v>
      </c>
      <c r="U36" s="233" t="s">
        <v>653</v>
      </c>
      <c r="V36" s="233" t="s">
        <v>712</v>
      </c>
      <c r="W36" s="233" t="s">
        <v>616</v>
      </c>
      <c r="X36" s="233" t="s">
        <v>630</v>
      </c>
      <c r="Y36" s="234">
        <v>44392</v>
      </c>
      <c r="Z36" s="232" t="s">
        <v>629</v>
      </c>
      <c r="AA36" s="235">
        <v>9238</v>
      </c>
      <c r="AB36" s="236">
        <v>1.6488476120508237E-2</v>
      </c>
      <c r="AC36" s="237" t="s">
        <v>87</v>
      </c>
      <c r="AD36" s="186"/>
      <c r="AE36" s="235">
        <v>2</v>
      </c>
      <c r="AF36" s="238">
        <v>1</v>
      </c>
      <c r="AG36" s="239">
        <v>0.5</v>
      </c>
      <c r="AH36" s="186"/>
      <c r="AI36" s="235">
        <v>1</v>
      </c>
      <c r="AJ36" s="238">
        <v>0</v>
      </c>
      <c r="AK36" s="239" t="s">
        <v>87</v>
      </c>
      <c r="AL36" s="235">
        <v>1</v>
      </c>
      <c r="AM36" s="238">
        <v>0</v>
      </c>
      <c r="AN36" s="239" t="s">
        <v>87</v>
      </c>
      <c r="AO36" s="235">
        <v>0</v>
      </c>
      <c r="AP36" s="238">
        <v>0</v>
      </c>
      <c r="AQ36" s="239" t="s">
        <v>87</v>
      </c>
      <c r="AR36" s="235">
        <v>0</v>
      </c>
      <c r="AS36" s="238">
        <v>0</v>
      </c>
      <c r="AT36" s="239" t="s">
        <v>87</v>
      </c>
      <c r="AU36" s="186"/>
      <c r="AV36" s="235">
        <v>2435</v>
      </c>
      <c r="AW36" s="238">
        <v>0</v>
      </c>
      <c r="AX36" s="239" t="s">
        <v>87</v>
      </c>
      <c r="AY36" s="235">
        <v>2435</v>
      </c>
      <c r="AZ36" s="238">
        <v>0</v>
      </c>
      <c r="BA36" s="239" t="s">
        <v>87</v>
      </c>
      <c r="BB36" s="235">
        <v>0</v>
      </c>
      <c r="BC36" s="238">
        <v>0</v>
      </c>
      <c r="BD36" s="239" t="s">
        <v>87</v>
      </c>
      <c r="BE36" s="235">
        <v>0</v>
      </c>
      <c r="BF36" s="238">
        <v>0</v>
      </c>
      <c r="BG36" s="239" t="s">
        <v>87</v>
      </c>
      <c r="BH36" s="186"/>
      <c r="BI36" s="235">
        <v>0</v>
      </c>
      <c r="BJ36" s="238">
        <v>0</v>
      </c>
      <c r="BK36" s="239" t="s">
        <v>87</v>
      </c>
      <c r="BL36" s="235">
        <v>0</v>
      </c>
      <c r="BM36" s="238">
        <v>0</v>
      </c>
      <c r="BN36" s="239" t="s">
        <v>87</v>
      </c>
      <c r="BO36" s="235">
        <v>0</v>
      </c>
      <c r="BP36" s="238">
        <v>0</v>
      </c>
      <c r="BQ36" s="239" t="s">
        <v>87</v>
      </c>
      <c r="BR36" s="235">
        <v>0</v>
      </c>
      <c r="BS36" s="238">
        <v>0</v>
      </c>
      <c r="BT36" s="239" t="s">
        <v>87</v>
      </c>
      <c r="BU36" s="186"/>
      <c r="BV36" s="240" t="s">
        <v>87</v>
      </c>
      <c r="BW36" s="236" t="s">
        <v>87</v>
      </c>
      <c r="BX36" s="241" t="s">
        <v>87</v>
      </c>
      <c r="BY36" s="240" t="s">
        <v>87</v>
      </c>
      <c r="BZ36" s="236" t="s">
        <v>87</v>
      </c>
      <c r="CA36" s="241" t="s">
        <v>87</v>
      </c>
      <c r="CB36" s="240" t="s">
        <v>87</v>
      </c>
      <c r="CC36" s="236" t="s">
        <v>87</v>
      </c>
      <c r="CD36" s="241" t="s">
        <v>87</v>
      </c>
      <c r="CE36" s="240" t="s">
        <v>87</v>
      </c>
      <c r="CF36" s="236" t="s">
        <v>87</v>
      </c>
      <c r="CG36" s="241" t="s">
        <v>87</v>
      </c>
      <c r="CH36" s="186"/>
      <c r="CI36" s="235">
        <v>2</v>
      </c>
      <c r="CJ36" s="238">
        <v>0</v>
      </c>
      <c r="CK36" s="239" t="s">
        <v>87</v>
      </c>
      <c r="CL36" s="235">
        <v>1</v>
      </c>
      <c r="CM36" s="238">
        <v>0</v>
      </c>
      <c r="CN36" s="239" t="s">
        <v>87</v>
      </c>
      <c r="CO36" s="235">
        <v>1</v>
      </c>
      <c r="CP36" s="238">
        <v>0</v>
      </c>
      <c r="CQ36" s="239" t="s">
        <v>87</v>
      </c>
      <c r="CR36" s="235">
        <v>0</v>
      </c>
      <c r="CS36" s="238">
        <v>0</v>
      </c>
      <c r="CT36" s="239" t="s">
        <v>87</v>
      </c>
      <c r="CU36" s="186"/>
      <c r="CV36" s="235">
        <v>6803</v>
      </c>
      <c r="CW36" s="238">
        <v>0</v>
      </c>
      <c r="CX36" s="239" t="s">
        <v>87</v>
      </c>
      <c r="CY36" s="235">
        <v>3896</v>
      </c>
      <c r="CZ36" s="238">
        <v>0</v>
      </c>
      <c r="DA36" s="239" t="s">
        <v>87</v>
      </c>
      <c r="DB36" s="235">
        <v>2907</v>
      </c>
      <c r="DC36" s="238">
        <v>0</v>
      </c>
      <c r="DD36" s="239" t="s">
        <v>87</v>
      </c>
      <c r="DE36" s="235">
        <v>0</v>
      </c>
      <c r="DF36" s="238">
        <v>0</v>
      </c>
      <c r="DG36" s="239" t="s">
        <v>87</v>
      </c>
      <c r="DH36" s="186"/>
      <c r="DI36" s="235">
        <v>9238</v>
      </c>
      <c r="DJ36" s="238">
        <v>0</v>
      </c>
      <c r="DK36" s="239" t="s">
        <v>87</v>
      </c>
      <c r="DL36" s="235">
        <v>6331</v>
      </c>
      <c r="DM36" s="238">
        <v>0</v>
      </c>
      <c r="DN36" s="239" t="s">
        <v>87</v>
      </c>
      <c r="DO36" s="235">
        <v>2907</v>
      </c>
      <c r="DP36" s="238">
        <v>0</v>
      </c>
      <c r="DQ36" s="239" t="s">
        <v>87</v>
      </c>
      <c r="DR36" s="235">
        <v>0</v>
      </c>
      <c r="DS36" s="238">
        <v>0</v>
      </c>
      <c r="DT36" s="239" t="s">
        <v>87</v>
      </c>
      <c r="DU36" s="186"/>
      <c r="DV36" s="235">
        <v>2077.58</v>
      </c>
      <c r="DW36" s="238">
        <v>0</v>
      </c>
      <c r="DX36" s="239" t="s">
        <v>87</v>
      </c>
      <c r="DY36" s="235">
        <v>987.46</v>
      </c>
      <c r="DZ36" s="238">
        <v>0</v>
      </c>
      <c r="EA36" s="239" t="s">
        <v>87</v>
      </c>
      <c r="EB36" s="235">
        <v>1090.1199999999999</v>
      </c>
      <c r="EC36" s="238">
        <v>0</v>
      </c>
      <c r="ED36" s="239" t="s">
        <v>87</v>
      </c>
      <c r="EE36" s="235">
        <v>0</v>
      </c>
      <c r="EF36" s="238">
        <v>0</v>
      </c>
      <c r="EG36" s="239" t="s">
        <v>87</v>
      </c>
      <c r="EH36" s="186"/>
      <c r="EI36" s="235">
        <v>0</v>
      </c>
      <c r="EJ36" s="238">
        <v>0</v>
      </c>
      <c r="EK36" s="239" t="s">
        <v>87</v>
      </c>
      <c r="EL36" s="235">
        <v>0</v>
      </c>
      <c r="EM36" s="238">
        <v>0</v>
      </c>
      <c r="EN36" s="239" t="s">
        <v>87</v>
      </c>
      <c r="EO36" s="235">
        <v>0</v>
      </c>
      <c r="EP36" s="238">
        <v>0</v>
      </c>
      <c r="EQ36" s="239" t="s">
        <v>87</v>
      </c>
      <c r="ER36" s="235">
        <v>0</v>
      </c>
      <c r="ES36" s="238">
        <v>0</v>
      </c>
      <c r="ET36" s="239" t="s">
        <v>87</v>
      </c>
      <c r="EU36" s="186"/>
      <c r="EV36" s="240">
        <v>0</v>
      </c>
      <c r="EW36" s="236" t="s">
        <v>87</v>
      </c>
      <c r="EX36" s="241" t="s">
        <v>87</v>
      </c>
      <c r="EY36" s="240">
        <v>0</v>
      </c>
      <c r="EZ36" s="236" t="s">
        <v>87</v>
      </c>
      <c r="FA36" s="241" t="s">
        <v>87</v>
      </c>
      <c r="FB36" s="240">
        <v>0</v>
      </c>
      <c r="FC36" s="236" t="s">
        <v>87</v>
      </c>
      <c r="FD36" s="241" t="s">
        <v>87</v>
      </c>
      <c r="FE36" s="240" t="s">
        <v>87</v>
      </c>
      <c r="FF36" s="236" t="s">
        <v>87</v>
      </c>
      <c r="FG36" s="241" t="s">
        <v>87</v>
      </c>
      <c r="FH36" s="186"/>
      <c r="FI36" s="235">
        <v>0</v>
      </c>
      <c r="FJ36" s="238">
        <v>0</v>
      </c>
      <c r="FK36" s="239" t="s">
        <v>87</v>
      </c>
      <c r="FL36" s="235">
        <v>0</v>
      </c>
      <c r="FM36" s="238">
        <v>0</v>
      </c>
      <c r="FN36" s="239" t="s">
        <v>87</v>
      </c>
      <c r="FO36" s="235">
        <v>0</v>
      </c>
      <c r="FP36" s="238">
        <v>0</v>
      </c>
      <c r="FQ36" s="239" t="s">
        <v>87</v>
      </c>
      <c r="FR36" s="235">
        <v>0</v>
      </c>
      <c r="FS36" s="238">
        <v>0</v>
      </c>
      <c r="FT36" s="239" t="s">
        <v>87</v>
      </c>
      <c r="FU36" s="186"/>
      <c r="FV36" s="240">
        <v>0</v>
      </c>
      <c r="FW36" s="236" t="s">
        <v>87</v>
      </c>
      <c r="FX36" s="241" t="s">
        <v>87</v>
      </c>
      <c r="FY36" s="240">
        <v>0</v>
      </c>
      <c r="FZ36" s="236" t="s">
        <v>87</v>
      </c>
      <c r="GA36" s="241" t="s">
        <v>87</v>
      </c>
      <c r="GB36" s="240">
        <v>0</v>
      </c>
      <c r="GC36" s="236" t="s">
        <v>87</v>
      </c>
      <c r="GD36" s="241" t="s">
        <v>87</v>
      </c>
      <c r="GE36" s="240" t="s">
        <v>87</v>
      </c>
      <c r="GF36" s="236" t="s">
        <v>87</v>
      </c>
      <c r="GG36" s="241" t="s">
        <v>87</v>
      </c>
      <c r="GH36" s="186"/>
      <c r="GI36" s="235">
        <v>3</v>
      </c>
      <c r="GJ36" s="238">
        <v>0</v>
      </c>
      <c r="GK36" s="239" t="s">
        <v>87</v>
      </c>
      <c r="GL36" s="235">
        <v>2</v>
      </c>
      <c r="GM36" s="238">
        <v>0</v>
      </c>
      <c r="GN36" s="239" t="s">
        <v>87</v>
      </c>
      <c r="GO36" s="235">
        <v>1</v>
      </c>
      <c r="GP36" s="238">
        <v>0</v>
      </c>
      <c r="GQ36" s="239" t="s">
        <v>87</v>
      </c>
      <c r="GR36" s="235">
        <v>0</v>
      </c>
      <c r="GS36" s="238">
        <v>0</v>
      </c>
      <c r="GT36" s="239" t="s">
        <v>87</v>
      </c>
      <c r="GU36" s="186"/>
      <c r="GV36" s="188"/>
      <c r="GW36" s="186"/>
      <c r="GX36" s="235">
        <v>0</v>
      </c>
      <c r="GY36" s="238">
        <v>0</v>
      </c>
      <c r="GZ36" s="237">
        <v>0</v>
      </c>
      <c r="HA36" s="235">
        <v>0</v>
      </c>
      <c r="HB36" s="238">
        <v>0</v>
      </c>
      <c r="HC36" s="237">
        <v>0</v>
      </c>
      <c r="HD36" s="235">
        <v>0</v>
      </c>
      <c r="HE36" s="238">
        <v>0</v>
      </c>
      <c r="HF36" s="237">
        <v>0</v>
      </c>
      <c r="HG36" s="235">
        <v>0</v>
      </c>
      <c r="HH36" s="238">
        <v>0</v>
      </c>
      <c r="HI36" s="237">
        <v>0</v>
      </c>
      <c r="HJ36" s="186"/>
      <c r="HK36" s="235">
        <v>0</v>
      </c>
      <c r="HL36" s="238">
        <v>0</v>
      </c>
      <c r="HM36" s="237">
        <v>0</v>
      </c>
      <c r="HN36" s="235">
        <v>0</v>
      </c>
      <c r="HO36" s="238">
        <v>0</v>
      </c>
      <c r="HP36" s="237">
        <v>0</v>
      </c>
      <c r="HQ36" s="235">
        <v>0</v>
      </c>
      <c r="HR36" s="238">
        <v>0</v>
      </c>
      <c r="HS36" s="237">
        <v>0</v>
      </c>
      <c r="HT36" s="235">
        <v>0</v>
      </c>
      <c r="HU36" s="238">
        <v>0</v>
      </c>
      <c r="HV36" s="237">
        <v>0</v>
      </c>
      <c r="HW36" s="186"/>
      <c r="HX36" s="235">
        <v>0</v>
      </c>
      <c r="HY36" s="238">
        <v>0</v>
      </c>
      <c r="HZ36" s="237">
        <v>0</v>
      </c>
      <c r="IA36" s="235">
        <v>0</v>
      </c>
      <c r="IB36" s="238">
        <v>0</v>
      </c>
      <c r="IC36" s="237">
        <v>0</v>
      </c>
      <c r="ID36" s="235">
        <v>0</v>
      </c>
      <c r="IE36" s="238">
        <v>0</v>
      </c>
      <c r="IF36" s="237">
        <v>0</v>
      </c>
      <c r="IG36" s="235">
        <v>0</v>
      </c>
      <c r="IH36" s="238">
        <v>0</v>
      </c>
      <c r="II36" s="237">
        <v>0</v>
      </c>
      <c r="IJ36" s="186"/>
      <c r="IK36" s="235">
        <v>0</v>
      </c>
      <c r="IL36" s="238">
        <v>0</v>
      </c>
      <c r="IM36" s="237">
        <v>0</v>
      </c>
      <c r="IN36" s="235">
        <v>0</v>
      </c>
      <c r="IO36" s="238">
        <v>0</v>
      </c>
      <c r="IP36" s="237">
        <v>0</v>
      </c>
      <c r="IQ36" s="235">
        <v>0</v>
      </c>
      <c r="IR36" s="238">
        <v>0</v>
      </c>
      <c r="IS36" s="237">
        <v>0</v>
      </c>
      <c r="IT36" s="235">
        <v>0</v>
      </c>
      <c r="IU36" s="238">
        <v>0</v>
      </c>
      <c r="IV36" s="237">
        <v>0</v>
      </c>
      <c r="IW36" s="186"/>
      <c r="IX36" s="235">
        <v>0</v>
      </c>
      <c r="IY36" s="238">
        <v>0</v>
      </c>
      <c r="IZ36" s="237">
        <v>0</v>
      </c>
      <c r="JA36" s="235">
        <v>0</v>
      </c>
      <c r="JB36" s="238">
        <v>0</v>
      </c>
      <c r="JC36" s="237">
        <v>0</v>
      </c>
      <c r="JD36" s="235">
        <v>0</v>
      </c>
      <c r="JE36" s="238">
        <v>0</v>
      </c>
      <c r="JF36" s="237">
        <v>0</v>
      </c>
      <c r="JG36" s="235">
        <v>0</v>
      </c>
      <c r="JH36" s="238">
        <v>0</v>
      </c>
      <c r="JI36" s="237">
        <v>0</v>
      </c>
      <c r="JJ36" s="186"/>
      <c r="JK36" s="240" t="s">
        <v>87</v>
      </c>
      <c r="JL36" s="236" t="s">
        <v>87</v>
      </c>
      <c r="JM36" s="239" t="s">
        <v>87</v>
      </c>
      <c r="JN36" s="240" t="s">
        <v>87</v>
      </c>
      <c r="JO36" s="236" t="s">
        <v>87</v>
      </c>
      <c r="JP36" s="239" t="s">
        <v>87</v>
      </c>
      <c r="JQ36" s="240" t="s">
        <v>87</v>
      </c>
      <c r="JR36" s="236" t="s">
        <v>87</v>
      </c>
      <c r="JS36" s="239" t="s">
        <v>87</v>
      </c>
      <c r="JT36" s="240" t="s">
        <v>87</v>
      </c>
      <c r="JU36" s="236" t="s">
        <v>87</v>
      </c>
      <c r="JV36" s="239" t="s">
        <v>87</v>
      </c>
      <c r="JW36" s="186"/>
      <c r="JX36" s="235">
        <v>0</v>
      </c>
      <c r="JY36" s="238">
        <v>0</v>
      </c>
      <c r="JZ36" s="237">
        <v>0</v>
      </c>
      <c r="KA36" s="235">
        <v>0</v>
      </c>
      <c r="KB36" s="238">
        <v>0</v>
      </c>
      <c r="KC36" s="237">
        <v>0</v>
      </c>
      <c r="KD36" s="235">
        <v>0</v>
      </c>
      <c r="KE36" s="238">
        <v>0</v>
      </c>
      <c r="KF36" s="237">
        <v>0</v>
      </c>
      <c r="KG36" s="235">
        <v>0</v>
      </c>
      <c r="KH36" s="238">
        <v>0</v>
      </c>
      <c r="KI36" s="237">
        <v>0</v>
      </c>
      <c r="KJ36" s="186"/>
      <c r="KK36" s="240" t="s">
        <v>87</v>
      </c>
      <c r="KL36" s="236" t="s">
        <v>87</v>
      </c>
      <c r="KM36" s="239" t="s">
        <v>87</v>
      </c>
      <c r="KN36" s="240" t="s">
        <v>87</v>
      </c>
      <c r="KO36" s="236" t="s">
        <v>87</v>
      </c>
      <c r="KP36" s="239" t="s">
        <v>87</v>
      </c>
      <c r="KQ36" s="240" t="s">
        <v>87</v>
      </c>
      <c r="KR36" s="236" t="s">
        <v>87</v>
      </c>
      <c r="KS36" s="239" t="s">
        <v>87</v>
      </c>
      <c r="KT36" s="240" t="s">
        <v>87</v>
      </c>
      <c r="KU36" s="236" t="s">
        <v>87</v>
      </c>
      <c r="KV36" s="239" t="s">
        <v>87</v>
      </c>
      <c r="KW36" s="186"/>
      <c r="KX36" s="235">
        <v>0</v>
      </c>
      <c r="KY36" s="238">
        <v>0</v>
      </c>
      <c r="KZ36" s="237">
        <v>0</v>
      </c>
      <c r="LA36" s="235">
        <v>0</v>
      </c>
      <c r="LB36" s="238">
        <v>0</v>
      </c>
      <c r="LC36" s="237">
        <v>0</v>
      </c>
      <c r="LD36" s="235">
        <v>0</v>
      </c>
      <c r="LE36" s="238">
        <v>0</v>
      </c>
      <c r="LF36" s="237">
        <v>0</v>
      </c>
      <c r="LG36" s="235">
        <v>0</v>
      </c>
      <c r="LH36" s="238">
        <v>0</v>
      </c>
      <c r="LI36" s="237">
        <v>0</v>
      </c>
      <c r="LJ36" s="186"/>
    </row>
    <row r="37" spans="1:322" ht="16.5" x14ac:dyDescent="0.3">
      <c r="A37" s="226" t="str">
        <f>IF('Encompass Summary'!$M$2="","",'Encompass Summary'!$M$2)</f>
        <v>Countrywide</v>
      </c>
      <c r="B37" s="226" t="str">
        <f>IF('Encompass Summary'!$M$3="","",'Encompass Summary'!$M$3)</f>
        <v>The Agency Collective</v>
      </c>
      <c r="C37" s="226" t="str">
        <f>IF('Encompass Summary'!$M$4="","",'Encompass Summary'!$M$4)</f>
        <v/>
      </c>
      <c r="D37" s="226" t="str">
        <f t="shared" si="98"/>
        <v>CountrywideThe Agency Collective</v>
      </c>
      <c r="E37" s="227" t="str">
        <f>IF(A37="Countrywide","Countrywide",IF(A37=#REF!,#REF!,""))</f>
        <v>Countrywide</v>
      </c>
      <c r="F37" s="227" t="str">
        <f t="shared" si="95"/>
        <v>The Agency Collective</v>
      </c>
      <c r="G37" s="227" t="str">
        <f t="shared" si="96"/>
        <v/>
      </c>
      <c r="H37" s="227" t="str">
        <f t="shared" si="99"/>
        <v>CountrywideThe Agency Collective</v>
      </c>
      <c r="I37" s="220" t="s">
        <v>616</v>
      </c>
      <c r="P37" s="228">
        <v>1</v>
      </c>
      <c r="Q37" s="229" t="s">
        <v>532</v>
      </c>
      <c r="R37" s="229" t="s">
        <v>713</v>
      </c>
      <c r="S37" s="229" t="s">
        <v>714</v>
      </c>
      <c r="T37" s="230" t="s">
        <v>508</v>
      </c>
      <c r="U37" s="230" t="s">
        <v>653</v>
      </c>
      <c r="V37" s="230" t="s">
        <v>715</v>
      </c>
      <c r="W37" s="230" t="s">
        <v>616</v>
      </c>
      <c r="X37" s="230" t="s">
        <v>630</v>
      </c>
      <c r="Y37" s="231">
        <v>44440</v>
      </c>
      <c r="Z37" s="229" t="s">
        <v>629</v>
      </c>
      <c r="AA37" s="242">
        <v>0</v>
      </c>
      <c r="AB37" s="243">
        <v>0</v>
      </c>
      <c r="AC37" s="244" t="s">
        <v>87</v>
      </c>
      <c r="AD37" s="186"/>
      <c r="AE37" s="242">
        <v>0</v>
      </c>
      <c r="AF37" s="245">
        <v>0</v>
      </c>
      <c r="AG37" s="246" t="s">
        <v>87</v>
      </c>
      <c r="AH37" s="186"/>
      <c r="AI37" s="242">
        <v>0</v>
      </c>
      <c r="AJ37" s="245">
        <v>0</v>
      </c>
      <c r="AK37" s="246" t="s">
        <v>87</v>
      </c>
      <c r="AL37" s="242">
        <v>0</v>
      </c>
      <c r="AM37" s="245">
        <v>0</v>
      </c>
      <c r="AN37" s="246" t="s">
        <v>87</v>
      </c>
      <c r="AO37" s="242">
        <v>0</v>
      </c>
      <c r="AP37" s="245">
        <v>0</v>
      </c>
      <c r="AQ37" s="246" t="s">
        <v>87</v>
      </c>
      <c r="AR37" s="242">
        <v>0</v>
      </c>
      <c r="AS37" s="245">
        <v>0</v>
      </c>
      <c r="AT37" s="246" t="s">
        <v>87</v>
      </c>
      <c r="AU37" s="186"/>
      <c r="AV37" s="242">
        <v>0</v>
      </c>
      <c r="AW37" s="245">
        <v>0</v>
      </c>
      <c r="AX37" s="246" t="s">
        <v>87</v>
      </c>
      <c r="AY37" s="242">
        <v>0</v>
      </c>
      <c r="AZ37" s="245">
        <v>0</v>
      </c>
      <c r="BA37" s="246" t="s">
        <v>87</v>
      </c>
      <c r="BB37" s="242">
        <v>0</v>
      </c>
      <c r="BC37" s="245">
        <v>0</v>
      </c>
      <c r="BD37" s="246" t="s">
        <v>87</v>
      </c>
      <c r="BE37" s="242">
        <v>0</v>
      </c>
      <c r="BF37" s="245">
        <v>0</v>
      </c>
      <c r="BG37" s="246" t="s">
        <v>87</v>
      </c>
      <c r="BH37" s="186"/>
      <c r="BI37" s="242">
        <v>0</v>
      </c>
      <c r="BJ37" s="245">
        <v>0</v>
      </c>
      <c r="BK37" s="246" t="s">
        <v>87</v>
      </c>
      <c r="BL37" s="242">
        <v>0</v>
      </c>
      <c r="BM37" s="245">
        <v>0</v>
      </c>
      <c r="BN37" s="246" t="s">
        <v>87</v>
      </c>
      <c r="BO37" s="242">
        <v>0</v>
      </c>
      <c r="BP37" s="245">
        <v>0</v>
      </c>
      <c r="BQ37" s="246" t="s">
        <v>87</v>
      </c>
      <c r="BR37" s="242">
        <v>0</v>
      </c>
      <c r="BS37" s="245">
        <v>0</v>
      </c>
      <c r="BT37" s="246" t="s">
        <v>87</v>
      </c>
      <c r="BU37" s="186"/>
      <c r="BV37" s="247" t="s">
        <v>87</v>
      </c>
      <c r="BW37" s="243" t="s">
        <v>87</v>
      </c>
      <c r="BX37" s="248" t="s">
        <v>87</v>
      </c>
      <c r="BY37" s="247" t="s">
        <v>87</v>
      </c>
      <c r="BZ37" s="243" t="s">
        <v>87</v>
      </c>
      <c r="CA37" s="248" t="s">
        <v>87</v>
      </c>
      <c r="CB37" s="247" t="s">
        <v>87</v>
      </c>
      <c r="CC37" s="243" t="s">
        <v>87</v>
      </c>
      <c r="CD37" s="248" t="s">
        <v>87</v>
      </c>
      <c r="CE37" s="247" t="s">
        <v>87</v>
      </c>
      <c r="CF37" s="243" t="s">
        <v>87</v>
      </c>
      <c r="CG37" s="248" t="s">
        <v>87</v>
      </c>
      <c r="CH37" s="186"/>
      <c r="CI37" s="242">
        <v>0</v>
      </c>
      <c r="CJ37" s="245">
        <v>0</v>
      </c>
      <c r="CK37" s="246" t="s">
        <v>87</v>
      </c>
      <c r="CL37" s="242">
        <v>0</v>
      </c>
      <c r="CM37" s="245">
        <v>0</v>
      </c>
      <c r="CN37" s="246" t="s">
        <v>87</v>
      </c>
      <c r="CO37" s="242">
        <v>0</v>
      </c>
      <c r="CP37" s="245">
        <v>0</v>
      </c>
      <c r="CQ37" s="246" t="s">
        <v>87</v>
      </c>
      <c r="CR37" s="242">
        <v>0</v>
      </c>
      <c r="CS37" s="245">
        <v>0</v>
      </c>
      <c r="CT37" s="246" t="s">
        <v>87</v>
      </c>
      <c r="CU37" s="186"/>
      <c r="CV37" s="242">
        <v>0</v>
      </c>
      <c r="CW37" s="245">
        <v>0</v>
      </c>
      <c r="CX37" s="246" t="s">
        <v>87</v>
      </c>
      <c r="CY37" s="242">
        <v>0</v>
      </c>
      <c r="CZ37" s="245">
        <v>0</v>
      </c>
      <c r="DA37" s="246" t="s">
        <v>87</v>
      </c>
      <c r="DB37" s="242">
        <v>0</v>
      </c>
      <c r="DC37" s="245">
        <v>0</v>
      </c>
      <c r="DD37" s="246" t="s">
        <v>87</v>
      </c>
      <c r="DE37" s="242">
        <v>0</v>
      </c>
      <c r="DF37" s="245">
        <v>0</v>
      </c>
      <c r="DG37" s="246" t="s">
        <v>87</v>
      </c>
      <c r="DH37" s="186"/>
      <c r="DI37" s="242">
        <v>0</v>
      </c>
      <c r="DJ37" s="245">
        <v>0</v>
      </c>
      <c r="DK37" s="246" t="s">
        <v>87</v>
      </c>
      <c r="DL37" s="242">
        <v>0</v>
      </c>
      <c r="DM37" s="245">
        <v>0</v>
      </c>
      <c r="DN37" s="246" t="s">
        <v>87</v>
      </c>
      <c r="DO37" s="242">
        <v>0</v>
      </c>
      <c r="DP37" s="245">
        <v>0</v>
      </c>
      <c r="DQ37" s="246" t="s">
        <v>87</v>
      </c>
      <c r="DR37" s="242">
        <v>0</v>
      </c>
      <c r="DS37" s="245">
        <v>0</v>
      </c>
      <c r="DT37" s="246" t="s">
        <v>87</v>
      </c>
      <c r="DU37" s="186"/>
      <c r="DV37" s="242">
        <v>0</v>
      </c>
      <c r="DW37" s="245">
        <v>0</v>
      </c>
      <c r="DX37" s="246" t="s">
        <v>87</v>
      </c>
      <c r="DY37" s="242">
        <v>0</v>
      </c>
      <c r="DZ37" s="245">
        <v>0</v>
      </c>
      <c r="EA37" s="246" t="s">
        <v>87</v>
      </c>
      <c r="EB37" s="242">
        <v>0</v>
      </c>
      <c r="EC37" s="245">
        <v>0</v>
      </c>
      <c r="ED37" s="246" t="s">
        <v>87</v>
      </c>
      <c r="EE37" s="242">
        <v>0</v>
      </c>
      <c r="EF37" s="245">
        <v>0</v>
      </c>
      <c r="EG37" s="246" t="s">
        <v>87</v>
      </c>
      <c r="EH37" s="186"/>
      <c r="EI37" s="242">
        <v>0</v>
      </c>
      <c r="EJ37" s="245">
        <v>0</v>
      </c>
      <c r="EK37" s="246" t="s">
        <v>87</v>
      </c>
      <c r="EL37" s="242">
        <v>0</v>
      </c>
      <c r="EM37" s="245">
        <v>0</v>
      </c>
      <c r="EN37" s="246" t="s">
        <v>87</v>
      </c>
      <c r="EO37" s="242">
        <v>0</v>
      </c>
      <c r="EP37" s="245">
        <v>0</v>
      </c>
      <c r="EQ37" s="246" t="s">
        <v>87</v>
      </c>
      <c r="ER37" s="242">
        <v>0</v>
      </c>
      <c r="ES37" s="245">
        <v>0</v>
      </c>
      <c r="ET37" s="246" t="s">
        <v>87</v>
      </c>
      <c r="EU37" s="186"/>
      <c r="EV37" s="247" t="s">
        <v>87</v>
      </c>
      <c r="EW37" s="243" t="s">
        <v>87</v>
      </c>
      <c r="EX37" s="248" t="s">
        <v>87</v>
      </c>
      <c r="EY37" s="247" t="s">
        <v>87</v>
      </c>
      <c r="EZ37" s="243" t="s">
        <v>87</v>
      </c>
      <c r="FA37" s="248" t="s">
        <v>87</v>
      </c>
      <c r="FB37" s="247" t="s">
        <v>87</v>
      </c>
      <c r="FC37" s="243" t="s">
        <v>87</v>
      </c>
      <c r="FD37" s="248" t="s">
        <v>87</v>
      </c>
      <c r="FE37" s="247" t="s">
        <v>87</v>
      </c>
      <c r="FF37" s="243" t="s">
        <v>87</v>
      </c>
      <c r="FG37" s="248" t="s">
        <v>87</v>
      </c>
      <c r="FH37" s="186"/>
      <c r="FI37" s="242">
        <v>0</v>
      </c>
      <c r="FJ37" s="245">
        <v>0</v>
      </c>
      <c r="FK37" s="246" t="s">
        <v>87</v>
      </c>
      <c r="FL37" s="242">
        <v>0</v>
      </c>
      <c r="FM37" s="245">
        <v>0</v>
      </c>
      <c r="FN37" s="246" t="s">
        <v>87</v>
      </c>
      <c r="FO37" s="242">
        <v>0</v>
      </c>
      <c r="FP37" s="245">
        <v>0</v>
      </c>
      <c r="FQ37" s="246" t="s">
        <v>87</v>
      </c>
      <c r="FR37" s="242">
        <v>0</v>
      </c>
      <c r="FS37" s="245">
        <v>0</v>
      </c>
      <c r="FT37" s="246" t="s">
        <v>87</v>
      </c>
      <c r="FU37" s="186"/>
      <c r="FV37" s="247" t="s">
        <v>87</v>
      </c>
      <c r="FW37" s="243" t="s">
        <v>87</v>
      </c>
      <c r="FX37" s="248" t="s">
        <v>87</v>
      </c>
      <c r="FY37" s="247" t="s">
        <v>87</v>
      </c>
      <c r="FZ37" s="243" t="s">
        <v>87</v>
      </c>
      <c r="GA37" s="248" t="s">
        <v>87</v>
      </c>
      <c r="GB37" s="247" t="s">
        <v>87</v>
      </c>
      <c r="GC37" s="243" t="s">
        <v>87</v>
      </c>
      <c r="GD37" s="248" t="s">
        <v>87</v>
      </c>
      <c r="GE37" s="247" t="s">
        <v>87</v>
      </c>
      <c r="GF37" s="243" t="s">
        <v>87</v>
      </c>
      <c r="GG37" s="248" t="s">
        <v>87</v>
      </c>
      <c r="GH37" s="186"/>
      <c r="GI37" s="242">
        <v>0</v>
      </c>
      <c r="GJ37" s="245">
        <v>0</v>
      </c>
      <c r="GK37" s="246" t="s">
        <v>87</v>
      </c>
      <c r="GL37" s="242">
        <v>0</v>
      </c>
      <c r="GM37" s="245">
        <v>0</v>
      </c>
      <c r="GN37" s="246" t="s">
        <v>87</v>
      </c>
      <c r="GO37" s="242">
        <v>0</v>
      </c>
      <c r="GP37" s="245">
        <v>0</v>
      </c>
      <c r="GQ37" s="246" t="s">
        <v>87</v>
      </c>
      <c r="GR37" s="242">
        <v>0</v>
      </c>
      <c r="GS37" s="245">
        <v>0</v>
      </c>
      <c r="GT37" s="246" t="s">
        <v>87</v>
      </c>
      <c r="GU37" s="186"/>
      <c r="GV37" s="188"/>
      <c r="GW37" s="186"/>
      <c r="GX37" s="242">
        <v>0</v>
      </c>
      <c r="GY37" s="245">
        <v>0</v>
      </c>
      <c r="GZ37" s="244">
        <v>0</v>
      </c>
      <c r="HA37" s="242">
        <v>0</v>
      </c>
      <c r="HB37" s="245">
        <v>0</v>
      </c>
      <c r="HC37" s="244">
        <v>0</v>
      </c>
      <c r="HD37" s="242">
        <v>0</v>
      </c>
      <c r="HE37" s="245">
        <v>0</v>
      </c>
      <c r="HF37" s="244">
        <v>0</v>
      </c>
      <c r="HG37" s="242">
        <v>0</v>
      </c>
      <c r="HH37" s="245">
        <v>0</v>
      </c>
      <c r="HI37" s="244">
        <v>0</v>
      </c>
      <c r="HJ37" s="186"/>
      <c r="HK37" s="242">
        <v>0</v>
      </c>
      <c r="HL37" s="245">
        <v>0</v>
      </c>
      <c r="HM37" s="244">
        <v>0</v>
      </c>
      <c r="HN37" s="242">
        <v>0</v>
      </c>
      <c r="HO37" s="245">
        <v>0</v>
      </c>
      <c r="HP37" s="244">
        <v>0</v>
      </c>
      <c r="HQ37" s="242">
        <v>0</v>
      </c>
      <c r="HR37" s="245">
        <v>0</v>
      </c>
      <c r="HS37" s="244">
        <v>0</v>
      </c>
      <c r="HT37" s="242">
        <v>0</v>
      </c>
      <c r="HU37" s="245">
        <v>0</v>
      </c>
      <c r="HV37" s="244">
        <v>0</v>
      </c>
      <c r="HW37" s="186"/>
      <c r="HX37" s="242">
        <v>0</v>
      </c>
      <c r="HY37" s="245">
        <v>0</v>
      </c>
      <c r="HZ37" s="244">
        <v>0</v>
      </c>
      <c r="IA37" s="242">
        <v>0</v>
      </c>
      <c r="IB37" s="245">
        <v>0</v>
      </c>
      <c r="IC37" s="244">
        <v>0</v>
      </c>
      <c r="ID37" s="242">
        <v>0</v>
      </c>
      <c r="IE37" s="245">
        <v>0</v>
      </c>
      <c r="IF37" s="244">
        <v>0</v>
      </c>
      <c r="IG37" s="242">
        <v>0</v>
      </c>
      <c r="IH37" s="245">
        <v>0</v>
      </c>
      <c r="II37" s="244">
        <v>0</v>
      </c>
      <c r="IJ37" s="186"/>
      <c r="IK37" s="242">
        <v>0</v>
      </c>
      <c r="IL37" s="245">
        <v>0</v>
      </c>
      <c r="IM37" s="244">
        <v>0</v>
      </c>
      <c r="IN37" s="242">
        <v>0</v>
      </c>
      <c r="IO37" s="245">
        <v>0</v>
      </c>
      <c r="IP37" s="244">
        <v>0</v>
      </c>
      <c r="IQ37" s="242">
        <v>0</v>
      </c>
      <c r="IR37" s="245">
        <v>0</v>
      </c>
      <c r="IS37" s="244">
        <v>0</v>
      </c>
      <c r="IT37" s="242">
        <v>0</v>
      </c>
      <c r="IU37" s="245">
        <v>0</v>
      </c>
      <c r="IV37" s="244">
        <v>0</v>
      </c>
      <c r="IW37" s="186"/>
      <c r="IX37" s="242">
        <v>0</v>
      </c>
      <c r="IY37" s="245">
        <v>0</v>
      </c>
      <c r="IZ37" s="244">
        <v>0</v>
      </c>
      <c r="JA37" s="242">
        <v>0</v>
      </c>
      <c r="JB37" s="245">
        <v>0</v>
      </c>
      <c r="JC37" s="244">
        <v>0</v>
      </c>
      <c r="JD37" s="242">
        <v>0</v>
      </c>
      <c r="JE37" s="245">
        <v>0</v>
      </c>
      <c r="JF37" s="244">
        <v>0</v>
      </c>
      <c r="JG37" s="242">
        <v>0</v>
      </c>
      <c r="JH37" s="245">
        <v>0</v>
      </c>
      <c r="JI37" s="244">
        <v>0</v>
      </c>
      <c r="JJ37" s="186"/>
      <c r="JK37" s="247" t="s">
        <v>87</v>
      </c>
      <c r="JL37" s="243" t="s">
        <v>87</v>
      </c>
      <c r="JM37" s="246" t="s">
        <v>87</v>
      </c>
      <c r="JN37" s="247" t="s">
        <v>87</v>
      </c>
      <c r="JO37" s="243" t="s">
        <v>87</v>
      </c>
      <c r="JP37" s="246" t="s">
        <v>87</v>
      </c>
      <c r="JQ37" s="247" t="s">
        <v>87</v>
      </c>
      <c r="JR37" s="243" t="s">
        <v>87</v>
      </c>
      <c r="JS37" s="246" t="s">
        <v>87</v>
      </c>
      <c r="JT37" s="247" t="s">
        <v>87</v>
      </c>
      <c r="JU37" s="243" t="s">
        <v>87</v>
      </c>
      <c r="JV37" s="246" t="s">
        <v>87</v>
      </c>
      <c r="JW37" s="186"/>
      <c r="JX37" s="242">
        <v>0</v>
      </c>
      <c r="JY37" s="245">
        <v>0</v>
      </c>
      <c r="JZ37" s="244">
        <v>0</v>
      </c>
      <c r="KA37" s="242">
        <v>0</v>
      </c>
      <c r="KB37" s="245">
        <v>0</v>
      </c>
      <c r="KC37" s="244">
        <v>0</v>
      </c>
      <c r="KD37" s="242">
        <v>0</v>
      </c>
      <c r="KE37" s="245">
        <v>0</v>
      </c>
      <c r="KF37" s="244">
        <v>0</v>
      </c>
      <c r="KG37" s="242">
        <v>0</v>
      </c>
      <c r="KH37" s="245">
        <v>0</v>
      </c>
      <c r="KI37" s="244">
        <v>0</v>
      </c>
      <c r="KJ37" s="186"/>
      <c r="KK37" s="247" t="s">
        <v>87</v>
      </c>
      <c r="KL37" s="243" t="s">
        <v>87</v>
      </c>
      <c r="KM37" s="246" t="s">
        <v>87</v>
      </c>
      <c r="KN37" s="247" t="s">
        <v>87</v>
      </c>
      <c r="KO37" s="243" t="s">
        <v>87</v>
      </c>
      <c r="KP37" s="246" t="s">
        <v>87</v>
      </c>
      <c r="KQ37" s="247" t="s">
        <v>87</v>
      </c>
      <c r="KR37" s="243" t="s">
        <v>87</v>
      </c>
      <c r="KS37" s="246" t="s">
        <v>87</v>
      </c>
      <c r="KT37" s="247" t="s">
        <v>87</v>
      </c>
      <c r="KU37" s="243" t="s">
        <v>87</v>
      </c>
      <c r="KV37" s="246" t="s">
        <v>87</v>
      </c>
      <c r="KW37" s="186"/>
      <c r="KX37" s="242">
        <v>0</v>
      </c>
      <c r="KY37" s="245">
        <v>0</v>
      </c>
      <c r="KZ37" s="244">
        <v>0</v>
      </c>
      <c r="LA37" s="242">
        <v>0</v>
      </c>
      <c r="LB37" s="245">
        <v>0</v>
      </c>
      <c r="LC37" s="244">
        <v>0</v>
      </c>
      <c r="LD37" s="242">
        <v>0</v>
      </c>
      <c r="LE37" s="245">
        <v>0</v>
      </c>
      <c r="LF37" s="244">
        <v>0</v>
      </c>
      <c r="LG37" s="242">
        <v>0</v>
      </c>
      <c r="LH37" s="245">
        <v>0</v>
      </c>
      <c r="LI37" s="244">
        <v>0</v>
      </c>
      <c r="LJ37" s="186"/>
    </row>
    <row r="38" spans="1:322" ht="16.5" x14ac:dyDescent="0.3">
      <c r="A38" s="226" t="str">
        <f>IF('Encompass Summary'!$M$2="","",'Encompass Summary'!$M$2)</f>
        <v>Countrywide</v>
      </c>
      <c r="B38" s="226" t="str">
        <f>IF('Encompass Summary'!$M$3="","",'Encompass Summary'!$M$3)</f>
        <v>The Agency Collective</v>
      </c>
      <c r="C38" s="226" t="str">
        <f>IF('Encompass Summary'!$M$4="","",'Encompass Summary'!$M$4)</f>
        <v/>
      </c>
      <c r="D38" s="226" t="str">
        <f t="shared" si="98"/>
        <v>CountrywideThe Agency Collective</v>
      </c>
      <c r="E38" s="227" t="str">
        <f>IF(A38="Countrywide","Countrywide",IF(A38=#REF!,#REF!,""))</f>
        <v>Countrywide</v>
      </c>
      <c r="F38" s="227" t="str">
        <f t="shared" si="95"/>
        <v>The Agency Collective</v>
      </c>
      <c r="G38" s="227" t="str">
        <f t="shared" si="96"/>
        <v/>
      </c>
      <c r="H38" s="227" t="str">
        <f t="shared" si="99"/>
        <v>CountrywideThe Agency Collective</v>
      </c>
      <c r="I38" s="220" t="s">
        <v>616</v>
      </c>
      <c r="P38" s="228">
        <v>1</v>
      </c>
      <c r="Q38" s="232" t="s">
        <v>532</v>
      </c>
      <c r="R38" s="232" t="s">
        <v>716</v>
      </c>
      <c r="S38" s="232" t="s">
        <v>656</v>
      </c>
      <c r="T38" s="233" t="s">
        <v>510</v>
      </c>
      <c r="U38" s="233" t="s">
        <v>653</v>
      </c>
      <c r="V38" s="233" t="s">
        <v>717</v>
      </c>
      <c r="W38" s="233" t="s">
        <v>616</v>
      </c>
      <c r="X38" s="233" t="s">
        <v>630</v>
      </c>
      <c r="Y38" s="234">
        <v>44456</v>
      </c>
      <c r="Z38" s="232" t="s">
        <v>629</v>
      </c>
      <c r="AA38" s="235">
        <v>0</v>
      </c>
      <c r="AB38" s="236">
        <v>0</v>
      </c>
      <c r="AC38" s="237" t="s">
        <v>87</v>
      </c>
      <c r="AD38" s="186"/>
      <c r="AE38" s="235">
        <v>1</v>
      </c>
      <c r="AF38" s="238">
        <v>0</v>
      </c>
      <c r="AG38" s="239">
        <v>0</v>
      </c>
      <c r="AH38" s="186"/>
      <c r="AI38" s="235">
        <v>0</v>
      </c>
      <c r="AJ38" s="238">
        <v>0</v>
      </c>
      <c r="AK38" s="239" t="s">
        <v>87</v>
      </c>
      <c r="AL38" s="235">
        <v>0</v>
      </c>
      <c r="AM38" s="238">
        <v>0</v>
      </c>
      <c r="AN38" s="239" t="s">
        <v>87</v>
      </c>
      <c r="AO38" s="235">
        <v>0</v>
      </c>
      <c r="AP38" s="238">
        <v>0</v>
      </c>
      <c r="AQ38" s="239" t="s">
        <v>87</v>
      </c>
      <c r="AR38" s="235">
        <v>0</v>
      </c>
      <c r="AS38" s="238">
        <v>0</v>
      </c>
      <c r="AT38" s="239" t="s">
        <v>87</v>
      </c>
      <c r="AU38" s="186"/>
      <c r="AV38" s="235">
        <v>0</v>
      </c>
      <c r="AW38" s="238">
        <v>0</v>
      </c>
      <c r="AX38" s="239" t="s">
        <v>87</v>
      </c>
      <c r="AY38" s="235">
        <v>0</v>
      </c>
      <c r="AZ38" s="238">
        <v>0</v>
      </c>
      <c r="BA38" s="239" t="s">
        <v>87</v>
      </c>
      <c r="BB38" s="235">
        <v>0</v>
      </c>
      <c r="BC38" s="238">
        <v>0</v>
      </c>
      <c r="BD38" s="239" t="s">
        <v>87</v>
      </c>
      <c r="BE38" s="235">
        <v>0</v>
      </c>
      <c r="BF38" s="238">
        <v>0</v>
      </c>
      <c r="BG38" s="239" t="s">
        <v>87</v>
      </c>
      <c r="BH38" s="186"/>
      <c r="BI38" s="235">
        <v>0</v>
      </c>
      <c r="BJ38" s="238">
        <v>0</v>
      </c>
      <c r="BK38" s="239" t="s">
        <v>87</v>
      </c>
      <c r="BL38" s="235">
        <v>0</v>
      </c>
      <c r="BM38" s="238">
        <v>0</v>
      </c>
      <c r="BN38" s="239" t="s">
        <v>87</v>
      </c>
      <c r="BO38" s="235">
        <v>0</v>
      </c>
      <c r="BP38" s="238">
        <v>0</v>
      </c>
      <c r="BQ38" s="239" t="s">
        <v>87</v>
      </c>
      <c r="BR38" s="235">
        <v>0</v>
      </c>
      <c r="BS38" s="238">
        <v>0</v>
      </c>
      <c r="BT38" s="239" t="s">
        <v>87</v>
      </c>
      <c r="BU38" s="186"/>
      <c r="BV38" s="240" t="s">
        <v>87</v>
      </c>
      <c r="BW38" s="236" t="s">
        <v>87</v>
      </c>
      <c r="BX38" s="241" t="s">
        <v>87</v>
      </c>
      <c r="BY38" s="240" t="s">
        <v>87</v>
      </c>
      <c r="BZ38" s="236" t="s">
        <v>87</v>
      </c>
      <c r="CA38" s="241" t="s">
        <v>87</v>
      </c>
      <c r="CB38" s="240" t="s">
        <v>87</v>
      </c>
      <c r="CC38" s="236" t="s">
        <v>87</v>
      </c>
      <c r="CD38" s="241" t="s">
        <v>87</v>
      </c>
      <c r="CE38" s="240" t="s">
        <v>87</v>
      </c>
      <c r="CF38" s="236" t="s">
        <v>87</v>
      </c>
      <c r="CG38" s="241" t="s">
        <v>87</v>
      </c>
      <c r="CH38" s="186"/>
      <c r="CI38" s="235">
        <v>0</v>
      </c>
      <c r="CJ38" s="238">
        <v>0</v>
      </c>
      <c r="CK38" s="239" t="s">
        <v>87</v>
      </c>
      <c r="CL38" s="235">
        <v>0</v>
      </c>
      <c r="CM38" s="238">
        <v>0</v>
      </c>
      <c r="CN38" s="239" t="s">
        <v>87</v>
      </c>
      <c r="CO38" s="235">
        <v>0</v>
      </c>
      <c r="CP38" s="238">
        <v>0</v>
      </c>
      <c r="CQ38" s="239" t="s">
        <v>87</v>
      </c>
      <c r="CR38" s="235">
        <v>0</v>
      </c>
      <c r="CS38" s="238">
        <v>0</v>
      </c>
      <c r="CT38" s="239" t="s">
        <v>87</v>
      </c>
      <c r="CU38" s="186"/>
      <c r="CV38" s="235">
        <v>0</v>
      </c>
      <c r="CW38" s="238">
        <v>0</v>
      </c>
      <c r="CX38" s="239" t="s">
        <v>87</v>
      </c>
      <c r="CY38" s="235">
        <v>0</v>
      </c>
      <c r="CZ38" s="238">
        <v>0</v>
      </c>
      <c r="DA38" s="239" t="s">
        <v>87</v>
      </c>
      <c r="DB38" s="235">
        <v>0</v>
      </c>
      <c r="DC38" s="238">
        <v>0</v>
      </c>
      <c r="DD38" s="239" t="s">
        <v>87</v>
      </c>
      <c r="DE38" s="235">
        <v>0</v>
      </c>
      <c r="DF38" s="238">
        <v>0</v>
      </c>
      <c r="DG38" s="239" t="s">
        <v>87</v>
      </c>
      <c r="DH38" s="186"/>
      <c r="DI38" s="235">
        <v>0</v>
      </c>
      <c r="DJ38" s="238">
        <v>0</v>
      </c>
      <c r="DK38" s="239" t="s">
        <v>87</v>
      </c>
      <c r="DL38" s="235">
        <v>0</v>
      </c>
      <c r="DM38" s="238">
        <v>0</v>
      </c>
      <c r="DN38" s="239" t="s">
        <v>87</v>
      </c>
      <c r="DO38" s="235">
        <v>0</v>
      </c>
      <c r="DP38" s="238">
        <v>0</v>
      </c>
      <c r="DQ38" s="239" t="s">
        <v>87</v>
      </c>
      <c r="DR38" s="235">
        <v>0</v>
      </c>
      <c r="DS38" s="238">
        <v>0</v>
      </c>
      <c r="DT38" s="239" t="s">
        <v>87</v>
      </c>
      <c r="DU38" s="186"/>
      <c r="DV38" s="235">
        <v>0</v>
      </c>
      <c r="DW38" s="238">
        <v>0</v>
      </c>
      <c r="DX38" s="239" t="s">
        <v>87</v>
      </c>
      <c r="DY38" s="235">
        <v>0</v>
      </c>
      <c r="DZ38" s="238">
        <v>0</v>
      </c>
      <c r="EA38" s="239" t="s">
        <v>87</v>
      </c>
      <c r="EB38" s="235">
        <v>0</v>
      </c>
      <c r="EC38" s="238">
        <v>0</v>
      </c>
      <c r="ED38" s="239" t="s">
        <v>87</v>
      </c>
      <c r="EE38" s="235">
        <v>0</v>
      </c>
      <c r="EF38" s="238">
        <v>0</v>
      </c>
      <c r="EG38" s="239" t="s">
        <v>87</v>
      </c>
      <c r="EH38" s="186"/>
      <c r="EI38" s="235">
        <v>0</v>
      </c>
      <c r="EJ38" s="238">
        <v>0</v>
      </c>
      <c r="EK38" s="239" t="s">
        <v>87</v>
      </c>
      <c r="EL38" s="235">
        <v>0</v>
      </c>
      <c r="EM38" s="238">
        <v>0</v>
      </c>
      <c r="EN38" s="239" t="s">
        <v>87</v>
      </c>
      <c r="EO38" s="235">
        <v>0</v>
      </c>
      <c r="EP38" s="238">
        <v>0</v>
      </c>
      <c r="EQ38" s="239" t="s">
        <v>87</v>
      </c>
      <c r="ER38" s="235">
        <v>0</v>
      </c>
      <c r="ES38" s="238">
        <v>0</v>
      </c>
      <c r="ET38" s="239" t="s">
        <v>87</v>
      </c>
      <c r="EU38" s="186"/>
      <c r="EV38" s="240" t="s">
        <v>87</v>
      </c>
      <c r="EW38" s="236" t="s">
        <v>87</v>
      </c>
      <c r="EX38" s="241" t="s">
        <v>87</v>
      </c>
      <c r="EY38" s="240" t="s">
        <v>87</v>
      </c>
      <c r="EZ38" s="236" t="s">
        <v>87</v>
      </c>
      <c r="FA38" s="241" t="s">
        <v>87</v>
      </c>
      <c r="FB38" s="240" t="s">
        <v>87</v>
      </c>
      <c r="FC38" s="236" t="s">
        <v>87</v>
      </c>
      <c r="FD38" s="241" t="s">
        <v>87</v>
      </c>
      <c r="FE38" s="240" t="s">
        <v>87</v>
      </c>
      <c r="FF38" s="236" t="s">
        <v>87</v>
      </c>
      <c r="FG38" s="241" t="s">
        <v>87</v>
      </c>
      <c r="FH38" s="186"/>
      <c r="FI38" s="235">
        <v>0</v>
      </c>
      <c r="FJ38" s="238">
        <v>0</v>
      </c>
      <c r="FK38" s="239" t="s">
        <v>87</v>
      </c>
      <c r="FL38" s="235">
        <v>0</v>
      </c>
      <c r="FM38" s="238">
        <v>0</v>
      </c>
      <c r="FN38" s="239" t="s">
        <v>87</v>
      </c>
      <c r="FO38" s="235">
        <v>0</v>
      </c>
      <c r="FP38" s="238">
        <v>0</v>
      </c>
      <c r="FQ38" s="239" t="s">
        <v>87</v>
      </c>
      <c r="FR38" s="235">
        <v>0</v>
      </c>
      <c r="FS38" s="238">
        <v>0</v>
      </c>
      <c r="FT38" s="239" t="s">
        <v>87</v>
      </c>
      <c r="FU38" s="186"/>
      <c r="FV38" s="240" t="s">
        <v>87</v>
      </c>
      <c r="FW38" s="236" t="s">
        <v>87</v>
      </c>
      <c r="FX38" s="241" t="s">
        <v>87</v>
      </c>
      <c r="FY38" s="240" t="s">
        <v>87</v>
      </c>
      <c r="FZ38" s="236" t="s">
        <v>87</v>
      </c>
      <c r="GA38" s="241" t="s">
        <v>87</v>
      </c>
      <c r="GB38" s="240" t="s">
        <v>87</v>
      </c>
      <c r="GC38" s="236" t="s">
        <v>87</v>
      </c>
      <c r="GD38" s="241" t="s">
        <v>87</v>
      </c>
      <c r="GE38" s="240" t="s">
        <v>87</v>
      </c>
      <c r="GF38" s="236" t="s">
        <v>87</v>
      </c>
      <c r="GG38" s="241" t="s">
        <v>87</v>
      </c>
      <c r="GH38" s="186"/>
      <c r="GI38" s="235">
        <v>0</v>
      </c>
      <c r="GJ38" s="238">
        <v>0</v>
      </c>
      <c r="GK38" s="239" t="s">
        <v>87</v>
      </c>
      <c r="GL38" s="235">
        <v>0</v>
      </c>
      <c r="GM38" s="238">
        <v>0</v>
      </c>
      <c r="GN38" s="239" t="s">
        <v>87</v>
      </c>
      <c r="GO38" s="235">
        <v>0</v>
      </c>
      <c r="GP38" s="238">
        <v>0</v>
      </c>
      <c r="GQ38" s="239" t="s">
        <v>87</v>
      </c>
      <c r="GR38" s="235">
        <v>0</v>
      </c>
      <c r="GS38" s="238">
        <v>0</v>
      </c>
      <c r="GT38" s="239" t="s">
        <v>87</v>
      </c>
      <c r="GU38" s="186"/>
      <c r="GV38" s="188"/>
      <c r="GW38" s="186"/>
      <c r="GX38" s="235">
        <v>0</v>
      </c>
      <c r="GY38" s="238">
        <v>0</v>
      </c>
      <c r="GZ38" s="237">
        <v>0</v>
      </c>
      <c r="HA38" s="235">
        <v>0</v>
      </c>
      <c r="HB38" s="238">
        <v>0</v>
      </c>
      <c r="HC38" s="237">
        <v>0</v>
      </c>
      <c r="HD38" s="235">
        <v>0</v>
      </c>
      <c r="HE38" s="238">
        <v>0</v>
      </c>
      <c r="HF38" s="237">
        <v>0</v>
      </c>
      <c r="HG38" s="235">
        <v>0</v>
      </c>
      <c r="HH38" s="238">
        <v>0</v>
      </c>
      <c r="HI38" s="237">
        <v>0</v>
      </c>
      <c r="HJ38" s="186"/>
      <c r="HK38" s="235">
        <v>0</v>
      </c>
      <c r="HL38" s="238">
        <v>0</v>
      </c>
      <c r="HM38" s="237">
        <v>0</v>
      </c>
      <c r="HN38" s="235">
        <v>0</v>
      </c>
      <c r="HO38" s="238">
        <v>0</v>
      </c>
      <c r="HP38" s="237">
        <v>0</v>
      </c>
      <c r="HQ38" s="235">
        <v>0</v>
      </c>
      <c r="HR38" s="238">
        <v>0</v>
      </c>
      <c r="HS38" s="237">
        <v>0</v>
      </c>
      <c r="HT38" s="235">
        <v>0</v>
      </c>
      <c r="HU38" s="238">
        <v>0</v>
      </c>
      <c r="HV38" s="237">
        <v>0</v>
      </c>
      <c r="HW38" s="186"/>
      <c r="HX38" s="235">
        <v>0</v>
      </c>
      <c r="HY38" s="238">
        <v>0</v>
      </c>
      <c r="HZ38" s="237">
        <v>0</v>
      </c>
      <c r="IA38" s="235">
        <v>0</v>
      </c>
      <c r="IB38" s="238">
        <v>0</v>
      </c>
      <c r="IC38" s="237">
        <v>0</v>
      </c>
      <c r="ID38" s="235">
        <v>0</v>
      </c>
      <c r="IE38" s="238">
        <v>0</v>
      </c>
      <c r="IF38" s="237">
        <v>0</v>
      </c>
      <c r="IG38" s="235">
        <v>0</v>
      </c>
      <c r="IH38" s="238">
        <v>0</v>
      </c>
      <c r="II38" s="237">
        <v>0</v>
      </c>
      <c r="IJ38" s="186"/>
      <c r="IK38" s="235">
        <v>0</v>
      </c>
      <c r="IL38" s="238">
        <v>0</v>
      </c>
      <c r="IM38" s="237">
        <v>0</v>
      </c>
      <c r="IN38" s="235">
        <v>0</v>
      </c>
      <c r="IO38" s="238">
        <v>0</v>
      </c>
      <c r="IP38" s="237">
        <v>0</v>
      </c>
      <c r="IQ38" s="235">
        <v>0</v>
      </c>
      <c r="IR38" s="238">
        <v>0</v>
      </c>
      <c r="IS38" s="237">
        <v>0</v>
      </c>
      <c r="IT38" s="235">
        <v>0</v>
      </c>
      <c r="IU38" s="238">
        <v>0</v>
      </c>
      <c r="IV38" s="237">
        <v>0</v>
      </c>
      <c r="IW38" s="186"/>
      <c r="IX38" s="235">
        <v>0</v>
      </c>
      <c r="IY38" s="238">
        <v>0</v>
      </c>
      <c r="IZ38" s="237">
        <v>0</v>
      </c>
      <c r="JA38" s="235">
        <v>0</v>
      </c>
      <c r="JB38" s="238">
        <v>0</v>
      </c>
      <c r="JC38" s="237">
        <v>0</v>
      </c>
      <c r="JD38" s="235">
        <v>0</v>
      </c>
      <c r="JE38" s="238">
        <v>0</v>
      </c>
      <c r="JF38" s="237">
        <v>0</v>
      </c>
      <c r="JG38" s="235">
        <v>0</v>
      </c>
      <c r="JH38" s="238">
        <v>0</v>
      </c>
      <c r="JI38" s="237">
        <v>0</v>
      </c>
      <c r="JJ38" s="186"/>
      <c r="JK38" s="240" t="s">
        <v>87</v>
      </c>
      <c r="JL38" s="236" t="s">
        <v>87</v>
      </c>
      <c r="JM38" s="239" t="s">
        <v>87</v>
      </c>
      <c r="JN38" s="240" t="s">
        <v>87</v>
      </c>
      <c r="JO38" s="236" t="s">
        <v>87</v>
      </c>
      <c r="JP38" s="239" t="s">
        <v>87</v>
      </c>
      <c r="JQ38" s="240" t="s">
        <v>87</v>
      </c>
      <c r="JR38" s="236" t="s">
        <v>87</v>
      </c>
      <c r="JS38" s="239" t="s">
        <v>87</v>
      </c>
      <c r="JT38" s="240" t="s">
        <v>87</v>
      </c>
      <c r="JU38" s="236" t="s">
        <v>87</v>
      </c>
      <c r="JV38" s="239" t="s">
        <v>87</v>
      </c>
      <c r="JW38" s="186"/>
      <c r="JX38" s="235">
        <v>0</v>
      </c>
      <c r="JY38" s="238">
        <v>0</v>
      </c>
      <c r="JZ38" s="237">
        <v>0</v>
      </c>
      <c r="KA38" s="235">
        <v>0</v>
      </c>
      <c r="KB38" s="238">
        <v>0</v>
      </c>
      <c r="KC38" s="237">
        <v>0</v>
      </c>
      <c r="KD38" s="235">
        <v>0</v>
      </c>
      <c r="KE38" s="238">
        <v>0</v>
      </c>
      <c r="KF38" s="237">
        <v>0</v>
      </c>
      <c r="KG38" s="235">
        <v>0</v>
      </c>
      <c r="KH38" s="238">
        <v>0</v>
      </c>
      <c r="KI38" s="237">
        <v>0</v>
      </c>
      <c r="KJ38" s="186"/>
      <c r="KK38" s="240" t="s">
        <v>87</v>
      </c>
      <c r="KL38" s="236" t="s">
        <v>87</v>
      </c>
      <c r="KM38" s="239" t="s">
        <v>87</v>
      </c>
      <c r="KN38" s="240" t="s">
        <v>87</v>
      </c>
      <c r="KO38" s="236" t="s">
        <v>87</v>
      </c>
      <c r="KP38" s="239" t="s">
        <v>87</v>
      </c>
      <c r="KQ38" s="240" t="s">
        <v>87</v>
      </c>
      <c r="KR38" s="236" t="s">
        <v>87</v>
      </c>
      <c r="KS38" s="239" t="s">
        <v>87</v>
      </c>
      <c r="KT38" s="240" t="s">
        <v>87</v>
      </c>
      <c r="KU38" s="236" t="s">
        <v>87</v>
      </c>
      <c r="KV38" s="239" t="s">
        <v>87</v>
      </c>
      <c r="KW38" s="186"/>
      <c r="KX38" s="235">
        <v>0</v>
      </c>
      <c r="KY38" s="238">
        <v>0</v>
      </c>
      <c r="KZ38" s="237">
        <v>0</v>
      </c>
      <c r="LA38" s="235">
        <v>0</v>
      </c>
      <c r="LB38" s="238">
        <v>0</v>
      </c>
      <c r="LC38" s="237">
        <v>0</v>
      </c>
      <c r="LD38" s="235">
        <v>0</v>
      </c>
      <c r="LE38" s="238">
        <v>0</v>
      </c>
      <c r="LF38" s="237">
        <v>0</v>
      </c>
      <c r="LG38" s="235">
        <v>0</v>
      </c>
      <c r="LH38" s="238">
        <v>0</v>
      </c>
      <c r="LI38" s="237">
        <v>0</v>
      </c>
      <c r="LJ38" s="186"/>
    </row>
    <row r="39" spans="1:322" ht="16.5" x14ac:dyDescent="0.3">
      <c r="A39" s="226" t="str">
        <f>IF('Encompass Summary'!$M$2="","",'Encompass Summary'!$M$2)</f>
        <v>Countrywide</v>
      </c>
      <c r="B39" s="226" t="str">
        <f>IF('Encompass Summary'!$M$3="","",'Encompass Summary'!$M$3)</f>
        <v>The Agency Collective</v>
      </c>
      <c r="C39" s="226" t="str">
        <f>IF('Encompass Summary'!$M$4="","",'Encompass Summary'!$M$4)</f>
        <v/>
      </c>
      <c r="D39" s="226" t="str">
        <f t="shared" si="98"/>
        <v>CountrywideThe Agency Collective</v>
      </c>
      <c r="E39" s="227" t="str">
        <f>IF(A39="Countrywide","Countrywide",IF(A39=#REF!,#REF!,""))</f>
        <v>Countrywide</v>
      </c>
      <c r="F39" s="227" t="str">
        <f t="shared" si="95"/>
        <v>The Agency Collective</v>
      </c>
      <c r="G39" s="227" t="str">
        <f t="shared" si="96"/>
        <v/>
      </c>
      <c r="H39" s="227" t="str">
        <f t="shared" si="99"/>
        <v>CountrywideThe Agency Collective</v>
      </c>
      <c r="I39" s="220" t="s">
        <v>616</v>
      </c>
      <c r="P39" s="228">
        <v>1</v>
      </c>
      <c r="Q39" s="229" t="s">
        <v>532</v>
      </c>
      <c r="R39" s="229" t="s">
        <v>718</v>
      </c>
      <c r="S39" s="229" t="s">
        <v>658</v>
      </c>
      <c r="T39" s="230" t="s">
        <v>510</v>
      </c>
      <c r="U39" s="230" t="s">
        <v>653</v>
      </c>
      <c r="V39" s="230" t="s">
        <v>719</v>
      </c>
      <c r="W39" s="230" t="s">
        <v>616</v>
      </c>
      <c r="X39" s="230" t="s">
        <v>630</v>
      </c>
      <c r="Y39" s="231">
        <v>44504</v>
      </c>
      <c r="Z39" s="229" t="s">
        <v>629</v>
      </c>
      <c r="AA39" s="242">
        <v>6103</v>
      </c>
      <c r="AB39" s="243">
        <v>1.0892960571927015E-2</v>
      </c>
      <c r="AC39" s="244" t="s">
        <v>87</v>
      </c>
      <c r="AD39" s="186"/>
      <c r="AE39" s="242">
        <v>2</v>
      </c>
      <c r="AF39" s="245">
        <v>0</v>
      </c>
      <c r="AG39" s="246">
        <v>0</v>
      </c>
      <c r="AH39" s="186"/>
      <c r="AI39" s="242">
        <v>6</v>
      </c>
      <c r="AJ39" s="245">
        <v>0</v>
      </c>
      <c r="AK39" s="246" t="s">
        <v>87</v>
      </c>
      <c r="AL39" s="242">
        <v>0</v>
      </c>
      <c r="AM39" s="245">
        <v>0</v>
      </c>
      <c r="AN39" s="246" t="s">
        <v>87</v>
      </c>
      <c r="AO39" s="242">
        <v>6</v>
      </c>
      <c r="AP39" s="245">
        <v>0</v>
      </c>
      <c r="AQ39" s="246" t="s">
        <v>87</v>
      </c>
      <c r="AR39" s="242">
        <v>0</v>
      </c>
      <c r="AS39" s="245">
        <v>0</v>
      </c>
      <c r="AT39" s="246" t="s">
        <v>87</v>
      </c>
      <c r="AU39" s="186"/>
      <c r="AV39" s="242">
        <v>6103</v>
      </c>
      <c r="AW39" s="245">
        <v>0</v>
      </c>
      <c r="AX39" s="246" t="s">
        <v>87</v>
      </c>
      <c r="AY39" s="242">
        <v>0</v>
      </c>
      <c r="AZ39" s="245">
        <v>0</v>
      </c>
      <c r="BA39" s="246" t="s">
        <v>87</v>
      </c>
      <c r="BB39" s="242">
        <v>6103</v>
      </c>
      <c r="BC39" s="245">
        <v>0</v>
      </c>
      <c r="BD39" s="246" t="s">
        <v>87</v>
      </c>
      <c r="BE39" s="242">
        <v>0</v>
      </c>
      <c r="BF39" s="245">
        <v>0</v>
      </c>
      <c r="BG39" s="246" t="s">
        <v>87</v>
      </c>
      <c r="BH39" s="186"/>
      <c r="BI39" s="242">
        <v>0</v>
      </c>
      <c r="BJ39" s="245">
        <v>0</v>
      </c>
      <c r="BK39" s="246" t="s">
        <v>87</v>
      </c>
      <c r="BL39" s="242">
        <v>0</v>
      </c>
      <c r="BM39" s="245">
        <v>0</v>
      </c>
      <c r="BN39" s="246" t="s">
        <v>87</v>
      </c>
      <c r="BO39" s="242">
        <v>0</v>
      </c>
      <c r="BP39" s="245">
        <v>0</v>
      </c>
      <c r="BQ39" s="246" t="s">
        <v>87</v>
      </c>
      <c r="BR39" s="242">
        <v>0</v>
      </c>
      <c r="BS39" s="245">
        <v>0</v>
      </c>
      <c r="BT39" s="246" t="s">
        <v>87</v>
      </c>
      <c r="BU39" s="186"/>
      <c r="BV39" s="247" t="s">
        <v>87</v>
      </c>
      <c r="BW39" s="243" t="s">
        <v>87</v>
      </c>
      <c r="BX39" s="248" t="s">
        <v>87</v>
      </c>
      <c r="BY39" s="247" t="s">
        <v>87</v>
      </c>
      <c r="BZ39" s="243" t="s">
        <v>87</v>
      </c>
      <c r="CA39" s="248" t="s">
        <v>87</v>
      </c>
      <c r="CB39" s="247" t="s">
        <v>87</v>
      </c>
      <c r="CC39" s="243" t="s">
        <v>87</v>
      </c>
      <c r="CD39" s="248" t="s">
        <v>87</v>
      </c>
      <c r="CE39" s="247" t="s">
        <v>87</v>
      </c>
      <c r="CF39" s="243" t="s">
        <v>87</v>
      </c>
      <c r="CG39" s="248" t="s">
        <v>87</v>
      </c>
      <c r="CH39" s="186"/>
      <c r="CI39" s="242">
        <v>0</v>
      </c>
      <c r="CJ39" s="245">
        <v>0</v>
      </c>
      <c r="CK39" s="246" t="s">
        <v>87</v>
      </c>
      <c r="CL39" s="242">
        <v>0</v>
      </c>
      <c r="CM39" s="245">
        <v>0</v>
      </c>
      <c r="CN39" s="246" t="s">
        <v>87</v>
      </c>
      <c r="CO39" s="242">
        <v>0</v>
      </c>
      <c r="CP39" s="245">
        <v>0</v>
      </c>
      <c r="CQ39" s="246" t="s">
        <v>87</v>
      </c>
      <c r="CR39" s="242">
        <v>0</v>
      </c>
      <c r="CS39" s="245">
        <v>0</v>
      </c>
      <c r="CT39" s="246" t="s">
        <v>87</v>
      </c>
      <c r="CU39" s="186"/>
      <c r="CV39" s="242">
        <v>0</v>
      </c>
      <c r="CW39" s="245">
        <v>0</v>
      </c>
      <c r="CX39" s="246" t="s">
        <v>87</v>
      </c>
      <c r="CY39" s="242">
        <v>0</v>
      </c>
      <c r="CZ39" s="245">
        <v>0</v>
      </c>
      <c r="DA39" s="246" t="s">
        <v>87</v>
      </c>
      <c r="DB39" s="242">
        <v>0</v>
      </c>
      <c r="DC39" s="245">
        <v>0</v>
      </c>
      <c r="DD39" s="246" t="s">
        <v>87</v>
      </c>
      <c r="DE39" s="242">
        <v>0</v>
      </c>
      <c r="DF39" s="245">
        <v>0</v>
      </c>
      <c r="DG39" s="246" t="s">
        <v>87</v>
      </c>
      <c r="DH39" s="186"/>
      <c r="DI39" s="242">
        <v>6103</v>
      </c>
      <c r="DJ39" s="245">
        <v>0</v>
      </c>
      <c r="DK39" s="246" t="s">
        <v>87</v>
      </c>
      <c r="DL39" s="242">
        <v>0</v>
      </c>
      <c r="DM39" s="245">
        <v>0</v>
      </c>
      <c r="DN39" s="246" t="s">
        <v>87</v>
      </c>
      <c r="DO39" s="242">
        <v>6103</v>
      </c>
      <c r="DP39" s="245">
        <v>0</v>
      </c>
      <c r="DQ39" s="246" t="s">
        <v>87</v>
      </c>
      <c r="DR39" s="242">
        <v>0</v>
      </c>
      <c r="DS39" s="245">
        <v>0</v>
      </c>
      <c r="DT39" s="246" t="s">
        <v>87</v>
      </c>
      <c r="DU39" s="186"/>
      <c r="DV39" s="242">
        <v>724.62</v>
      </c>
      <c r="DW39" s="245">
        <v>0</v>
      </c>
      <c r="DX39" s="246" t="s">
        <v>87</v>
      </c>
      <c r="DY39" s="242">
        <v>0</v>
      </c>
      <c r="DZ39" s="245">
        <v>0</v>
      </c>
      <c r="EA39" s="246" t="s">
        <v>87</v>
      </c>
      <c r="EB39" s="242">
        <v>724.62</v>
      </c>
      <c r="EC39" s="245">
        <v>0</v>
      </c>
      <c r="ED39" s="246" t="s">
        <v>87</v>
      </c>
      <c r="EE39" s="242">
        <v>0</v>
      </c>
      <c r="EF39" s="245">
        <v>0</v>
      </c>
      <c r="EG39" s="246" t="s">
        <v>87</v>
      </c>
      <c r="EH39" s="186"/>
      <c r="EI39" s="242">
        <v>0</v>
      </c>
      <c r="EJ39" s="245">
        <v>0</v>
      </c>
      <c r="EK39" s="246" t="s">
        <v>87</v>
      </c>
      <c r="EL39" s="242">
        <v>0</v>
      </c>
      <c r="EM39" s="245">
        <v>0</v>
      </c>
      <c r="EN39" s="246" t="s">
        <v>87</v>
      </c>
      <c r="EO39" s="242">
        <v>0</v>
      </c>
      <c r="EP39" s="245">
        <v>0</v>
      </c>
      <c r="EQ39" s="246" t="s">
        <v>87</v>
      </c>
      <c r="ER39" s="242">
        <v>0</v>
      </c>
      <c r="ES39" s="245">
        <v>0</v>
      </c>
      <c r="ET39" s="246" t="s">
        <v>87</v>
      </c>
      <c r="EU39" s="186"/>
      <c r="EV39" s="247">
        <v>0</v>
      </c>
      <c r="EW39" s="243" t="s">
        <v>87</v>
      </c>
      <c r="EX39" s="248" t="s">
        <v>87</v>
      </c>
      <c r="EY39" s="247" t="s">
        <v>87</v>
      </c>
      <c r="EZ39" s="243" t="s">
        <v>87</v>
      </c>
      <c r="FA39" s="248" t="s">
        <v>87</v>
      </c>
      <c r="FB39" s="247">
        <v>0</v>
      </c>
      <c r="FC39" s="243" t="s">
        <v>87</v>
      </c>
      <c r="FD39" s="248" t="s">
        <v>87</v>
      </c>
      <c r="FE39" s="247" t="s">
        <v>87</v>
      </c>
      <c r="FF39" s="243" t="s">
        <v>87</v>
      </c>
      <c r="FG39" s="248" t="s">
        <v>87</v>
      </c>
      <c r="FH39" s="186"/>
      <c r="FI39" s="242">
        <v>0</v>
      </c>
      <c r="FJ39" s="245">
        <v>0</v>
      </c>
      <c r="FK39" s="246" t="s">
        <v>87</v>
      </c>
      <c r="FL39" s="242">
        <v>0</v>
      </c>
      <c r="FM39" s="245">
        <v>0</v>
      </c>
      <c r="FN39" s="246" t="s">
        <v>87</v>
      </c>
      <c r="FO39" s="242">
        <v>0</v>
      </c>
      <c r="FP39" s="245">
        <v>0</v>
      </c>
      <c r="FQ39" s="246" t="s">
        <v>87</v>
      </c>
      <c r="FR39" s="242">
        <v>0</v>
      </c>
      <c r="FS39" s="245">
        <v>0</v>
      </c>
      <c r="FT39" s="246" t="s">
        <v>87</v>
      </c>
      <c r="FU39" s="186"/>
      <c r="FV39" s="247">
        <v>0</v>
      </c>
      <c r="FW39" s="243" t="s">
        <v>87</v>
      </c>
      <c r="FX39" s="248" t="s">
        <v>87</v>
      </c>
      <c r="FY39" s="247" t="s">
        <v>87</v>
      </c>
      <c r="FZ39" s="243" t="s">
        <v>87</v>
      </c>
      <c r="GA39" s="248" t="s">
        <v>87</v>
      </c>
      <c r="GB39" s="247">
        <v>0</v>
      </c>
      <c r="GC39" s="243" t="s">
        <v>87</v>
      </c>
      <c r="GD39" s="248" t="s">
        <v>87</v>
      </c>
      <c r="GE39" s="247" t="s">
        <v>87</v>
      </c>
      <c r="GF39" s="243" t="s">
        <v>87</v>
      </c>
      <c r="GG39" s="248" t="s">
        <v>87</v>
      </c>
      <c r="GH39" s="186"/>
      <c r="GI39" s="242">
        <v>4</v>
      </c>
      <c r="GJ39" s="245">
        <v>0</v>
      </c>
      <c r="GK39" s="246" t="s">
        <v>87</v>
      </c>
      <c r="GL39" s="242">
        <v>0</v>
      </c>
      <c r="GM39" s="245">
        <v>0</v>
      </c>
      <c r="GN39" s="246" t="s">
        <v>87</v>
      </c>
      <c r="GO39" s="242">
        <v>4</v>
      </c>
      <c r="GP39" s="245">
        <v>0</v>
      </c>
      <c r="GQ39" s="246" t="s">
        <v>87</v>
      </c>
      <c r="GR39" s="242">
        <v>0</v>
      </c>
      <c r="GS39" s="245">
        <v>0</v>
      </c>
      <c r="GT39" s="246" t="s">
        <v>87</v>
      </c>
      <c r="GU39" s="186"/>
      <c r="GV39" s="188"/>
      <c r="GW39" s="186"/>
      <c r="GX39" s="242">
        <v>0</v>
      </c>
      <c r="GY39" s="245">
        <v>0</v>
      </c>
      <c r="GZ39" s="244">
        <v>0</v>
      </c>
      <c r="HA39" s="242">
        <v>0</v>
      </c>
      <c r="HB39" s="245">
        <v>0</v>
      </c>
      <c r="HC39" s="244">
        <v>0</v>
      </c>
      <c r="HD39" s="242">
        <v>0</v>
      </c>
      <c r="HE39" s="245">
        <v>0</v>
      </c>
      <c r="HF39" s="244">
        <v>0</v>
      </c>
      <c r="HG39" s="242">
        <v>0</v>
      </c>
      <c r="HH39" s="245">
        <v>0</v>
      </c>
      <c r="HI39" s="244">
        <v>0</v>
      </c>
      <c r="HJ39" s="186"/>
      <c r="HK39" s="242">
        <v>0</v>
      </c>
      <c r="HL39" s="245">
        <v>0</v>
      </c>
      <c r="HM39" s="244">
        <v>0</v>
      </c>
      <c r="HN39" s="242">
        <v>0</v>
      </c>
      <c r="HO39" s="245">
        <v>0</v>
      </c>
      <c r="HP39" s="244">
        <v>0</v>
      </c>
      <c r="HQ39" s="242">
        <v>0</v>
      </c>
      <c r="HR39" s="245">
        <v>0</v>
      </c>
      <c r="HS39" s="244">
        <v>0</v>
      </c>
      <c r="HT39" s="242">
        <v>0</v>
      </c>
      <c r="HU39" s="245">
        <v>0</v>
      </c>
      <c r="HV39" s="244">
        <v>0</v>
      </c>
      <c r="HW39" s="186"/>
      <c r="HX39" s="242">
        <v>0</v>
      </c>
      <c r="HY39" s="245">
        <v>0</v>
      </c>
      <c r="HZ39" s="244">
        <v>0</v>
      </c>
      <c r="IA39" s="242">
        <v>0</v>
      </c>
      <c r="IB39" s="245">
        <v>0</v>
      </c>
      <c r="IC39" s="244">
        <v>0</v>
      </c>
      <c r="ID39" s="242">
        <v>0</v>
      </c>
      <c r="IE39" s="245">
        <v>0</v>
      </c>
      <c r="IF39" s="244">
        <v>0</v>
      </c>
      <c r="IG39" s="242">
        <v>0</v>
      </c>
      <c r="IH39" s="245">
        <v>0</v>
      </c>
      <c r="II39" s="244">
        <v>0</v>
      </c>
      <c r="IJ39" s="186"/>
      <c r="IK39" s="242">
        <v>0</v>
      </c>
      <c r="IL39" s="245">
        <v>0</v>
      </c>
      <c r="IM39" s="244">
        <v>0</v>
      </c>
      <c r="IN39" s="242">
        <v>0</v>
      </c>
      <c r="IO39" s="245">
        <v>0</v>
      </c>
      <c r="IP39" s="244">
        <v>0</v>
      </c>
      <c r="IQ39" s="242">
        <v>0</v>
      </c>
      <c r="IR39" s="245">
        <v>0</v>
      </c>
      <c r="IS39" s="244">
        <v>0</v>
      </c>
      <c r="IT39" s="242">
        <v>0</v>
      </c>
      <c r="IU39" s="245">
        <v>0</v>
      </c>
      <c r="IV39" s="244">
        <v>0</v>
      </c>
      <c r="IW39" s="186"/>
      <c r="IX39" s="242">
        <v>0</v>
      </c>
      <c r="IY39" s="245">
        <v>0</v>
      </c>
      <c r="IZ39" s="244">
        <v>0</v>
      </c>
      <c r="JA39" s="242">
        <v>0</v>
      </c>
      <c r="JB39" s="245">
        <v>0</v>
      </c>
      <c r="JC39" s="244">
        <v>0</v>
      </c>
      <c r="JD39" s="242">
        <v>0</v>
      </c>
      <c r="JE39" s="245">
        <v>0</v>
      </c>
      <c r="JF39" s="244">
        <v>0</v>
      </c>
      <c r="JG39" s="242">
        <v>0</v>
      </c>
      <c r="JH39" s="245">
        <v>0</v>
      </c>
      <c r="JI39" s="244">
        <v>0</v>
      </c>
      <c r="JJ39" s="186"/>
      <c r="JK39" s="247" t="s">
        <v>87</v>
      </c>
      <c r="JL39" s="243" t="s">
        <v>87</v>
      </c>
      <c r="JM39" s="246" t="s">
        <v>87</v>
      </c>
      <c r="JN39" s="247" t="s">
        <v>87</v>
      </c>
      <c r="JO39" s="243" t="s">
        <v>87</v>
      </c>
      <c r="JP39" s="246" t="s">
        <v>87</v>
      </c>
      <c r="JQ39" s="247" t="s">
        <v>87</v>
      </c>
      <c r="JR39" s="243" t="s">
        <v>87</v>
      </c>
      <c r="JS39" s="246" t="s">
        <v>87</v>
      </c>
      <c r="JT39" s="247" t="s">
        <v>87</v>
      </c>
      <c r="JU39" s="243" t="s">
        <v>87</v>
      </c>
      <c r="JV39" s="246" t="s">
        <v>87</v>
      </c>
      <c r="JW39" s="186"/>
      <c r="JX39" s="242">
        <v>0</v>
      </c>
      <c r="JY39" s="245">
        <v>0</v>
      </c>
      <c r="JZ39" s="244">
        <v>0</v>
      </c>
      <c r="KA39" s="242">
        <v>0</v>
      </c>
      <c r="KB39" s="245">
        <v>0</v>
      </c>
      <c r="KC39" s="244">
        <v>0</v>
      </c>
      <c r="KD39" s="242">
        <v>0</v>
      </c>
      <c r="KE39" s="245">
        <v>0</v>
      </c>
      <c r="KF39" s="244">
        <v>0</v>
      </c>
      <c r="KG39" s="242">
        <v>0</v>
      </c>
      <c r="KH39" s="245">
        <v>0</v>
      </c>
      <c r="KI39" s="244">
        <v>0</v>
      </c>
      <c r="KJ39" s="186"/>
      <c r="KK39" s="247" t="s">
        <v>87</v>
      </c>
      <c r="KL39" s="243" t="s">
        <v>87</v>
      </c>
      <c r="KM39" s="246" t="s">
        <v>87</v>
      </c>
      <c r="KN39" s="247" t="s">
        <v>87</v>
      </c>
      <c r="KO39" s="243" t="s">
        <v>87</v>
      </c>
      <c r="KP39" s="246" t="s">
        <v>87</v>
      </c>
      <c r="KQ39" s="247" t="s">
        <v>87</v>
      </c>
      <c r="KR39" s="243" t="s">
        <v>87</v>
      </c>
      <c r="KS39" s="246" t="s">
        <v>87</v>
      </c>
      <c r="KT39" s="247" t="s">
        <v>87</v>
      </c>
      <c r="KU39" s="243" t="s">
        <v>87</v>
      </c>
      <c r="KV39" s="246" t="s">
        <v>87</v>
      </c>
      <c r="KW39" s="186"/>
      <c r="KX39" s="242">
        <v>0</v>
      </c>
      <c r="KY39" s="245">
        <v>0</v>
      </c>
      <c r="KZ39" s="244">
        <v>0</v>
      </c>
      <c r="LA39" s="242">
        <v>0</v>
      </c>
      <c r="LB39" s="245">
        <v>0</v>
      </c>
      <c r="LC39" s="244">
        <v>0</v>
      </c>
      <c r="LD39" s="242">
        <v>0</v>
      </c>
      <c r="LE39" s="245">
        <v>0</v>
      </c>
      <c r="LF39" s="244">
        <v>0</v>
      </c>
      <c r="LG39" s="242">
        <v>0</v>
      </c>
      <c r="LH39" s="245">
        <v>0</v>
      </c>
      <c r="LI39" s="244">
        <v>0</v>
      </c>
      <c r="LJ39" s="186"/>
    </row>
    <row r="40" spans="1:322" ht="16.5" x14ac:dyDescent="0.3">
      <c r="A40" s="226" t="str">
        <f>IF('Encompass Summary'!$M$2="","",'Encompass Summary'!$M$2)</f>
        <v>Countrywide</v>
      </c>
      <c r="B40" s="226" t="str">
        <f>IF('Encompass Summary'!$M$3="","",'Encompass Summary'!$M$3)</f>
        <v>The Agency Collective</v>
      </c>
      <c r="C40" s="226" t="str">
        <f>IF('Encompass Summary'!$M$4="","",'Encompass Summary'!$M$4)</f>
        <v/>
      </c>
      <c r="D40" s="226" t="str">
        <f t="shared" si="98"/>
        <v>CountrywideThe Agency Collective</v>
      </c>
      <c r="E40" s="227" t="str">
        <f>IF(A40="Countrywide","Countrywide",IF(A40=#REF!,#REF!,""))</f>
        <v>Countrywide</v>
      </c>
      <c r="F40" s="227" t="str">
        <f t="shared" si="95"/>
        <v>The Agency Collective</v>
      </c>
      <c r="G40" s="227" t="str">
        <f t="shared" si="96"/>
        <v/>
      </c>
      <c r="H40" s="227" t="str">
        <f t="shared" si="99"/>
        <v>CountrywideThe Agency Collective</v>
      </c>
      <c r="I40" s="220" t="s">
        <v>616</v>
      </c>
      <c r="P40" s="228">
        <v>1</v>
      </c>
      <c r="Q40" s="232" t="s">
        <v>532</v>
      </c>
      <c r="R40" s="232" t="s">
        <v>720</v>
      </c>
      <c r="S40" s="232" t="s">
        <v>721</v>
      </c>
      <c r="T40" s="233" t="s">
        <v>514</v>
      </c>
      <c r="U40" s="233" t="s">
        <v>653</v>
      </c>
      <c r="V40" s="233" t="s">
        <v>722</v>
      </c>
      <c r="W40" s="233" t="s">
        <v>616</v>
      </c>
      <c r="X40" s="233" t="s">
        <v>630</v>
      </c>
      <c r="Y40" s="234">
        <v>44257</v>
      </c>
      <c r="Z40" s="232" t="s">
        <v>629</v>
      </c>
      <c r="AA40" s="235">
        <v>6523</v>
      </c>
      <c r="AB40" s="236">
        <v>1.1642599018626892E-2</v>
      </c>
      <c r="AC40" s="237" t="s">
        <v>87</v>
      </c>
      <c r="AD40" s="186"/>
      <c r="AE40" s="235">
        <v>0</v>
      </c>
      <c r="AF40" s="238">
        <v>0</v>
      </c>
      <c r="AG40" s="239" t="s">
        <v>87</v>
      </c>
      <c r="AH40" s="186"/>
      <c r="AI40" s="235">
        <v>1</v>
      </c>
      <c r="AJ40" s="238">
        <v>0</v>
      </c>
      <c r="AK40" s="239" t="s">
        <v>87</v>
      </c>
      <c r="AL40" s="235">
        <v>0</v>
      </c>
      <c r="AM40" s="238">
        <v>0</v>
      </c>
      <c r="AN40" s="239" t="s">
        <v>87</v>
      </c>
      <c r="AO40" s="235">
        <v>0</v>
      </c>
      <c r="AP40" s="238">
        <v>0</v>
      </c>
      <c r="AQ40" s="239" t="s">
        <v>87</v>
      </c>
      <c r="AR40" s="235">
        <v>1</v>
      </c>
      <c r="AS40" s="238">
        <v>0</v>
      </c>
      <c r="AT40" s="239" t="s">
        <v>87</v>
      </c>
      <c r="AU40" s="186"/>
      <c r="AV40" s="235">
        <v>6523</v>
      </c>
      <c r="AW40" s="238">
        <v>0</v>
      </c>
      <c r="AX40" s="239" t="s">
        <v>87</v>
      </c>
      <c r="AY40" s="235">
        <v>0</v>
      </c>
      <c r="AZ40" s="238">
        <v>0</v>
      </c>
      <c r="BA40" s="239" t="s">
        <v>87</v>
      </c>
      <c r="BB40" s="235">
        <v>0</v>
      </c>
      <c r="BC40" s="238">
        <v>0</v>
      </c>
      <c r="BD40" s="239" t="s">
        <v>87</v>
      </c>
      <c r="BE40" s="235">
        <v>6523</v>
      </c>
      <c r="BF40" s="238">
        <v>0</v>
      </c>
      <c r="BG40" s="239" t="s">
        <v>87</v>
      </c>
      <c r="BH40" s="186"/>
      <c r="BI40" s="235">
        <v>0</v>
      </c>
      <c r="BJ40" s="238">
        <v>0</v>
      </c>
      <c r="BK40" s="239" t="s">
        <v>87</v>
      </c>
      <c r="BL40" s="235">
        <v>0</v>
      </c>
      <c r="BM40" s="238">
        <v>0</v>
      </c>
      <c r="BN40" s="239" t="s">
        <v>87</v>
      </c>
      <c r="BO40" s="235">
        <v>0</v>
      </c>
      <c r="BP40" s="238">
        <v>0</v>
      </c>
      <c r="BQ40" s="239" t="s">
        <v>87</v>
      </c>
      <c r="BR40" s="235">
        <v>0</v>
      </c>
      <c r="BS40" s="238">
        <v>0</v>
      </c>
      <c r="BT40" s="239" t="s">
        <v>87</v>
      </c>
      <c r="BU40" s="186"/>
      <c r="BV40" s="240" t="s">
        <v>87</v>
      </c>
      <c r="BW40" s="236" t="s">
        <v>87</v>
      </c>
      <c r="BX40" s="241" t="s">
        <v>87</v>
      </c>
      <c r="BY40" s="240" t="s">
        <v>87</v>
      </c>
      <c r="BZ40" s="236" t="s">
        <v>87</v>
      </c>
      <c r="CA40" s="241" t="s">
        <v>87</v>
      </c>
      <c r="CB40" s="240" t="s">
        <v>87</v>
      </c>
      <c r="CC40" s="236" t="s">
        <v>87</v>
      </c>
      <c r="CD40" s="241" t="s">
        <v>87</v>
      </c>
      <c r="CE40" s="240" t="s">
        <v>87</v>
      </c>
      <c r="CF40" s="236" t="s">
        <v>87</v>
      </c>
      <c r="CG40" s="241" t="s">
        <v>87</v>
      </c>
      <c r="CH40" s="186"/>
      <c r="CI40" s="235">
        <v>0</v>
      </c>
      <c r="CJ40" s="238">
        <v>0</v>
      </c>
      <c r="CK40" s="239" t="s">
        <v>87</v>
      </c>
      <c r="CL40" s="235">
        <v>0</v>
      </c>
      <c r="CM40" s="238">
        <v>0</v>
      </c>
      <c r="CN40" s="239" t="s">
        <v>87</v>
      </c>
      <c r="CO40" s="235">
        <v>0</v>
      </c>
      <c r="CP40" s="238">
        <v>0</v>
      </c>
      <c r="CQ40" s="239" t="s">
        <v>87</v>
      </c>
      <c r="CR40" s="235">
        <v>0</v>
      </c>
      <c r="CS40" s="238">
        <v>0</v>
      </c>
      <c r="CT40" s="239" t="s">
        <v>87</v>
      </c>
      <c r="CU40" s="186"/>
      <c r="CV40" s="235">
        <v>0</v>
      </c>
      <c r="CW40" s="238">
        <v>0</v>
      </c>
      <c r="CX40" s="239" t="s">
        <v>87</v>
      </c>
      <c r="CY40" s="235">
        <v>0</v>
      </c>
      <c r="CZ40" s="238">
        <v>0</v>
      </c>
      <c r="DA40" s="239" t="s">
        <v>87</v>
      </c>
      <c r="DB40" s="235">
        <v>0</v>
      </c>
      <c r="DC40" s="238">
        <v>0</v>
      </c>
      <c r="DD40" s="239" t="s">
        <v>87</v>
      </c>
      <c r="DE40" s="235">
        <v>0</v>
      </c>
      <c r="DF40" s="238">
        <v>0</v>
      </c>
      <c r="DG40" s="239" t="s">
        <v>87</v>
      </c>
      <c r="DH40" s="186"/>
      <c r="DI40" s="235">
        <v>6523</v>
      </c>
      <c r="DJ40" s="238">
        <v>0</v>
      </c>
      <c r="DK40" s="239" t="s">
        <v>87</v>
      </c>
      <c r="DL40" s="235">
        <v>0</v>
      </c>
      <c r="DM40" s="238">
        <v>0</v>
      </c>
      <c r="DN40" s="239" t="s">
        <v>87</v>
      </c>
      <c r="DO40" s="235">
        <v>0</v>
      </c>
      <c r="DP40" s="238">
        <v>0</v>
      </c>
      <c r="DQ40" s="239" t="s">
        <v>87</v>
      </c>
      <c r="DR40" s="235">
        <v>6523</v>
      </c>
      <c r="DS40" s="238">
        <v>0</v>
      </c>
      <c r="DT40" s="239" t="s">
        <v>87</v>
      </c>
      <c r="DU40" s="186"/>
      <c r="DV40" s="235">
        <v>2989.7000000000003</v>
      </c>
      <c r="DW40" s="238">
        <v>0</v>
      </c>
      <c r="DX40" s="239" t="s">
        <v>87</v>
      </c>
      <c r="DY40" s="235">
        <v>0</v>
      </c>
      <c r="DZ40" s="238">
        <v>0</v>
      </c>
      <c r="EA40" s="239" t="s">
        <v>87</v>
      </c>
      <c r="EB40" s="235">
        <v>0</v>
      </c>
      <c r="EC40" s="238">
        <v>0</v>
      </c>
      <c r="ED40" s="239" t="s">
        <v>87</v>
      </c>
      <c r="EE40" s="235">
        <v>2989.7000000000003</v>
      </c>
      <c r="EF40" s="238">
        <v>0</v>
      </c>
      <c r="EG40" s="239" t="s">
        <v>87</v>
      </c>
      <c r="EH40" s="186"/>
      <c r="EI40" s="235">
        <v>0</v>
      </c>
      <c r="EJ40" s="238">
        <v>0</v>
      </c>
      <c r="EK40" s="239" t="s">
        <v>87</v>
      </c>
      <c r="EL40" s="235">
        <v>0</v>
      </c>
      <c r="EM40" s="238">
        <v>0</v>
      </c>
      <c r="EN40" s="239" t="s">
        <v>87</v>
      </c>
      <c r="EO40" s="235">
        <v>0</v>
      </c>
      <c r="EP40" s="238">
        <v>0</v>
      </c>
      <c r="EQ40" s="239" t="s">
        <v>87</v>
      </c>
      <c r="ER40" s="235">
        <v>0</v>
      </c>
      <c r="ES40" s="238">
        <v>0</v>
      </c>
      <c r="ET40" s="239" t="s">
        <v>87</v>
      </c>
      <c r="EU40" s="186"/>
      <c r="EV40" s="240">
        <v>0</v>
      </c>
      <c r="EW40" s="236" t="s">
        <v>87</v>
      </c>
      <c r="EX40" s="241" t="s">
        <v>87</v>
      </c>
      <c r="EY40" s="240" t="s">
        <v>87</v>
      </c>
      <c r="EZ40" s="236" t="s">
        <v>87</v>
      </c>
      <c r="FA40" s="241" t="s">
        <v>87</v>
      </c>
      <c r="FB40" s="240" t="s">
        <v>87</v>
      </c>
      <c r="FC40" s="236" t="s">
        <v>87</v>
      </c>
      <c r="FD40" s="241" t="s">
        <v>87</v>
      </c>
      <c r="FE40" s="240">
        <v>0</v>
      </c>
      <c r="FF40" s="236" t="s">
        <v>87</v>
      </c>
      <c r="FG40" s="241" t="s">
        <v>87</v>
      </c>
      <c r="FH40" s="186"/>
      <c r="FI40" s="235">
        <v>0</v>
      </c>
      <c r="FJ40" s="238">
        <v>0</v>
      </c>
      <c r="FK40" s="239" t="s">
        <v>87</v>
      </c>
      <c r="FL40" s="235">
        <v>0</v>
      </c>
      <c r="FM40" s="238">
        <v>0</v>
      </c>
      <c r="FN40" s="239" t="s">
        <v>87</v>
      </c>
      <c r="FO40" s="235">
        <v>0</v>
      </c>
      <c r="FP40" s="238">
        <v>0</v>
      </c>
      <c r="FQ40" s="239" t="s">
        <v>87</v>
      </c>
      <c r="FR40" s="235">
        <v>0</v>
      </c>
      <c r="FS40" s="238">
        <v>0</v>
      </c>
      <c r="FT40" s="239" t="s">
        <v>87</v>
      </c>
      <c r="FU40" s="186"/>
      <c r="FV40" s="240">
        <v>0</v>
      </c>
      <c r="FW40" s="236" t="s">
        <v>87</v>
      </c>
      <c r="FX40" s="241" t="s">
        <v>87</v>
      </c>
      <c r="FY40" s="240" t="s">
        <v>87</v>
      </c>
      <c r="FZ40" s="236" t="s">
        <v>87</v>
      </c>
      <c r="GA40" s="241" t="s">
        <v>87</v>
      </c>
      <c r="GB40" s="240" t="s">
        <v>87</v>
      </c>
      <c r="GC40" s="236" t="s">
        <v>87</v>
      </c>
      <c r="GD40" s="241" t="s">
        <v>87</v>
      </c>
      <c r="GE40" s="240">
        <v>0</v>
      </c>
      <c r="GF40" s="236" t="s">
        <v>87</v>
      </c>
      <c r="GG40" s="241" t="s">
        <v>87</v>
      </c>
      <c r="GH40" s="186"/>
      <c r="GI40" s="235">
        <v>1</v>
      </c>
      <c r="GJ40" s="238">
        <v>0</v>
      </c>
      <c r="GK40" s="239" t="s">
        <v>87</v>
      </c>
      <c r="GL40" s="235">
        <v>0</v>
      </c>
      <c r="GM40" s="238">
        <v>0</v>
      </c>
      <c r="GN40" s="239" t="s">
        <v>87</v>
      </c>
      <c r="GO40" s="235">
        <v>0</v>
      </c>
      <c r="GP40" s="238">
        <v>0</v>
      </c>
      <c r="GQ40" s="239" t="s">
        <v>87</v>
      </c>
      <c r="GR40" s="235">
        <v>1</v>
      </c>
      <c r="GS40" s="238">
        <v>0</v>
      </c>
      <c r="GT40" s="239" t="s">
        <v>87</v>
      </c>
      <c r="GU40" s="186"/>
      <c r="GV40" s="188"/>
      <c r="GW40" s="186"/>
      <c r="GX40" s="235">
        <v>0</v>
      </c>
      <c r="GY40" s="238">
        <v>0</v>
      </c>
      <c r="GZ40" s="237">
        <v>0</v>
      </c>
      <c r="HA40" s="235">
        <v>0</v>
      </c>
      <c r="HB40" s="238">
        <v>0</v>
      </c>
      <c r="HC40" s="237">
        <v>0</v>
      </c>
      <c r="HD40" s="235">
        <v>0</v>
      </c>
      <c r="HE40" s="238">
        <v>0</v>
      </c>
      <c r="HF40" s="237">
        <v>0</v>
      </c>
      <c r="HG40" s="235">
        <v>0</v>
      </c>
      <c r="HH40" s="238">
        <v>0</v>
      </c>
      <c r="HI40" s="237">
        <v>0</v>
      </c>
      <c r="HJ40" s="186"/>
      <c r="HK40" s="235">
        <v>0</v>
      </c>
      <c r="HL40" s="238">
        <v>0</v>
      </c>
      <c r="HM40" s="237">
        <v>0</v>
      </c>
      <c r="HN40" s="235">
        <v>0</v>
      </c>
      <c r="HO40" s="238">
        <v>0</v>
      </c>
      <c r="HP40" s="237">
        <v>0</v>
      </c>
      <c r="HQ40" s="235">
        <v>0</v>
      </c>
      <c r="HR40" s="238">
        <v>0</v>
      </c>
      <c r="HS40" s="237">
        <v>0</v>
      </c>
      <c r="HT40" s="235">
        <v>0</v>
      </c>
      <c r="HU40" s="238">
        <v>0</v>
      </c>
      <c r="HV40" s="237">
        <v>0</v>
      </c>
      <c r="HW40" s="186"/>
      <c r="HX40" s="235">
        <v>0</v>
      </c>
      <c r="HY40" s="238">
        <v>0</v>
      </c>
      <c r="HZ40" s="237">
        <v>0</v>
      </c>
      <c r="IA40" s="235">
        <v>0</v>
      </c>
      <c r="IB40" s="238">
        <v>0</v>
      </c>
      <c r="IC40" s="237">
        <v>0</v>
      </c>
      <c r="ID40" s="235">
        <v>0</v>
      </c>
      <c r="IE40" s="238">
        <v>0</v>
      </c>
      <c r="IF40" s="237">
        <v>0</v>
      </c>
      <c r="IG40" s="235">
        <v>0</v>
      </c>
      <c r="IH40" s="238">
        <v>0</v>
      </c>
      <c r="II40" s="237">
        <v>0</v>
      </c>
      <c r="IJ40" s="186"/>
      <c r="IK40" s="235">
        <v>0</v>
      </c>
      <c r="IL40" s="238">
        <v>0</v>
      </c>
      <c r="IM40" s="237">
        <v>0</v>
      </c>
      <c r="IN40" s="235">
        <v>0</v>
      </c>
      <c r="IO40" s="238">
        <v>0</v>
      </c>
      <c r="IP40" s="237">
        <v>0</v>
      </c>
      <c r="IQ40" s="235">
        <v>0</v>
      </c>
      <c r="IR40" s="238">
        <v>0</v>
      </c>
      <c r="IS40" s="237">
        <v>0</v>
      </c>
      <c r="IT40" s="235">
        <v>0</v>
      </c>
      <c r="IU40" s="238">
        <v>0</v>
      </c>
      <c r="IV40" s="237">
        <v>0</v>
      </c>
      <c r="IW40" s="186"/>
      <c r="IX40" s="235">
        <v>0</v>
      </c>
      <c r="IY40" s="238">
        <v>0</v>
      </c>
      <c r="IZ40" s="237">
        <v>0</v>
      </c>
      <c r="JA40" s="235">
        <v>0</v>
      </c>
      <c r="JB40" s="238">
        <v>0</v>
      </c>
      <c r="JC40" s="237">
        <v>0</v>
      </c>
      <c r="JD40" s="235">
        <v>0</v>
      </c>
      <c r="JE40" s="238">
        <v>0</v>
      </c>
      <c r="JF40" s="237">
        <v>0</v>
      </c>
      <c r="JG40" s="235">
        <v>0</v>
      </c>
      <c r="JH40" s="238">
        <v>0</v>
      </c>
      <c r="JI40" s="237">
        <v>0</v>
      </c>
      <c r="JJ40" s="186"/>
      <c r="JK40" s="240" t="s">
        <v>87</v>
      </c>
      <c r="JL40" s="236" t="s">
        <v>87</v>
      </c>
      <c r="JM40" s="239" t="s">
        <v>87</v>
      </c>
      <c r="JN40" s="240" t="s">
        <v>87</v>
      </c>
      <c r="JO40" s="236" t="s">
        <v>87</v>
      </c>
      <c r="JP40" s="239" t="s">
        <v>87</v>
      </c>
      <c r="JQ40" s="240" t="s">
        <v>87</v>
      </c>
      <c r="JR40" s="236" t="s">
        <v>87</v>
      </c>
      <c r="JS40" s="239" t="s">
        <v>87</v>
      </c>
      <c r="JT40" s="240" t="s">
        <v>87</v>
      </c>
      <c r="JU40" s="236" t="s">
        <v>87</v>
      </c>
      <c r="JV40" s="239" t="s">
        <v>87</v>
      </c>
      <c r="JW40" s="186"/>
      <c r="JX40" s="235">
        <v>0</v>
      </c>
      <c r="JY40" s="238">
        <v>0</v>
      </c>
      <c r="JZ40" s="237">
        <v>0</v>
      </c>
      <c r="KA40" s="235">
        <v>0</v>
      </c>
      <c r="KB40" s="238">
        <v>0</v>
      </c>
      <c r="KC40" s="237">
        <v>0</v>
      </c>
      <c r="KD40" s="235">
        <v>0</v>
      </c>
      <c r="KE40" s="238">
        <v>0</v>
      </c>
      <c r="KF40" s="237">
        <v>0</v>
      </c>
      <c r="KG40" s="235">
        <v>0</v>
      </c>
      <c r="KH40" s="238">
        <v>0</v>
      </c>
      <c r="KI40" s="237">
        <v>0</v>
      </c>
      <c r="KJ40" s="186"/>
      <c r="KK40" s="240" t="s">
        <v>87</v>
      </c>
      <c r="KL40" s="236" t="s">
        <v>87</v>
      </c>
      <c r="KM40" s="239" t="s">
        <v>87</v>
      </c>
      <c r="KN40" s="240" t="s">
        <v>87</v>
      </c>
      <c r="KO40" s="236" t="s">
        <v>87</v>
      </c>
      <c r="KP40" s="239" t="s">
        <v>87</v>
      </c>
      <c r="KQ40" s="240" t="s">
        <v>87</v>
      </c>
      <c r="KR40" s="236" t="s">
        <v>87</v>
      </c>
      <c r="KS40" s="239" t="s">
        <v>87</v>
      </c>
      <c r="KT40" s="240" t="s">
        <v>87</v>
      </c>
      <c r="KU40" s="236" t="s">
        <v>87</v>
      </c>
      <c r="KV40" s="239" t="s">
        <v>87</v>
      </c>
      <c r="KW40" s="186"/>
      <c r="KX40" s="235">
        <v>0</v>
      </c>
      <c r="KY40" s="238">
        <v>0</v>
      </c>
      <c r="KZ40" s="237">
        <v>0</v>
      </c>
      <c r="LA40" s="235">
        <v>0</v>
      </c>
      <c r="LB40" s="238">
        <v>0</v>
      </c>
      <c r="LC40" s="237">
        <v>0</v>
      </c>
      <c r="LD40" s="235">
        <v>0</v>
      </c>
      <c r="LE40" s="238">
        <v>0</v>
      </c>
      <c r="LF40" s="237">
        <v>0</v>
      </c>
      <c r="LG40" s="235">
        <v>0</v>
      </c>
      <c r="LH40" s="238">
        <v>0</v>
      </c>
      <c r="LI40" s="237">
        <v>0</v>
      </c>
      <c r="LJ40" s="186"/>
    </row>
    <row r="41" spans="1:322" ht="16.5" x14ac:dyDescent="0.3">
      <c r="A41" s="226" t="str">
        <f>IF('Encompass Summary'!$M$2="","",'Encompass Summary'!$M$2)</f>
        <v>Countrywide</v>
      </c>
      <c r="B41" s="226" t="str">
        <f>IF('Encompass Summary'!$M$3="","",'Encompass Summary'!$M$3)</f>
        <v>The Agency Collective</v>
      </c>
      <c r="C41" s="226" t="str">
        <f>IF('Encompass Summary'!$M$4="","",'Encompass Summary'!$M$4)</f>
        <v/>
      </c>
      <c r="D41" s="226" t="str">
        <f t="shared" si="98"/>
        <v>CountrywideThe Agency Collective</v>
      </c>
      <c r="E41" s="227" t="str">
        <f>IF(A41="Countrywide","Countrywide",IF(A41=#REF!,#REF!,""))</f>
        <v>Countrywide</v>
      </c>
      <c r="F41" s="227" t="str">
        <f t="shared" si="95"/>
        <v>The Agency Collective</v>
      </c>
      <c r="G41" s="227" t="str">
        <f t="shared" si="96"/>
        <v/>
      </c>
      <c r="H41" s="227" t="str">
        <f t="shared" si="99"/>
        <v>CountrywideThe Agency Collective</v>
      </c>
      <c r="I41" s="220" t="s">
        <v>616</v>
      </c>
      <c r="P41" s="228">
        <v>1</v>
      </c>
      <c r="Q41" s="229" t="s">
        <v>532</v>
      </c>
      <c r="R41" s="229" t="s">
        <v>723</v>
      </c>
      <c r="S41" s="229" t="s">
        <v>642</v>
      </c>
      <c r="T41" s="230" t="s">
        <v>515</v>
      </c>
      <c r="U41" s="230" t="s">
        <v>653</v>
      </c>
      <c r="V41" s="230" t="s">
        <v>724</v>
      </c>
      <c r="W41" s="230" t="s">
        <v>616</v>
      </c>
      <c r="X41" s="230" t="s">
        <v>630</v>
      </c>
      <c r="Y41" s="231">
        <v>43395</v>
      </c>
      <c r="Z41" s="229" t="s">
        <v>629</v>
      </c>
      <c r="AA41" s="242">
        <v>81608</v>
      </c>
      <c r="AB41" s="243">
        <v>0.14565831990067504</v>
      </c>
      <c r="AC41" s="244" t="s">
        <v>87</v>
      </c>
      <c r="AD41" s="186"/>
      <c r="AE41" s="242">
        <v>22</v>
      </c>
      <c r="AF41" s="245">
        <v>3</v>
      </c>
      <c r="AG41" s="246">
        <v>0.13636363636363635</v>
      </c>
      <c r="AH41" s="186"/>
      <c r="AI41" s="242">
        <v>3</v>
      </c>
      <c r="AJ41" s="245">
        <v>6</v>
      </c>
      <c r="AK41" s="246">
        <v>-0.5</v>
      </c>
      <c r="AL41" s="242">
        <v>3</v>
      </c>
      <c r="AM41" s="245">
        <v>5</v>
      </c>
      <c r="AN41" s="246">
        <v>-0.4</v>
      </c>
      <c r="AO41" s="242">
        <v>0</v>
      </c>
      <c r="AP41" s="245">
        <v>1</v>
      </c>
      <c r="AQ41" s="246">
        <v>-1</v>
      </c>
      <c r="AR41" s="242">
        <v>0</v>
      </c>
      <c r="AS41" s="245">
        <v>0</v>
      </c>
      <c r="AT41" s="246" t="s">
        <v>87</v>
      </c>
      <c r="AU41" s="186"/>
      <c r="AV41" s="242">
        <v>6954</v>
      </c>
      <c r="AW41" s="245">
        <v>17695</v>
      </c>
      <c r="AX41" s="246">
        <v>-0.60700762927380614</v>
      </c>
      <c r="AY41" s="242">
        <v>6954</v>
      </c>
      <c r="AZ41" s="245">
        <v>15680</v>
      </c>
      <c r="BA41" s="246">
        <v>-0.55650510204081627</v>
      </c>
      <c r="BB41" s="242">
        <v>0</v>
      </c>
      <c r="BC41" s="245">
        <v>2015</v>
      </c>
      <c r="BD41" s="246">
        <v>-1</v>
      </c>
      <c r="BE41" s="242">
        <v>0</v>
      </c>
      <c r="BF41" s="245">
        <v>0</v>
      </c>
      <c r="BG41" s="246" t="s">
        <v>87</v>
      </c>
      <c r="BH41" s="186"/>
      <c r="BI41" s="242">
        <v>14</v>
      </c>
      <c r="BJ41" s="245">
        <v>10</v>
      </c>
      <c r="BK41" s="246">
        <v>0.39999999999999991</v>
      </c>
      <c r="BL41" s="242">
        <v>13</v>
      </c>
      <c r="BM41" s="245">
        <v>10</v>
      </c>
      <c r="BN41" s="246">
        <v>0.30000000000000004</v>
      </c>
      <c r="BO41" s="242">
        <v>1</v>
      </c>
      <c r="BP41" s="245">
        <v>0</v>
      </c>
      <c r="BQ41" s="246" t="s">
        <v>87</v>
      </c>
      <c r="BR41" s="242">
        <v>0</v>
      </c>
      <c r="BS41" s="245">
        <v>0</v>
      </c>
      <c r="BT41" s="246" t="s">
        <v>87</v>
      </c>
      <c r="BU41" s="186"/>
      <c r="BV41" s="247">
        <v>1</v>
      </c>
      <c r="BW41" s="243">
        <v>1</v>
      </c>
      <c r="BX41" s="248">
        <v>0</v>
      </c>
      <c r="BY41" s="247">
        <v>1</v>
      </c>
      <c r="BZ41" s="243">
        <v>1</v>
      </c>
      <c r="CA41" s="248">
        <v>0</v>
      </c>
      <c r="CB41" s="247">
        <v>1</v>
      </c>
      <c r="CC41" s="243" t="s">
        <v>87</v>
      </c>
      <c r="CD41" s="248" t="s">
        <v>87</v>
      </c>
      <c r="CE41" s="247" t="s">
        <v>87</v>
      </c>
      <c r="CF41" s="243" t="s">
        <v>87</v>
      </c>
      <c r="CG41" s="248" t="s">
        <v>87</v>
      </c>
      <c r="CH41" s="186"/>
      <c r="CI41" s="242">
        <v>14</v>
      </c>
      <c r="CJ41" s="245">
        <v>10</v>
      </c>
      <c r="CK41" s="246">
        <v>0.39999999999999991</v>
      </c>
      <c r="CL41" s="242">
        <v>13</v>
      </c>
      <c r="CM41" s="245">
        <v>10</v>
      </c>
      <c r="CN41" s="246">
        <v>0.30000000000000004</v>
      </c>
      <c r="CO41" s="242">
        <v>1</v>
      </c>
      <c r="CP41" s="245">
        <v>0</v>
      </c>
      <c r="CQ41" s="246" t="s">
        <v>87</v>
      </c>
      <c r="CR41" s="242">
        <v>0</v>
      </c>
      <c r="CS41" s="245">
        <v>0</v>
      </c>
      <c r="CT41" s="246" t="s">
        <v>87</v>
      </c>
      <c r="CU41" s="186"/>
      <c r="CV41" s="242">
        <v>74654</v>
      </c>
      <c r="CW41" s="245">
        <v>56714</v>
      </c>
      <c r="CX41" s="246">
        <v>0.31632401170786761</v>
      </c>
      <c r="CY41" s="242">
        <v>72651</v>
      </c>
      <c r="CZ41" s="245">
        <v>56714</v>
      </c>
      <c r="DA41" s="246">
        <v>0.28100645343301478</v>
      </c>
      <c r="DB41" s="242">
        <v>2003</v>
      </c>
      <c r="DC41" s="245">
        <v>0</v>
      </c>
      <c r="DD41" s="246" t="s">
        <v>87</v>
      </c>
      <c r="DE41" s="242">
        <v>0</v>
      </c>
      <c r="DF41" s="245">
        <v>0</v>
      </c>
      <c r="DG41" s="246" t="s">
        <v>87</v>
      </c>
      <c r="DH41" s="186"/>
      <c r="DI41" s="242">
        <v>81608</v>
      </c>
      <c r="DJ41" s="245">
        <v>74409</v>
      </c>
      <c r="DK41" s="246">
        <v>9.6749049174158941E-2</v>
      </c>
      <c r="DL41" s="242">
        <v>79605</v>
      </c>
      <c r="DM41" s="245">
        <v>72394</v>
      </c>
      <c r="DN41" s="246">
        <v>9.9607702295770428E-2</v>
      </c>
      <c r="DO41" s="242">
        <v>2003</v>
      </c>
      <c r="DP41" s="245">
        <v>2015</v>
      </c>
      <c r="DQ41" s="246">
        <v>-5.9553349875930417E-3</v>
      </c>
      <c r="DR41" s="242">
        <v>0</v>
      </c>
      <c r="DS41" s="245">
        <v>0</v>
      </c>
      <c r="DT41" s="246" t="s">
        <v>87</v>
      </c>
      <c r="DU41" s="186"/>
      <c r="DV41" s="242">
        <v>78351.149999999994</v>
      </c>
      <c r="DW41" s="245">
        <v>61725.7</v>
      </c>
      <c r="DX41" s="246">
        <v>0.26934404956120384</v>
      </c>
      <c r="DY41" s="242">
        <v>76345.62999999999</v>
      </c>
      <c r="DZ41" s="245">
        <v>60130.5</v>
      </c>
      <c r="EA41" s="246">
        <v>0.26966564389120307</v>
      </c>
      <c r="EB41" s="242">
        <v>2005.5200000000002</v>
      </c>
      <c r="EC41" s="245">
        <v>1595.2</v>
      </c>
      <c r="ED41" s="246">
        <v>0.257221664994985</v>
      </c>
      <c r="EE41" s="242">
        <v>0</v>
      </c>
      <c r="EF41" s="245">
        <v>0</v>
      </c>
      <c r="EG41" s="246" t="s">
        <v>87</v>
      </c>
      <c r="EH41" s="186"/>
      <c r="EI41" s="242">
        <v>51565.840000000004</v>
      </c>
      <c r="EJ41" s="245">
        <v>29020.079999999998</v>
      </c>
      <c r="EK41" s="246">
        <v>0.77690206229617575</v>
      </c>
      <c r="EL41" s="242">
        <v>51565.840000000004</v>
      </c>
      <c r="EM41" s="245">
        <v>28012.07</v>
      </c>
      <c r="EN41" s="246">
        <v>0.84084360777336364</v>
      </c>
      <c r="EO41" s="242">
        <v>0</v>
      </c>
      <c r="EP41" s="245">
        <v>1008.01</v>
      </c>
      <c r="EQ41" s="246">
        <v>-1</v>
      </c>
      <c r="ER41" s="242">
        <v>0</v>
      </c>
      <c r="ES41" s="245">
        <v>0</v>
      </c>
      <c r="ET41" s="246" t="s">
        <v>87</v>
      </c>
      <c r="EU41" s="186"/>
      <c r="EV41" s="247">
        <v>0.658137627845922</v>
      </c>
      <c r="EW41" s="243">
        <v>0.47014582256661325</v>
      </c>
      <c r="EX41" s="248">
        <v>18.799180527930876</v>
      </c>
      <c r="EY41" s="247">
        <v>0.67542621627459243</v>
      </c>
      <c r="EZ41" s="243">
        <v>0.46585459957924846</v>
      </c>
      <c r="FA41" s="248">
        <v>20.957161669534397</v>
      </c>
      <c r="FB41" s="247">
        <v>0</v>
      </c>
      <c r="FC41" s="243">
        <v>0.63190195586760278</v>
      </c>
      <c r="FD41" s="248">
        <v>-63.190195586760275</v>
      </c>
      <c r="FE41" s="247" t="s">
        <v>87</v>
      </c>
      <c r="FF41" s="243" t="s">
        <v>87</v>
      </c>
      <c r="FG41" s="248" t="s">
        <v>87</v>
      </c>
      <c r="FH41" s="186"/>
      <c r="FI41" s="242">
        <v>51565.840000000004</v>
      </c>
      <c r="FJ41" s="245">
        <v>26804.85</v>
      </c>
      <c r="FK41" s="246">
        <v>0.92375036607181182</v>
      </c>
      <c r="FL41" s="242">
        <v>51565.840000000004</v>
      </c>
      <c r="FM41" s="245">
        <v>25796.84</v>
      </c>
      <c r="FN41" s="246">
        <v>0.99892079805123424</v>
      </c>
      <c r="FO41" s="242">
        <v>0</v>
      </c>
      <c r="FP41" s="245">
        <v>1008.01</v>
      </c>
      <c r="FQ41" s="246">
        <v>-1</v>
      </c>
      <c r="FR41" s="242">
        <v>0</v>
      </c>
      <c r="FS41" s="245">
        <v>0</v>
      </c>
      <c r="FT41" s="246" t="s">
        <v>87</v>
      </c>
      <c r="FU41" s="186"/>
      <c r="FV41" s="247">
        <v>0.658137627845922</v>
      </c>
      <c r="FW41" s="243">
        <v>0.43425752968374598</v>
      </c>
      <c r="FX41" s="248">
        <v>22.388009816217604</v>
      </c>
      <c r="FY41" s="247">
        <v>0.67542621627459243</v>
      </c>
      <c r="FZ41" s="243">
        <v>0.42901422738876277</v>
      </c>
      <c r="GA41" s="248">
        <v>24.641198888582966</v>
      </c>
      <c r="GB41" s="247">
        <v>0</v>
      </c>
      <c r="GC41" s="243">
        <v>0.63190195586760278</v>
      </c>
      <c r="GD41" s="248">
        <v>-63.190195586760275</v>
      </c>
      <c r="GE41" s="247" t="s">
        <v>87</v>
      </c>
      <c r="GF41" s="243" t="s">
        <v>87</v>
      </c>
      <c r="GG41" s="248" t="s">
        <v>87</v>
      </c>
      <c r="GH41" s="186"/>
      <c r="GI41" s="242">
        <v>19</v>
      </c>
      <c r="GJ41" s="245">
        <v>16</v>
      </c>
      <c r="GK41" s="246">
        <v>0.1875</v>
      </c>
      <c r="GL41" s="242">
        <v>18</v>
      </c>
      <c r="GM41" s="245">
        <v>15</v>
      </c>
      <c r="GN41" s="246">
        <v>0.19999999999999996</v>
      </c>
      <c r="GO41" s="242">
        <v>1</v>
      </c>
      <c r="GP41" s="245">
        <v>1</v>
      </c>
      <c r="GQ41" s="246">
        <v>0</v>
      </c>
      <c r="GR41" s="242">
        <v>0</v>
      </c>
      <c r="GS41" s="245">
        <v>0</v>
      </c>
      <c r="GT41" s="246" t="s">
        <v>87</v>
      </c>
      <c r="GU41" s="186"/>
      <c r="GV41" s="188"/>
      <c r="GW41" s="186"/>
      <c r="GX41" s="242">
        <v>17695</v>
      </c>
      <c r="GY41" s="245">
        <v>53070</v>
      </c>
      <c r="GZ41" s="244">
        <v>0</v>
      </c>
      <c r="HA41" s="242">
        <v>15680</v>
      </c>
      <c r="HB41" s="245">
        <v>53070</v>
      </c>
      <c r="HC41" s="244">
        <v>0</v>
      </c>
      <c r="HD41" s="242">
        <v>2015</v>
      </c>
      <c r="HE41" s="245">
        <v>0</v>
      </c>
      <c r="HF41" s="244">
        <v>0</v>
      </c>
      <c r="HG41" s="242">
        <v>0</v>
      </c>
      <c r="HH41" s="245">
        <v>0</v>
      </c>
      <c r="HI41" s="244">
        <v>0</v>
      </c>
      <c r="HJ41" s="186"/>
      <c r="HK41" s="242">
        <v>56714</v>
      </c>
      <c r="HL41" s="245">
        <v>0</v>
      </c>
      <c r="HM41" s="244">
        <v>0</v>
      </c>
      <c r="HN41" s="242">
        <v>56714</v>
      </c>
      <c r="HO41" s="245">
        <v>0</v>
      </c>
      <c r="HP41" s="244">
        <v>0</v>
      </c>
      <c r="HQ41" s="242">
        <v>0</v>
      </c>
      <c r="HR41" s="245">
        <v>0</v>
      </c>
      <c r="HS41" s="244">
        <v>0</v>
      </c>
      <c r="HT41" s="242">
        <v>0</v>
      </c>
      <c r="HU41" s="245">
        <v>0</v>
      </c>
      <c r="HV41" s="244">
        <v>0</v>
      </c>
      <c r="HW41" s="186"/>
      <c r="HX41" s="242">
        <v>74409</v>
      </c>
      <c r="HY41" s="245">
        <v>53070</v>
      </c>
      <c r="HZ41" s="244">
        <v>0</v>
      </c>
      <c r="IA41" s="242">
        <v>72394</v>
      </c>
      <c r="IB41" s="245">
        <v>53070</v>
      </c>
      <c r="IC41" s="244">
        <v>0</v>
      </c>
      <c r="ID41" s="242">
        <v>2015</v>
      </c>
      <c r="IE41" s="245">
        <v>0</v>
      </c>
      <c r="IF41" s="244">
        <v>0</v>
      </c>
      <c r="IG41" s="242">
        <v>0</v>
      </c>
      <c r="IH41" s="245">
        <v>0</v>
      </c>
      <c r="II41" s="244">
        <v>0</v>
      </c>
      <c r="IJ41" s="186"/>
      <c r="IK41" s="242">
        <v>61725.7</v>
      </c>
      <c r="IL41" s="245">
        <v>30947.89</v>
      </c>
      <c r="IM41" s="244">
        <v>0</v>
      </c>
      <c r="IN41" s="242">
        <v>60130.5</v>
      </c>
      <c r="IO41" s="245">
        <v>30947.89</v>
      </c>
      <c r="IP41" s="244">
        <v>0</v>
      </c>
      <c r="IQ41" s="242">
        <v>1595.2</v>
      </c>
      <c r="IR41" s="245">
        <v>0</v>
      </c>
      <c r="IS41" s="244">
        <v>0</v>
      </c>
      <c r="IT41" s="242">
        <v>0</v>
      </c>
      <c r="IU41" s="245">
        <v>0</v>
      </c>
      <c r="IV41" s="244">
        <v>0</v>
      </c>
      <c r="IW41" s="186"/>
      <c r="IX41" s="242">
        <v>29020.079999999998</v>
      </c>
      <c r="IY41" s="245">
        <v>20832.900000000001</v>
      </c>
      <c r="IZ41" s="244">
        <v>0</v>
      </c>
      <c r="JA41" s="242">
        <v>28012.07</v>
      </c>
      <c r="JB41" s="245">
        <v>20832.900000000001</v>
      </c>
      <c r="JC41" s="244">
        <v>0</v>
      </c>
      <c r="JD41" s="242">
        <v>1008.01</v>
      </c>
      <c r="JE41" s="245">
        <v>0</v>
      </c>
      <c r="JF41" s="244">
        <v>0</v>
      </c>
      <c r="JG41" s="242">
        <v>0</v>
      </c>
      <c r="JH41" s="245">
        <v>0</v>
      </c>
      <c r="JI41" s="244">
        <v>0</v>
      </c>
      <c r="JJ41" s="186"/>
      <c r="JK41" s="247">
        <v>0.47014582256661325</v>
      </c>
      <c r="JL41" s="243">
        <v>0.67316059350088175</v>
      </c>
      <c r="JM41" s="246" t="s">
        <v>87</v>
      </c>
      <c r="JN41" s="247">
        <v>0.46585459957924846</v>
      </c>
      <c r="JO41" s="243">
        <v>0.67316059350088175</v>
      </c>
      <c r="JP41" s="246" t="s">
        <v>87</v>
      </c>
      <c r="JQ41" s="247">
        <v>0.63190195586760278</v>
      </c>
      <c r="JR41" s="243" t="s">
        <v>87</v>
      </c>
      <c r="JS41" s="246" t="s">
        <v>87</v>
      </c>
      <c r="JT41" s="247" t="s">
        <v>87</v>
      </c>
      <c r="JU41" s="243" t="s">
        <v>87</v>
      </c>
      <c r="JV41" s="246" t="s">
        <v>87</v>
      </c>
      <c r="JW41" s="186"/>
      <c r="JX41" s="242">
        <v>26804.85</v>
      </c>
      <c r="JY41" s="245">
        <v>20832.900000000001</v>
      </c>
      <c r="JZ41" s="244">
        <v>0</v>
      </c>
      <c r="KA41" s="242">
        <v>25796.84</v>
      </c>
      <c r="KB41" s="245">
        <v>20832.900000000001</v>
      </c>
      <c r="KC41" s="244">
        <v>0</v>
      </c>
      <c r="KD41" s="242">
        <v>1008.01</v>
      </c>
      <c r="KE41" s="245">
        <v>0</v>
      </c>
      <c r="KF41" s="244">
        <v>0</v>
      </c>
      <c r="KG41" s="242">
        <v>0</v>
      </c>
      <c r="KH41" s="245">
        <v>0</v>
      </c>
      <c r="KI41" s="244">
        <v>0</v>
      </c>
      <c r="KJ41" s="186"/>
      <c r="KK41" s="247">
        <v>0.43425752968374598</v>
      </c>
      <c r="KL41" s="243">
        <v>0.67316059350088175</v>
      </c>
      <c r="KM41" s="246" t="s">
        <v>87</v>
      </c>
      <c r="KN41" s="247">
        <v>0.42901422738876277</v>
      </c>
      <c r="KO41" s="243">
        <v>0.67316059350088175</v>
      </c>
      <c r="KP41" s="246" t="s">
        <v>87</v>
      </c>
      <c r="KQ41" s="247">
        <v>0.63190195586760278</v>
      </c>
      <c r="KR41" s="243" t="s">
        <v>87</v>
      </c>
      <c r="KS41" s="246" t="s">
        <v>87</v>
      </c>
      <c r="KT41" s="247" t="s">
        <v>87</v>
      </c>
      <c r="KU41" s="243" t="s">
        <v>87</v>
      </c>
      <c r="KV41" s="246" t="s">
        <v>87</v>
      </c>
      <c r="KW41" s="186"/>
      <c r="KX41" s="242">
        <v>16</v>
      </c>
      <c r="KY41" s="245">
        <v>10</v>
      </c>
      <c r="KZ41" s="244">
        <v>0</v>
      </c>
      <c r="LA41" s="242">
        <v>15</v>
      </c>
      <c r="LB41" s="245">
        <v>10</v>
      </c>
      <c r="LC41" s="244">
        <v>0</v>
      </c>
      <c r="LD41" s="242">
        <v>1</v>
      </c>
      <c r="LE41" s="245">
        <v>0</v>
      </c>
      <c r="LF41" s="244">
        <v>0</v>
      </c>
      <c r="LG41" s="242">
        <v>0</v>
      </c>
      <c r="LH41" s="245">
        <v>0</v>
      </c>
      <c r="LI41" s="244">
        <v>0</v>
      </c>
      <c r="LJ41" s="186"/>
    </row>
    <row r="42" spans="1:322" ht="16.5" x14ac:dyDescent="0.3">
      <c r="A42" s="226" t="str">
        <f>IF('Encompass Summary'!$M$2="","",'Encompass Summary'!$M$2)</f>
        <v>Countrywide</v>
      </c>
      <c r="B42" s="226" t="str">
        <f>IF('Encompass Summary'!$M$3="","",'Encompass Summary'!$M$3)</f>
        <v>The Agency Collective</v>
      </c>
      <c r="C42" s="226" t="str">
        <f>IF('Encompass Summary'!$M$4="","",'Encompass Summary'!$M$4)</f>
        <v/>
      </c>
      <c r="D42" s="226" t="str">
        <f t="shared" si="98"/>
        <v>CountrywideThe Agency Collective</v>
      </c>
      <c r="E42" s="227" t="str">
        <f>IF(A42="Countrywide","Countrywide",IF(A42=#REF!,#REF!,""))</f>
        <v>Countrywide</v>
      </c>
      <c r="F42" s="227" t="str">
        <f t="shared" si="95"/>
        <v>The Agency Collective</v>
      </c>
      <c r="G42" s="227" t="str">
        <f t="shared" si="96"/>
        <v/>
      </c>
      <c r="H42" s="227" t="str">
        <f t="shared" si="99"/>
        <v>CountrywideThe Agency Collective</v>
      </c>
      <c r="I42" s="220" t="s">
        <v>616</v>
      </c>
      <c r="P42" s="228">
        <v>1</v>
      </c>
      <c r="Q42" s="232" t="s">
        <v>532</v>
      </c>
      <c r="R42" s="232" t="s">
        <v>725</v>
      </c>
      <c r="S42" s="232" t="s">
        <v>643</v>
      </c>
      <c r="T42" s="233" t="s">
        <v>513</v>
      </c>
      <c r="U42" s="233" t="s">
        <v>653</v>
      </c>
      <c r="V42" s="233" t="s">
        <v>726</v>
      </c>
      <c r="W42" s="233" t="s">
        <v>616</v>
      </c>
      <c r="X42" s="233" t="s">
        <v>630</v>
      </c>
      <c r="Y42" s="234">
        <v>43966</v>
      </c>
      <c r="Z42" s="232" t="s">
        <v>629</v>
      </c>
      <c r="AA42" s="235">
        <v>0</v>
      </c>
      <c r="AB42" s="236">
        <v>0</v>
      </c>
      <c r="AC42" s="237" t="s">
        <v>87</v>
      </c>
      <c r="AD42" s="186"/>
      <c r="AE42" s="235">
        <v>2</v>
      </c>
      <c r="AF42" s="238">
        <v>0</v>
      </c>
      <c r="AG42" s="239">
        <v>0</v>
      </c>
      <c r="AH42" s="186"/>
      <c r="AI42" s="235">
        <v>0</v>
      </c>
      <c r="AJ42" s="238">
        <v>0</v>
      </c>
      <c r="AK42" s="239" t="s">
        <v>87</v>
      </c>
      <c r="AL42" s="235">
        <v>0</v>
      </c>
      <c r="AM42" s="238">
        <v>0</v>
      </c>
      <c r="AN42" s="239" t="s">
        <v>87</v>
      </c>
      <c r="AO42" s="235">
        <v>0</v>
      </c>
      <c r="AP42" s="238">
        <v>0</v>
      </c>
      <c r="AQ42" s="239" t="s">
        <v>87</v>
      </c>
      <c r="AR42" s="235">
        <v>0</v>
      </c>
      <c r="AS42" s="238">
        <v>0</v>
      </c>
      <c r="AT42" s="239" t="s">
        <v>87</v>
      </c>
      <c r="AU42" s="186"/>
      <c r="AV42" s="235">
        <v>0</v>
      </c>
      <c r="AW42" s="238">
        <v>0</v>
      </c>
      <c r="AX42" s="239" t="s">
        <v>87</v>
      </c>
      <c r="AY42" s="235">
        <v>0</v>
      </c>
      <c r="AZ42" s="238">
        <v>0</v>
      </c>
      <c r="BA42" s="239" t="s">
        <v>87</v>
      </c>
      <c r="BB42" s="235">
        <v>0</v>
      </c>
      <c r="BC42" s="238">
        <v>0</v>
      </c>
      <c r="BD42" s="239" t="s">
        <v>87</v>
      </c>
      <c r="BE42" s="235">
        <v>0</v>
      </c>
      <c r="BF42" s="238">
        <v>0</v>
      </c>
      <c r="BG42" s="239" t="s">
        <v>87</v>
      </c>
      <c r="BH42" s="186"/>
      <c r="BI42" s="235">
        <v>0</v>
      </c>
      <c r="BJ42" s="238">
        <v>0</v>
      </c>
      <c r="BK42" s="239" t="s">
        <v>87</v>
      </c>
      <c r="BL42" s="235">
        <v>0</v>
      </c>
      <c r="BM42" s="238">
        <v>0</v>
      </c>
      <c r="BN42" s="239" t="s">
        <v>87</v>
      </c>
      <c r="BO42" s="235">
        <v>0</v>
      </c>
      <c r="BP42" s="238">
        <v>0</v>
      </c>
      <c r="BQ42" s="239" t="s">
        <v>87</v>
      </c>
      <c r="BR42" s="235">
        <v>0</v>
      </c>
      <c r="BS42" s="238">
        <v>0</v>
      </c>
      <c r="BT42" s="239" t="s">
        <v>87</v>
      </c>
      <c r="BU42" s="186"/>
      <c r="BV42" s="240" t="s">
        <v>87</v>
      </c>
      <c r="BW42" s="236" t="s">
        <v>87</v>
      </c>
      <c r="BX42" s="241" t="s">
        <v>87</v>
      </c>
      <c r="BY42" s="240" t="s">
        <v>87</v>
      </c>
      <c r="BZ42" s="236" t="s">
        <v>87</v>
      </c>
      <c r="CA42" s="241" t="s">
        <v>87</v>
      </c>
      <c r="CB42" s="240" t="s">
        <v>87</v>
      </c>
      <c r="CC42" s="236" t="s">
        <v>87</v>
      </c>
      <c r="CD42" s="241" t="s">
        <v>87</v>
      </c>
      <c r="CE42" s="240" t="s">
        <v>87</v>
      </c>
      <c r="CF42" s="236" t="s">
        <v>87</v>
      </c>
      <c r="CG42" s="241" t="s">
        <v>87</v>
      </c>
      <c r="CH42" s="186"/>
      <c r="CI42" s="235">
        <v>0</v>
      </c>
      <c r="CJ42" s="238">
        <v>0</v>
      </c>
      <c r="CK42" s="239" t="s">
        <v>87</v>
      </c>
      <c r="CL42" s="235">
        <v>0</v>
      </c>
      <c r="CM42" s="238">
        <v>0</v>
      </c>
      <c r="CN42" s="239" t="s">
        <v>87</v>
      </c>
      <c r="CO42" s="235">
        <v>0</v>
      </c>
      <c r="CP42" s="238">
        <v>0</v>
      </c>
      <c r="CQ42" s="239" t="s">
        <v>87</v>
      </c>
      <c r="CR42" s="235">
        <v>0</v>
      </c>
      <c r="CS42" s="238">
        <v>0</v>
      </c>
      <c r="CT42" s="239" t="s">
        <v>87</v>
      </c>
      <c r="CU42" s="186"/>
      <c r="CV42" s="235">
        <v>0</v>
      </c>
      <c r="CW42" s="238">
        <v>0</v>
      </c>
      <c r="CX42" s="239" t="s">
        <v>87</v>
      </c>
      <c r="CY42" s="235">
        <v>0</v>
      </c>
      <c r="CZ42" s="238">
        <v>0</v>
      </c>
      <c r="DA42" s="239" t="s">
        <v>87</v>
      </c>
      <c r="DB42" s="235">
        <v>0</v>
      </c>
      <c r="DC42" s="238">
        <v>0</v>
      </c>
      <c r="DD42" s="239" t="s">
        <v>87</v>
      </c>
      <c r="DE42" s="235">
        <v>0</v>
      </c>
      <c r="DF42" s="238">
        <v>0</v>
      </c>
      <c r="DG42" s="239" t="s">
        <v>87</v>
      </c>
      <c r="DH42" s="186"/>
      <c r="DI42" s="235">
        <v>0</v>
      </c>
      <c r="DJ42" s="238">
        <v>0</v>
      </c>
      <c r="DK42" s="239" t="s">
        <v>87</v>
      </c>
      <c r="DL42" s="235">
        <v>0</v>
      </c>
      <c r="DM42" s="238">
        <v>0</v>
      </c>
      <c r="DN42" s="239" t="s">
        <v>87</v>
      </c>
      <c r="DO42" s="235">
        <v>0</v>
      </c>
      <c r="DP42" s="238">
        <v>0</v>
      </c>
      <c r="DQ42" s="239" t="s">
        <v>87</v>
      </c>
      <c r="DR42" s="235">
        <v>0</v>
      </c>
      <c r="DS42" s="238">
        <v>0</v>
      </c>
      <c r="DT42" s="239" t="s">
        <v>87</v>
      </c>
      <c r="DU42" s="186"/>
      <c r="DV42" s="235">
        <v>0</v>
      </c>
      <c r="DW42" s="238">
        <v>0</v>
      </c>
      <c r="DX42" s="239" t="s">
        <v>87</v>
      </c>
      <c r="DY42" s="235">
        <v>0</v>
      </c>
      <c r="DZ42" s="238">
        <v>0</v>
      </c>
      <c r="EA42" s="239" t="s">
        <v>87</v>
      </c>
      <c r="EB42" s="235">
        <v>0</v>
      </c>
      <c r="EC42" s="238">
        <v>0</v>
      </c>
      <c r="ED42" s="239" t="s">
        <v>87</v>
      </c>
      <c r="EE42" s="235">
        <v>0</v>
      </c>
      <c r="EF42" s="238">
        <v>0</v>
      </c>
      <c r="EG42" s="239" t="s">
        <v>87</v>
      </c>
      <c r="EH42" s="186"/>
      <c r="EI42" s="235">
        <v>0</v>
      </c>
      <c r="EJ42" s="238">
        <v>0</v>
      </c>
      <c r="EK42" s="239" t="s">
        <v>87</v>
      </c>
      <c r="EL42" s="235">
        <v>0</v>
      </c>
      <c r="EM42" s="238">
        <v>0</v>
      </c>
      <c r="EN42" s="239" t="s">
        <v>87</v>
      </c>
      <c r="EO42" s="235">
        <v>0</v>
      </c>
      <c r="EP42" s="238">
        <v>0</v>
      </c>
      <c r="EQ42" s="239" t="s">
        <v>87</v>
      </c>
      <c r="ER42" s="235">
        <v>0</v>
      </c>
      <c r="ES42" s="238">
        <v>0</v>
      </c>
      <c r="ET42" s="239" t="s">
        <v>87</v>
      </c>
      <c r="EU42" s="186"/>
      <c r="EV42" s="240" t="s">
        <v>87</v>
      </c>
      <c r="EW42" s="236" t="s">
        <v>87</v>
      </c>
      <c r="EX42" s="241" t="s">
        <v>87</v>
      </c>
      <c r="EY42" s="240" t="s">
        <v>87</v>
      </c>
      <c r="EZ42" s="236" t="s">
        <v>87</v>
      </c>
      <c r="FA42" s="241" t="s">
        <v>87</v>
      </c>
      <c r="FB42" s="240" t="s">
        <v>87</v>
      </c>
      <c r="FC42" s="236" t="s">
        <v>87</v>
      </c>
      <c r="FD42" s="241" t="s">
        <v>87</v>
      </c>
      <c r="FE42" s="240" t="s">
        <v>87</v>
      </c>
      <c r="FF42" s="236" t="s">
        <v>87</v>
      </c>
      <c r="FG42" s="241" t="s">
        <v>87</v>
      </c>
      <c r="FH42" s="186"/>
      <c r="FI42" s="235">
        <v>0</v>
      </c>
      <c r="FJ42" s="238">
        <v>0</v>
      </c>
      <c r="FK42" s="239" t="s">
        <v>87</v>
      </c>
      <c r="FL42" s="235">
        <v>0</v>
      </c>
      <c r="FM42" s="238">
        <v>0</v>
      </c>
      <c r="FN42" s="239" t="s">
        <v>87</v>
      </c>
      <c r="FO42" s="235">
        <v>0</v>
      </c>
      <c r="FP42" s="238">
        <v>0</v>
      </c>
      <c r="FQ42" s="239" t="s">
        <v>87</v>
      </c>
      <c r="FR42" s="235">
        <v>0</v>
      </c>
      <c r="FS42" s="238">
        <v>0</v>
      </c>
      <c r="FT42" s="239" t="s">
        <v>87</v>
      </c>
      <c r="FU42" s="186"/>
      <c r="FV42" s="240" t="s">
        <v>87</v>
      </c>
      <c r="FW42" s="236" t="s">
        <v>87</v>
      </c>
      <c r="FX42" s="241" t="s">
        <v>87</v>
      </c>
      <c r="FY42" s="240" t="s">
        <v>87</v>
      </c>
      <c r="FZ42" s="236" t="s">
        <v>87</v>
      </c>
      <c r="GA42" s="241" t="s">
        <v>87</v>
      </c>
      <c r="GB42" s="240" t="s">
        <v>87</v>
      </c>
      <c r="GC42" s="236" t="s">
        <v>87</v>
      </c>
      <c r="GD42" s="241" t="s">
        <v>87</v>
      </c>
      <c r="GE42" s="240" t="s">
        <v>87</v>
      </c>
      <c r="GF42" s="236" t="s">
        <v>87</v>
      </c>
      <c r="GG42" s="241" t="s">
        <v>87</v>
      </c>
      <c r="GH42" s="186"/>
      <c r="GI42" s="235">
        <v>0</v>
      </c>
      <c r="GJ42" s="238">
        <v>0</v>
      </c>
      <c r="GK42" s="239" t="s">
        <v>87</v>
      </c>
      <c r="GL42" s="235">
        <v>0</v>
      </c>
      <c r="GM42" s="238">
        <v>0</v>
      </c>
      <c r="GN42" s="239" t="s">
        <v>87</v>
      </c>
      <c r="GO42" s="235">
        <v>0</v>
      </c>
      <c r="GP42" s="238">
        <v>0</v>
      </c>
      <c r="GQ42" s="239" t="s">
        <v>87</v>
      </c>
      <c r="GR42" s="235">
        <v>0</v>
      </c>
      <c r="GS42" s="238">
        <v>0</v>
      </c>
      <c r="GT42" s="239" t="s">
        <v>87</v>
      </c>
      <c r="GU42" s="186"/>
      <c r="GV42" s="188"/>
      <c r="GW42" s="186"/>
      <c r="GX42" s="235">
        <v>0</v>
      </c>
      <c r="GY42" s="238">
        <v>0</v>
      </c>
      <c r="GZ42" s="237">
        <v>0</v>
      </c>
      <c r="HA42" s="235">
        <v>0</v>
      </c>
      <c r="HB42" s="238">
        <v>0</v>
      </c>
      <c r="HC42" s="237">
        <v>0</v>
      </c>
      <c r="HD42" s="235">
        <v>0</v>
      </c>
      <c r="HE42" s="238">
        <v>0</v>
      </c>
      <c r="HF42" s="237">
        <v>0</v>
      </c>
      <c r="HG42" s="235">
        <v>0</v>
      </c>
      <c r="HH42" s="238">
        <v>0</v>
      </c>
      <c r="HI42" s="237">
        <v>0</v>
      </c>
      <c r="HJ42" s="186"/>
      <c r="HK42" s="235">
        <v>0</v>
      </c>
      <c r="HL42" s="238">
        <v>0</v>
      </c>
      <c r="HM42" s="237">
        <v>0</v>
      </c>
      <c r="HN42" s="235">
        <v>0</v>
      </c>
      <c r="HO42" s="238">
        <v>0</v>
      </c>
      <c r="HP42" s="237">
        <v>0</v>
      </c>
      <c r="HQ42" s="235">
        <v>0</v>
      </c>
      <c r="HR42" s="238">
        <v>0</v>
      </c>
      <c r="HS42" s="237">
        <v>0</v>
      </c>
      <c r="HT42" s="235">
        <v>0</v>
      </c>
      <c r="HU42" s="238">
        <v>0</v>
      </c>
      <c r="HV42" s="237">
        <v>0</v>
      </c>
      <c r="HW42" s="186"/>
      <c r="HX42" s="235">
        <v>0</v>
      </c>
      <c r="HY42" s="238">
        <v>0</v>
      </c>
      <c r="HZ42" s="237">
        <v>0</v>
      </c>
      <c r="IA42" s="235">
        <v>0</v>
      </c>
      <c r="IB42" s="238">
        <v>0</v>
      </c>
      <c r="IC42" s="237">
        <v>0</v>
      </c>
      <c r="ID42" s="235">
        <v>0</v>
      </c>
      <c r="IE42" s="238">
        <v>0</v>
      </c>
      <c r="IF42" s="237">
        <v>0</v>
      </c>
      <c r="IG42" s="235">
        <v>0</v>
      </c>
      <c r="IH42" s="238">
        <v>0</v>
      </c>
      <c r="II42" s="237">
        <v>0</v>
      </c>
      <c r="IJ42" s="186"/>
      <c r="IK42" s="235">
        <v>0</v>
      </c>
      <c r="IL42" s="238">
        <v>0</v>
      </c>
      <c r="IM42" s="237">
        <v>0</v>
      </c>
      <c r="IN42" s="235">
        <v>0</v>
      </c>
      <c r="IO42" s="238">
        <v>0</v>
      </c>
      <c r="IP42" s="237">
        <v>0</v>
      </c>
      <c r="IQ42" s="235">
        <v>0</v>
      </c>
      <c r="IR42" s="238">
        <v>0</v>
      </c>
      <c r="IS42" s="237">
        <v>0</v>
      </c>
      <c r="IT42" s="235">
        <v>0</v>
      </c>
      <c r="IU42" s="238">
        <v>0</v>
      </c>
      <c r="IV42" s="237">
        <v>0</v>
      </c>
      <c r="IW42" s="186"/>
      <c r="IX42" s="235">
        <v>0</v>
      </c>
      <c r="IY42" s="238">
        <v>0</v>
      </c>
      <c r="IZ42" s="237">
        <v>0</v>
      </c>
      <c r="JA42" s="235">
        <v>0</v>
      </c>
      <c r="JB42" s="238">
        <v>0</v>
      </c>
      <c r="JC42" s="237">
        <v>0</v>
      </c>
      <c r="JD42" s="235">
        <v>0</v>
      </c>
      <c r="JE42" s="238">
        <v>0</v>
      </c>
      <c r="JF42" s="237">
        <v>0</v>
      </c>
      <c r="JG42" s="235">
        <v>0</v>
      </c>
      <c r="JH42" s="238">
        <v>0</v>
      </c>
      <c r="JI42" s="237">
        <v>0</v>
      </c>
      <c r="JJ42" s="186"/>
      <c r="JK42" s="240" t="s">
        <v>87</v>
      </c>
      <c r="JL42" s="236" t="s">
        <v>87</v>
      </c>
      <c r="JM42" s="239" t="s">
        <v>87</v>
      </c>
      <c r="JN42" s="240" t="s">
        <v>87</v>
      </c>
      <c r="JO42" s="236" t="s">
        <v>87</v>
      </c>
      <c r="JP42" s="239" t="s">
        <v>87</v>
      </c>
      <c r="JQ42" s="240" t="s">
        <v>87</v>
      </c>
      <c r="JR42" s="236" t="s">
        <v>87</v>
      </c>
      <c r="JS42" s="239" t="s">
        <v>87</v>
      </c>
      <c r="JT42" s="240" t="s">
        <v>87</v>
      </c>
      <c r="JU42" s="236" t="s">
        <v>87</v>
      </c>
      <c r="JV42" s="239" t="s">
        <v>87</v>
      </c>
      <c r="JW42" s="186"/>
      <c r="JX42" s="235">
        <v>0</v>
      </c>
      <c r="JY42" s="238">
        <v>0</v>
      </c>
      <c r="JZ42" s="237">
        <v>0</v>
      </c>
      <c r="KA42" s="235">
        <v>0</v>
      </c>
      <c r="KB42" s="238">
        <v>0</v>
      </c>
      <c r="KC42" s="237">
        <v>0</v>
      </c>
      <c r="KD42" s="235">
        <v>0</v>
      </c>
      <c r="KE42" s="238">
        <v>0</v>
      </c>
      <c r="KF42" s="237">
        <v>0</v>
      </c>
      <c r="KG42" s="235">
        <v>0</v>
      </c>
      <c r="KH42" s="238">
        <v>0</v>
      </c>
      <c r="KI42" s="237">
        <v>0</v>
      </c>
      <c r="KJ42" s="186"/>
      <c r="KK42" s="240" t="s">
        <v>87</v>
      </c>
      <c r="KL42" s="236" t="s">
        <v>87</v>
      </c>
      <c r="KM42" s="239" t="s">
        <v>87</v>
      </c>
      <c r="KN42" s="240" t="s">
        <v>87</v>
      </c>
      <c r="KO42" s="236" t="s">
        <v>87</v>
      </c>
      <c r="KP42" s="239" t="s">
        <v>87</v>
      </c>
      <c r="KQ42" s="240" t="s">
        <v>87</v>
      </c>
      <c r="KR42" s="236" t="s">
        <v>87</v>
      </c>
      <c r="KS42" s="239" t="s">
        <v>87</v>
      </c>
      <c r="KT42" s="240" t="s">
        <v>87</v>
      </c>
      <c r="KU42" s="236" t="s">
        <v>87</v>
      </c>
      <c r="KV42" s="239" t="s">
        <v>87</v>
      </c>
      <c r="KW42" s="186"/>
      <c r="KX42" s="235">
        <v>0</v>
      </c>
      <c r="KY42" s="238">
        <v>0</v>
      </c>
      <c r="KZ42" s="237">
        <v>0</v>
      </c>
      <c r="LA42" s="235">
        <v>0</v>
      </c>
      <c r="LB42" s="238">
        <v>0</v>
      </c>
      <c r="LC42" s="237">
        <v>0</v>
      </c>
      <c r="LD42" s="235">
        <v>0</v>
      </c>
      <c r="LE42" s="238">
        <v>0</v>
      </c>
      <c r="LF42" s="237">
        <v>0</v>
      </c>
      <c r="LG42" s="235">
        <v>0</v>
      </c>
      <c r="LH42" s="238">
        <v>0</v>
      </c>
      <c r="LI42" s="237">
        <v>0</v>
      </c>
      <c r="LJ42" s="186"/>
    </row>
    <row r="43" spans="1:322" ht="16.5" x14ac:dyDescent="0.3">
      <c r="A43" s="226" t="str">
        <f>IF('Encompass Summary'!$M$2="","",'Encompass Summary'!$M$2)</f>
        <v>Countrywide</v>
      </c>
      <c r="B43" s="226" t="str">
        <f>IF('Encompass Summary'!$M$3="","",'Encompass Summary'!$M$3)</f>
        <v>The Agency Collective</v>
      </c>
      <c r="C43" s="226" t="str">
        <f>IF('Encompass Summary'!$M$4="","",'Encompass Summary'!$M$4)</f>
        <v/>
      </c>
      <c r="D43" s="226" t="str">
        <f t="shared" si="98"/>
        <v>CountrywideThe Agency Collective</v>
      </c>
      <c r="E43" s="227" t="str">
        <f>IF(A43="Countrywide","Countrywide",IF(A43=#REF!,#REF!,""))</f>
        <v>Countrywide</v>
      </c>
      <c r="F43" s="227" t="str">
        <f t="shared" si="95"/>
        <v>The Agency Collective</v>
      </c>
      <c r="G43" s="227" t="str">
        <f t="shared" si="96"/>
        <v/>
      </c>
      <c r="H43" s="227" t="str">
        <f t="shared" si="99"/>
        <v>CountrywideThe Agency Collective</v>
      </c>
      <c r="I43" s="220" t="s">
        <v>616</v>
      </c>
      <c r="P43" s="228">
        <v>1</v>
      </c>
      <c r="Q43" s="229" t="s">
        <v>532</v>
      </c>
      <c r="R43" s="229" t="s">
        <v>725</v>
      </c>
      <c r="S43" s="229" t="s">
        <v>632</v>
      </c>
      <c r="T43" s="230" t="s">
        <v>513</v>
      </c>
      <c r="U43" s="230" t="s">
        <v>653</v>
      </c>
      <c r="V43" s="230" t="s">
        <v>727</v>
      </c>
      <c r="W43" s="230" t="s">
        <v>616</v>
      </c>
      <c r="X43" s="230" t="s">
        <v>630</v>
      </c>
      <c r="Y43" s="231">
        <v>43993</v>
      </c>
      <c r="Z43" s="229" t="s">
        <v>629</v>
      </c>
      <c r="AA43" s="242">
        <v>0</v>
      </c>
      <c r="AB43" s="243">
        <v>0</v>
      </c>
      <c r="AC43" s="244" t="s">
        <v>87</v>
      </c>
      <c r="AD43" s="186"/>
      <c r="AE43" s="242">
        <v>0</v>
      </c>
      <c r="AF43" s="245">
        <v>0</v>
      </c>
      <c r="AG43" s="246" t="s">
        <v>87</v>
      </c>
      <c r="AH43" s="186"/>
      <c r="AI43" s="242">
        <v>0</v>
      </c>
      <c r="AJ43" s="245">
        <v>0</v>
      </c>
      <c r="AK43" s="246" t="s">
        <v>87</v>
      </c>
      <c r="AL43" s="242">
        <v>0</v>
      </c>
      <c r="AM43" s="245">
        <v>0</v>
      </c>
      <c r="AN43" s="246" t="s">
        <v>87</v>
      </c>
      <c r="AO43" s="242">
        <v>0</v>
      </c>
      <c r="AP43" s="245">
        <v>0</v>
      </c>
      <c r="AQ43" s="246" t="s">
        <v>87</v>
      </c>
      <c r="AR43" s="242">
        <v>0</v>
      </c>
      <c r="AS43" s="245">
        <v>0</v>
      </c>
      <c r="AT43" s="246" t="s">
        <v>87</v>
      </c>
      <c r="AU43" s="186"/>
      <c r="AV43" s="242">
        <v>0</v>
      </c>
      <c r="AW43" s="245">
        <v>0</v>
      </c>
      <c r="AX43" s="246" t="s">
        <v>87</v>
      </c>
      <c r="AY43" s="242">
        <v>0</v>
      </c>
      <c r="AZ43" s="245">
        <v>0</v>
      </c>
      <c r="BA43" s="246" t="s">
        <v>87</v>
      </c>
      <c r="BB43" s="242">
        <v>0</v>
      </c>
      <c r="BC43" s="245">
        <v>0</v>
      </c>
      <c r="BD43" s="246" t="s">
        <v>87</v>
      </c>
      <c r="BE43" s="242">
        <v>0</v>
      </c>
      <c r="BF43" s="245">
        <v>0</v>
      </c>
      <c r="BG43" s="246" t="s">
        <v>87</v>
      </c>
      <c r="BH43" s="186"/>
      <c r="BI43" s="242">
        <v>0</v>
      </c>
      <c r="BJ43" s="245">
        <v>0</v>
      </c>
      <c r="BK43" s="246" t="s">
        <v>87</v>
      </c>
      <c r="BL43" s="242">
        <v>0</v>
      </c>
      <c r="BM43" s="245">
        <v>0</v>
      </c>
      <c r="BN43" s="246" t="s">
        <v>87</v>
      </c>
      <c r="BO43" s="242">
        <v>0</v>
      </c>
      <c r="BP43" s="245">
        <v>0</v>
      </c>
      <c r="BQ43" s="246" t="s">
        <v>87</v>
      </c>
      <c r="BR43" s="242">
        <v>0</v>
      </c>
      <c r="BS43" s="245">
        <v>0</v>
      </c>
      <c r="BT43" s="246" t="s">
        <v>87</v>
      </c>
      <c r="BU43" s="186"/>
      <c r="BV43" s="247" t="s">
        <v>87</v>
      </c>
      <c r="BW43" s="243" t="s">
        <v>87</v>
      </c>
      <c r="BX43" s="248" t="s">
        <v>87</v>
      </c>
      <c r="BY43" s="247" t="s">
        <v>87</v>
      </c>
      <c r="BZ43" s="243" t="s">
        <v>87</v>
      </c>
      <c r="CA43" s="248" t="s">
        <v>87</v>
      </c>
      <c r="CB43" s="247" t="s">
        <v>87</v>
      </c>
      <c r="CC43" s="243" t="s">
        <v>87</v>
      </c>
      <c r="CD43" s="248" t="s">
        <v>87</v>
      </c>
      <c r="CE43" s="247" t="s">
        <v>87</v>
      </c>
      <c r="CF43" s="243" t="s">
        <v>87</v>
      </c>
      <c r="CG43" s="248" t="s">
        <v>87</v>
      </c>
      <c r="CH43" s="186"/>
      <c r="CI43" s="242">
        <v>0</v>
      </c>
      <c r="CJ43" s="245">
        <v>0</v>
      </c>
      <c r="CK43" s="246" t="s">
        <v>87</v>
      </c>
      <c r="CL43" s="242">
        <v>0</v>
      </c>
      <c r="CM43" s="245">
        <v>0</v>
      </c>
      <c r="CN43" s="246" t="s">
        <v>87</v>
      </c>
      <c r="CO43" s="242">
        <v>0</v>
      </c>
      <c r="CP43" s="245">
        <v>0</v>
      </c>
      <c r="CQ43" s="246" t="s">
        <v>87</v>
      </c>
      <c r="CR43" s="242">
        <v>0</v>
      </c>
      <c r="CS43" s="245">
        <v>0</v>
      </c>
      <c r="CT43" s="246" t="s">
        <v>87</v>
      </c>
      <c r="CU43" s="186"/>
      <c r="CV43" s="242">
        <v>0</v>
      </c>
      <c r="CW43" s="245">
        <v>0</v>
      </c>
      <c r="CX43" s="246" t="s">
        <v>87</v>
      </c>
      <c r="CY43" s="242">
        <v>0</v>
      </c>
      <c r="CZ43" s="245">
        <v>0</v>
      </c>
      <c r="DA43" s="246" t="s">
        <v>87</v>
      </c>
      <c r="DB43" s="242">
        <v>0</v>
      </c>
      <c r="DC43" s="245">
        <v>0</v>
      </c>
      <c r="DD43" s="246" t="s">
        <v>87</v>
      </c>
      <c r="DE43" s="242">
        <v>0</v>
      </c>
      <c r="DF43" s="245">
        <v>0</v>
      </c>
      <c r="DG43" s="246" t="s">
        <v>87</v>
      </c>
      <c r="DH43" s="186"/>
      <c r="DI43" s="242">
        <v>0</v>
      </c>
      <c r="DJ43" s="245">
        <v>0</v>
      </c>
      <c r="DK43" s="246" t="s">
        <v>87</v>
      </c>
      <c r="DL43" s="242">
        <v>0</v>
      </c>
      <c r="DM43" s="245">
        <v>0</v>
      </c>
      <c r="DN43" s="246" t="s">
        <v>87</v>
      </c>
      <c r="DO43" s="242">
        <v>0</v>
      </c>
      <c r="DP43" s="245">
        <v>0</v>
      </c>
      <c r="DQ43" s="246" t="s">
        <v>87</v>
      </c>
      <c r="DR43" s="242">
        <v>0</v>
      </c>
      <c r="DS43" s="245">
        <v>0</v>
      </c>
      <c r="DT43" s="246" t="s">
        <v>87</v>
      </c>
      <c r="DU43" s="186"/>
      <c r="DV43" s="242">
        <v>0</v>
      </c>
      <c r="DW43" s="245">
        <v>0</v>
      </c>
      <c r="DX43" s="246" t="s">
        <v>87</v>
      </c>
      <c r="DY43" s="242">
        <v>0</v>
      </c>
      <c r="DZ43" s="245">
        <v>0</v>
      </c>
      <c r="EA43" s="246" t="s">
        <v>87</v>
      </c>
      <c r="EB43" s="242">
        <v>0</v>
      </c>
      <c r="EC43" s="245">
        <v>0</v>
      </c>
      <c r="ED43" s="246" t="s">
        <v>87</v>
      </c>
      <c r="EE43" s="242">
        <v>0</v>
      </c>
      <c r="EF43" s="245">
        <v>0</v>
      </c>
      <c r="EG43" s="246" t="s">
        <v>87</v>
      </c>
      <c r="EH43" s="186"/>
      <c r="EI43" s="242">
        <v>0</v>
      </c>
      <c r="EJ43" s="245">
        <v>0</v>
      </c>
      <c r="EK43" s="246" t="s">
        <v>87</v>
      </c>
      <c r="EL43" s="242">
        <v>0</v>
      </c>
      <c r="EM43" s="245">
        <v>0</v>
      </c>
      <c r="EN43" s="246" t="s">
        <v>87</v>
      </c>
      <c r="EO43" s="242">
        <v>0</v>
      </c>
      <c r="EP43" s="245">
        <v>0</v>
      </c>
      <c r="EQ43" s="246" t="s">
        <v>87</v>
      </c>
      <c r="ER43" s="242">
        <v>0</v>
      </c>
      <c r="ES43" s="245">
        <v>0</v>
      </c>
      <c r="ET43" s="246" t="s">
        <v>87</v>
      </c>
      <c r="EU43" s="186"/>
      <c r="EV43" s="247" t="s">
        <v>87</v>
      </c>
      <c r="EW43" s="243" t="s">
        <v>87</v>
      </c>
      <c r="EX43" s="248" t="s">
        <v>87</v>
      </c>
      <c r="EY43" s="247" t="s">
        <v>87</v>
      </c>
      <c r="EZ43" s="243" t="s">
        <v>87</v>
      </c>
      <c r="FA43" s="248" t="s">
        <v>87</v>
      </c>
      <c r="FB43" s="247" t="s">
        <v>87</v>
      </c>
      <c r="FC43" s="243" t="s">
        <v>87</v>
      </c>
      <c r="FD43" s="248" t="s">
        <v>87</v>
      </c>
      <c r="FE43" s="247" t="s">
        <v>87</v>
      </c>
      <c r="FF43" s="243" t="s">
        <v>87</v>
      </c>
      <c r="FG43" s="248" t="s">
        <v>87</v>
      </c>
      <c r="FH43" s="186"/>
      <c r="FI43" s="242">
        <v>0</v>
      </c>
      <c r="FJ43" s="245">
        <v>0</v>
      </c>
      <c r="FK43" s="246" t="s">
        <v>87</v>
      </c>
      <c r="FL43" s="242">
        <v>0</v>
      </c>
      <c r="FM43" s="245">
        <v>0</v>
      </c>
      <c r="FN43" s="246" t="s">
        <v>87</v>
      </c>
      <c r="FO43" s="242">
        <v>0</v>
      </c>
      <c r="FP43" s="245">
        <v>0</v>
      </c>
      <c r="FQ43" s="246" t="s">
        <v>87</v>
      </c>
      <c r="FR43" s="242">
        <v>0</v>
      </c>
      <c r="FS43" s="245">
        <v>0</v>
      </c>
      <c r="FT43" s="246" t="s">
        <v>87</v>
      </c>
      <c r="FU43" s="186"/>
      <c r="FV43" s="247" t="s">
        <v>87</v>
      </c>
      <c r="FW43" s="243" t="s">
        <v>87</v>
      </c>
      <c r="FX43" s="248" t="s">
        <v>87</v>
      </c>
      <c r="FY43" s="247" t="s">
        <v>87</v>
      </c>
      <c r="FZ43" s="243" t="s">
        <v>87</v>
      </c>
      <c r="GA43" s="248" t="s">
        <v>87</v>
      </c>
      <c r="GB43" s="247" t="s">
        <v>87</v>
      </c>
      <c r="GC43" s="243" t="s">
        <v>87</v>
      </c>
      <c r="GD43" s="248" t="s">
        <v>87</v>
      </c>
      <c r="GE43" s="247" t="s">
        <v>87</v>
      </c>
      <c r="GF43" s="243" t="s">
        <v>87</v>
      </c>
      <c r="GG43" s="248" t="s">
        <v>87</v>
      </c>
      <c r="GH43" s="186"/>
      <c r="GI43" s="242">
        <v>0</v>
      </c>
      <c r="GJ43" s="245">
        <v>0</v>
      </c>
      <c r="GK43" s="246" t="s">
        <v>87</v>
      </c>
      <c r="GL43" s="242">
        <v>0</v>
      </c>
      <c r="GM43" s="245">
        <v>0</v>
      </c>
      <c r="GN43" s="246" t="s">
        <v>87</v>
      </c>
      <c r="GO43" s="242">
        <v>0</v>
      </c>
      <c r="GP43" s="245">
        <v>0</v>
      </c>
      <c r="GQ43" s="246" t="s">
        <v>87</v>
      </c>
      <c r="GR43" s="242">
        <v>0</v>
      </c>
      <c r="GS43" s="245">
        <v>0</v>
      </c>
      <c r="GT43" s="246" t="s">
        <v>87</v>
      </c>
      <c r="GU43" s="186"/>
      <c r="GV43" s="188"/>
      <c r="GW43" s="186"/>
      <c r="GX43" s="242">
        <v>0</v>
      </c>
      <c r="GY43" s="245">
        <v>0</v>
      </c>
      <c r="GZ43" s="244">
        <v>0</v>
      </c>
      <c r="HA43" s="242">
        <v>0</v>
      </c>
      <c r="HB43" s="245">
        <v>0</v>
      </c>
      <c r="HC43" s="244">
        <v>0</v>
      </c>
      <c r="HD43" s="242">
        <v>0</v>
      </c>
      <c r="HE43" s="245">
        <v>0</v>
      </c>
      <c r="HF43" s="244">
        <v>0</v>
      </c>
      <c r="HG43" s="242">
        <v>0</v>
      </c>
      <c r="HH43" s="245">
        <v>0</v>
      </c>
      <c r="HI43" s="244">
        <v>0</v>
      </c>
      <c r="HJ43" s="186"/>
      <c r="HK43" s="242">
        <v>0</v>
      </c>
      <c r="HL43" s="245">
        <v>0</v>
      </c>
      <c r="HM43" s="244">
        <v>0</v>
      </c>
      <c r="HN43" s="242">
        <v>0</v>
      </c>
      <c r="HO43" s="245">
        <v>0</v>
      </c>
      <c r="HP43" s="244">
        <v>0</v>
      </c>
      <c r="HQ43" s="242">
        <v>0</v>
      </c>
      <c r="HR43" s="245">
        <v>0</v>
      </c>
      <c r="HS43" s="244">
        <v>0</v>
      </c>
      <c r="HT43" s="242">
        <v>0</v>
      </c>
      <c r="HU43" s="245">
        <v>0</v>
      </c>
      <c r="HV43" s="244">
        <v>0</v>
      </c>
      <c r="HW43" s="186"/>
      <c r="HX43" s="242">
        <v>0</v>
      </c>
      <c r="HY43" s="245">
        <v>0</v>
      </c>
      <c r="HZ43" s="244">
        <v>0</v>
      </c>
      <c r="IA43" s="242">
        <v>0</v>
      </c>
      <c r="IB43" s="245">
        <v>0</v>
      </c>
      <c r="IC43" s="244">
        <v>0</v>
      </c>
      <c r="ID43" s="242">
        <v>0</v>
      </c>
      <c r="IE43" s="245">
        <v>0</v>
      </c>
      <c r="IF43" s="244">
        <v>0</v>
      </c>
      <c r="IG43" s="242">
        <v>0</v>
      </c>
      <c r="IH43" s="245">
        <v>0</v>
      </c>
      <c r="II43" s="244">
        <v>0</v>
      </c>
      <c r="IJ43" s="186"/>
      <c r="IK43" s="242">
        <v>0</v>
      </c>
      <c r="IL43" s="245">
        <v>0</v>
      </c>
      <c r="IM43" s="244">
        <v>0</v>
      </c>
      <c r="IN43" s="242">
        <v>0</v>
      </c>
      <c r="IO43" s="245">
        <v>0</v>
      </c>
      <c r="IP43" s="244">
        <v>0</v>
      </c>
      <c r="IQ43" s="242">
        <v>0</v>
      </c>
      <c r="IR43" s="245">
        <v>0</v>
      </c>
      <c r="IS43" s="244">
        <v>0</v>
      </c>
      <c r="IT43" s="242">
        <v>0</v>
      </c>
      <c r="IU43" s="245">
        <v>0</v>
      </c>
      <c r="IV43" s="244">
        <v>0</v>
      </c>
      <c r="IW43" s="186"/>
      <c r="IX43" s="242">
        <v>0</v>
      </c>
      <c r="IY43" s="245">
        <v>0</v>
      </c>
      <c r="IZ43" s="244">
        <v>0</v>
      </c>
      <c r="JA43" s="242">
        <v>0</v>
      </c>
      <c r="JB43" s="245">
        <v>0</v>
      </c>
      <c r="JC43" s="244">
        <v>0</v>
      </c>
      <c r="JD43" s="242">
        <v>0</v>
      </c>
      <c r="JE43" s="245">
        <v>0</v>
      </c>
      <c r="JF43" s="244">
        <v>0</v>
      </c>
      <c r="JG43" s="242">
        <v>0</v>
      </c>
      <c r="JH43" s="245">
        <v>0</v>
      </c>
      <c r="JI43" s="244">
        <v>0</v>
      </c>
      <c r="JJ43" s="186"/>
      <c r="JK43" s="247" t="s">
        <v>87</v>
      </c>
      <c r="JL43" s="243" t="s">
        <v>87</v>
      </c>
      <c r="JM43" s="246" t="s">
        <v>87</v>
      </c>
      <c r="JN43" s="247" t="s">
        <v>87</v>
      </c>
      <c r="JO43" s="243" t="s">
        <v>87</v>
      </c>
      <c r="JP43" s="246" t="s">
        <v>87</v>
      </c>
      <c r="JQ43" s="247" t="s">
        <v>87</v>
      </c>
      <c r="JR43" s="243" t="s">
        <v>87</v>
      </c>
      <c r="JS43" s="246" t="s">
        <v>87</v>
      </c>
      <c r="JT43" s="247" t="s">
        <v>87</v>
      </c>
      <c r="JU43" s="243" t="s">
        <v>87</v>
      </c>
      <c r="JV43" s="246" t="s">
        <v>87</v>
      </c>
      <c r="JW43" s="186"/>
      <c r="JX43" s="242">
        <v>0</v>
      </c>
      <c r="JY43" s="245">
        <v>0</v>
      </c>
      <c r="JZ43" s="244">
        <v>0</v>
      </c>
      <c r="KA43" s="242">
        <v>0</v>
      </c>
      <c r="KB43" s="245">
        <v>0</v>
      </c>
      <c r="KC43" s="244">
        <v>0</v>
      </c>
      <c r="KD43" s="242">
        <v>0</v>
      </c>
      <c r="KE43" s="245">
        <v>0</v>
      </c>
      <c r="KF43" s="244">
        <v>0</v>
      </c>
      <c r="KG43" s="242">
        <v>0</v>
      </c>
      <c r="KH43" s="245">
        <v>0</v>
      </c>
      <c r="KI43" s="244">
        <v>0</v>
      </c>
      <c r="KJ43" s="186"/>
      <c r="KK43" s="247" t="s">
        <v>87</v>
      </c>
      <c r="KL43" s="243" t="s">
        <v>87</v>
      </c>
      <c r="KM43" s="246" t="s">
        <v>87</v>
      </c>
      <c r="KN43" s="247" t="s">
        <v>87</v>
      </c>
      <c r="KO43" s="243" t="s">
        <v>87</v>
      </c>
      <c r="KP43" s="246" t="s">
        <v>87</v>
      </c>
      <c r="KQ43" s="247" t="s">
        <v>87</v>
      </c>
      <c r="KR43" s="243" t="s">
        <v>87</v>
      </c>
      <c r="KS43" s="246" t="s">
        <v>87</v>
      </c>
      <c r="KT43" s="247" t="s">
        <v>87</v>
      </c>
      <c r="KU43" s="243" t="s">
        <v>87</v>
      </c>
      <c r="KV43" s="246" t="s">
        <v>87</v>
      </c>
      <c r="KW43" s="186"/>
      <c r="KX43" s="242">
        <v>0</v>
      </c>
      <c r="KY43" s="245">
        <v>0</v>
      </c>
      <c r="KZ43" s="244">
        <v>0</v>
      </c>
      <c r="LA43" s="242">
        <v>0</v>
      </c>
      <c r="LB43" s="245">
        <v>0</v>
      </c>
      <c r="LC43" s="244">
        <v>0</v>
      </c>
      <c r="LD43" s="242">
        <v>0</v>
      </c>
      <c r="LE43" s="245">
        <v>0</v>
      </c>
      <c r="LF43" s="244">
        <v>0</v>
      </c>
      <c r="LG43" s="242">
        <v>0</v>
      </c>
      <c r="LH43" s="245">
        <v>0</v>
      </c>
      <c r="LI43" s="244">
        <v>0</v>
      </c>
      <c r="LJ43" s="186"/>
    </row>
    <row r="44" spans="1:322" ht="16.5" x14ac:dyDescent="0.3">
      <c r="A44" s="226" t="str">
        <f>IF('Encompass Summary'!$M$2="","",'Encompass Summary'!$M$2)</f>
        <v>Countrywide</v>
      </c>
      <c r="B44" s="226" t="str">
        <f>IF('Encompass Summary'!$M$3="","",'Encompass Summary'!$M$3)</f>
        <v>The Agency Collective</v>
      </c>
      <c r="C44" s="226" t="str">
        <f>IF('Encompass Summary'!$M$4="","",'Encompass Summary'!$M$4)</f>
        <v/>
      </c>
      <c r="D44" s="226" t="str">
        <f t="shared" si="98"/>
        <v>CountrywideThe Agency Collective</v>
      </c>
      <c r="E44" s="227" t="str">
        <f>IF(A44="Countrywide","Countrywide",IF(A44=#REF!,#REF!,""))</f>
        <v>Countrywide</v>
      </c>
      <c r="F44" s="227" t="str">
        <f t="shared" si="95"/>
        <v>The Agency Collective</v>
      </c>
      <c r="G44" s="227" t="str">
        <f t="shared" si="96"/>
        <v/>
      </c>
      <c r="H44" s="227" t="str">
        <f t="shared" si="99"/>
        <v>CountrywideThe Agency Collective</v>
      </c>
      <c r="I44" s="220" t="s">
        <v>616</v>
      </c>
      <c r="P44" s="228">
        <v>1</v>
      </c>
      <c r="Q44" s="232" t="s">
        <v>532</v>
      </c>
      <c r="R44" s="232" t="s">
        <v>725</v>
      </c>
      <c r="S44" s="232" t="s">
        <v>644</v>
      </c>
      <c r="T44" s="233" t="s">
        <v>513</v>
      </c>
      <c r="U44" s="233" t="s">
        <v>653</v>
      </c>
      <c r="V44" s="233" t="s">
        <v>728</v>
      </c>
      <c r="W44" s="233" t="s">
        <v>616</v>
      </c>
      <c r="X44" s="233" t="s">
        <v>630</v>
      </c>
      <c r="Y44" s="234">
        <v>43993</v>
      </c>
      <c r="Z44" s="232" t="s">
        <v>629</v>
      </c>
      <c r="AA44" s="235">
        <v>0</v>
      </c>
      <c r="AB44" s="236">
        <v>0</v>
      </c>
      <c r="AC44" s="237" t="s">
        <v>87</v>
      </c>
      <c r="AD44" s="186"/>
      <c r="AE44" s="235">
        <v>0</v>
      </c>
      <c r="AF44" s="238">
        <v>0</v>
      </c>
      <c r="AG44" s="239" t="s">
        <v>87</v>
      </c>
      <c r="AH44" s="186"/>
      <c r="AI44" s="235">
        <v>0</v>
      </c>
      <c r="AJ44" s="238">
        <v>0</v>
      </c>
      <c r="AK44" s="239" t="s">
        <v>87</v>
      </c>
      <c r="AL44" s="235">
        <v>0</v>
      </c>
      <c r="AM44" s="238">
        <v>0</v>
      </c>
      <c r="AN44" s="239" t="s">
        <v>87</v>
      </c>
      <c r="AO44" s="235">
        <v>0</v>
      </c>
      <c r="AP44" s="238">
        <v>0</v>
      </c>
      <c r="AQ44" s="239" t="s">
        <v>87</v>
      </c>
      <c r="AR44" s="235">
        <v>0</v>
      </c>
      <c r="AS44" s="238">
        <v>0</v>
      </c>
      <c r="AT44" s="239" t="s">
        <v>87</v>
      </c>
      <c r="AU44" s="186"/>
      <c r="AV44" s="235">
        <v>0</v>
      </c>
      <c r="AW44" s="238">
        <v>0</v>
      </c>
      <c r="AX44" s="239" t="s">
        <v>87</v>
      </c>
      <c r="AY44" s="235">
        <v>0</v>
      </c>
      <c r="AZ44" s="238">
        <v>0</v>
      </c>
      <c r="BA44" s="239" t="s">
        <v>87</v>
      </c>
      <c r="BB44" s="235">
        <v>0</v>
      </c>
      <c r="BC44" s="238">
        <v>0</v>
      </c>
      <c r="BD44" s="239" t="s">
        <v>87</v>
      </c>
      <c r="BE44" s="235">
        <v>0</v>
      </c>
      <c r="BF44" s="238">
        <v>0</v>
      </c>
      <c r="BG44" s="239" t="s">
        <v>87</v>
      </c>
      <c r="BH44" s="186"/>
      <c r="BI44" s="235">
        <v>0</v>
      </c>
      <c r="BJ44" s="238">
        <v>0</v>
      </c>
      <c r="BK44" s="239" t="s">
        <v>87</v>
      </c>
      <c r="BL44" s="235">
        <v>0</v>
      </c>
      <c r="BM44" s="238">
        <v>0</v>
      </c>
      <c r="BN44" s="239" t="s">
        <v>87</v>
      </c>
      <c r="BO44" s="235">
        <v>0</v>
      </c>
      <c r="BP44" s="238">
        <v>0</v>
      </c>
      <c r="BQ44" s="239" t="s">
        <v>87</v>
      </c>
      <c r="BR44" s="235">
        <v>0</v>
      </c>
      <c r="BS44" s="238">
        <v>0</v>
      </c>
      <c r="BT44" s="239" t="s">
        <v>87</v>
      </c>
      <c r="BU44" s="186"/>
      <c r="BV44" s="240" t="s">
        <v>87</v>
      </c>
      <c r="BW44" s="236" t="s">
        <v>87</v>
      </c>
      <c r="BX44" s="241" t="s">
        <v>87</v>
      </c>
      <c r="BY44" s="240" t="s">
        <v>87</v>
      </c>
      <c r="BZ44" s="236" t="s">
        <v>87</v>
      </c>
      <c r="CA44" s="241" t="s">
        <v>87</v>
      </c>
      <c r="CB44" s="240" t="s">
        <v>87</v>
      </c>
      <c r="CC44" s="236" t="s">
        <v>87</v>
      </c>
      <c r="CD44" s="241" t="s">
        <v>87</v>
      </c>
      <c r="CE44" s="240" t="s">
        <v>87</v>
      </c>
      <c r="CF44" s="236" t="s">
        <v>87</v>
      </c>
      <c r="CG44" s="241" t="s">
        <v>87</v>
      </c>
      <c r="CH44" s="186"/>
      <c r="CI44" s="235">
        <v>0</v>
      </c>
      <c r="CJ44" s="238">
        <v>0</v>
      </c>
      <c r="CK44" s="239" t="s">
        <v>87</v>
      </c>
      <c r="CL44" s="235">
        <v>0</v>
      </c>
      <c r="CM44" s="238">
        <v>0</v>
      </c>
      <c r="CN44" s="239" t="s">
        <v>87</v>
      </c>
      <c r="CO44" s="235">
        <v>0</v>
      </c>
      <c r="CP44" s="238">
        <v>0</v>
      </c>
      <c r="CQ44" s="239" t="s">
        <v>87</v>
      </c>
      <c r="CR44" s="235">
        <v>0</v>
      </c>
      <c r="CS44" s="238">
        <v>0</v>
      </c>
      <c r="CT44" s="239" t="s">
        <v>87</v>
      </c>
      <c r="CU44" s="186"/>
      <c r="CV44" s="235">
        <v>0</v>
      </c>
      <c r="CW44" s="238">
        <v>0</v>
      </c>
      <c r="CX44" s="239" t="s">
        <v>87</v>
      </c>
      <c r="CY44" s="235">
        <v>0</v>
      </c>
      <c r="CZ44" s="238">
        <v>0</v>
      </c>
      <c r="DA44" s="239" t="s">
        <v>87</v>
      </c>
      <c r="DB44" s="235">
        <v>0</v>
      </c>
      <c r="DC44" s="238">
        <v>0</v>
      </c>
      <c r="DD44" s="239" t="s">
        <v>87</v>
      </c>
      <c r="DE44" s="235">
        <v>0</v>
      </c>
      <c r="DF44" s="238">
        <v>0</v>
      </c>
      <c r="DG44" s="239" t="s">
        <v>87</v>
      </c>
      <c r="DH44" s="186"/>
      <c r="DI44" s="235">
        <v>0</v>
      </c>
      <c r="DJ44" s="238">
        <v>0</v>
      </c>
      <c r="DK44" s="239" t="s">
        <v>87</v>
      </c>
      <c r="DL44" s="235">
        <v>0</v>
      </c>
      <c r="DM44" s="238">
        <v>0</v>
      </c>
      <c r="DN44" s="239" t="s">
        <v>87</v>
      </c>
      <c r="DO44" s="235">
        <v>0</v>
      </c>
      <c r="DP44" s="238">
        <v>0</v>
      </c>
      <c r="DQ44" s="239" t="s">
        <v>87</v>
      </c>
      <c r="DR44" s="235">
        <v>0</v>
      </c>
      <c r="DS44" s="238">
        <v>0</v>
      </c>
      <c r="DT44" s="239" t="s">
        <v>87</v>
      </c>
      <c r="DU44" s="186"/>
      <c r="DV44" s="235">
        <v>0</v>
      </c>
      <c r="DW44" s="238">
        <v>0</v>
      </c>
      <c r="DX44" s="239" t="s">
        <v>87</v>
      </c>
      <c r="DY44" s="235">
        <v>0</v>
      </c>
      <c r="DZ44" s="238">
        <v>0</v>
      </c>
      <c r="EA44" s="239" t="s">
        <v>87</v>
      </c>
      <c r="EB44" s="235">
        <v>0</v>
      </c>
      <c r="EC44" s="238">
        <v>0</v>
      </c>
      <c r="ED44" s="239" t="s">
        <v>87</v>
      </c>
      <c r="EE44" s="235">
        <v>0</v>
      </c>
      <c r="EF44" s="238">
        <v>0</v>
      </c>
      <c r="EG44" s="239" t="s">
        <v>87</v>
      </c>
      <c r="EH44" s="186"/>
      <c r="EI44" s="235">
        <v>0</v>
      </c>
      <c r="EJ44" s="238">
        <v>0</v>
      </c>
      <c r="EK44" s="239" t="s">
        <v>87</v>
      </c>
      <c r="EL44" s="235">
        <v>0</v>
      </c>
      <c r="EM44" s="238">
        <v>0</v>
      </c>
      <c r="EN44" s="239" t="s">
        <v>87</v>
      </c>
      <c r="EO44" s="235">
        <v>0</v>
      </c>
      <c r="EP44" s="238">
        <v>0</v>
      </c>
      <c r="EQ44" s="239" t="s">
        <v>87</v>
      </c>
      <c r="ER44" s="235">
        <v>0</v>
      </c>
      <c r="ES44" s="238">
        <v>0</v>
      </c>
      <c r="ET44" s="239" t="s">
        <v>87</v>
      </c>
      <c r="EU44" s="186"/>
      <c r="EV44" s="240" t="s">
        <v>87</v>
      </c>
      <c r="EW44" s="236" t="s">
        <v>87</v>
      </c>
      <c r="EX44" s="241" t="s">
        <v>87</v>
      </c>
      <c r="EY44" s="240" t="s">
        <v>87</v>
      </c>
      <c r="EZ44" s="236" t="s">
        <v>87</v>
      </c>
      <c r="FA44" s="241" t="s">
        <v>87</v>
      </c>
      <c r="FB44" s="240" t="s">
        <v>87</v>
      </c>
      <c r="FC44" s="236" t="s">
        <v>87</v>
      </c>
      <c r="FD44" s="241" t="s">
        <v>87</v>
      </c>
      <c r="FE44" s="240" t="s">
        <v>87</v>
      </c>
      <c r="FF44" s="236" t="s">
        <v>87</v>
      </c>
      <c r="FG44" s="241" t="s">
        <v>87</v>
      </c>
      <c r="FH44" s="186"/>
      <c r="FI44" s="235">
        <v>0</v>
      </c>
      <c r="FJ44" s="238">
        <v>0</v>
      </c>
      <c r="FK44" s="239" t="s">
        <v>87</v>
      </c>
      <c r="FL44" s="235">
        <v>0</v>
      </c>
      <c r="FM44" s="238">
        <v>0</v>
      </c>
      <c r="FN44" s="239" t="s">
        <v>87</v>
      </c>
      <c r="FO44" s="235">
        <v>0</v>
      </c>
      <c r="FP44" s="238">
        <v>0</v>
      </c>
      <c r="FQ44" s="239" t="s">
        <v>87</v>
      </c>
      <c r="FR44" s="235">
        <v>0</v>
      </c>
      <c r="FS44" s="238">
        <v>0</v>
      </c>
      <c r="FT44" s="239" t="s">
        <v>87</v>
      </c>
      <c r="FU44" s="186"/>
      <c r="FV44" s="240" t="s">
        <v>87</v>
      </c>
      <c r="FW44" s="236" t="s">
        <v>87</v>
      </c>
      <c r="FX44" s="241" t="s">
        <v>87</v>
      </c>
      <c r="FY44" s="240" t="s">
        <v>87</v>
      </c>
      <c r="FZ44" s="236" t="s">
        <v>87</v>
      </c>
      <c r="GA44" s="241" t="s">
        <v>87</v>
      </c>
      <c r="GB44" s="240" t="s">
        <v>87</v>
      </c>
      <c r="GC44" s="236" t="s">
        <v>87</v>
      </c>
      <c r="GD44" s="241" t="s">
        <v>87</v>
      </c>
      <c r="GE44" s="240" t="s">
        <v>87</v>
      </c>
      <c r="GF44" s="236" t="s">
        <v>87</v>
      </c>
      <c r="GG44" s="241" t="s">
        <v>87</v>
      </c>
      <c r="GH44" s="186"/>
      <c r="GI44" s="235">
        <v>0</v>
      </c>
      <c r="GJ44" s="238">
        <v>0</v>
      </c>
      <c r="GK44" s="239" t="s">
        <v>87</v>
      </c>
      <c r="GL44" s="235">
        <v>0</v>
      </c>
      <c r="GM44" s="238">
        <v>0</v>
      </c>
      <c r="GN44" s="239" t="s">
        <v>87</v>
      </c>
      <c r="GO44" s="235">
        <v>0</v>
      </c>
      <c r="GP44" s="238">
        <v>0</v>
      </c>
      <c r="GQ44" s="239" t="s">
        <v>87</v>
      </c>
      <c r="GR44" s="235">
        <v>0</v>
      </c>
      <c r="GS44" s="238">
        <v>0</v>
      </c>
      <c r="GT44" s="239" t="s">
        <v>87</v>
      </c>
      <c r="GU44" s="186"/>
      <c r="GV44" s="188"/>
      <c r="GW44" s="186"/>
      <c r="GX44" s="235">
        <v>0</v>
      </c>
      <c r="GY44" s="238">
        <v>0</v>
      </c>
      <c r="GZ44" s="237">
        <v>0</v>
      </c>
      <c r="HA44" s="235">
        <v>0</v>
      </c>
      <c r="HB44" s="238">
        <v>0</v>
      </c>
      <c r="HC44" s="237">
        <v>0</v>
      </c>
      <c r="HD44" s="235">
        <v>0</v>
      </c>
      <c r="HE44" s="238">
        <v>0</v>
      </c>
      <c r="HF44" s="237">
        <v>0</v>
      </c>
      <c r="HG44" s="235">
        <v>0</v>
      </c>
      <c r="HH44" s="238">
        <v>0</v>
      </c>
      <c r="HI44" s="237">
        <v>0</v>
      </c>
      <c r="HJ44" s="186"/>
      <c r="HK44" s="235">
        <v>0</v>
      </c>
      <c r="HL44" s="238">
        <v>0</v>
      </c>
      <c r="HM44" s="237">
        <v>0</v>
      </c>
      <c r="HN44" s="235">
        <v>0</v>
      </c>
      <c r="HO44" s="238">
        <v>0</v>
      </c>
      <c r="HP44" s="237">
        <v>0</v>
      </c>
      <c r="HQ44" s="235">
        <v>0</v>
      </c>
      <c r="HR44" s="238">
        <v>0</v>
      </c>
      <c r="HS44" s="237">
        <v>0</v>
      </c>
      <c r="HT44" s="235">
        <v>0</v>
      </c>
      <c r="HU44" s="238">
        <v>0</v>
      </c>
      <c r="HV44" s="237">
        <v>0</v>
      </c>
      <c r="HW44" s="186"/>
      <c r="HX44" s="235">
        <v>0</v>
      </c>
      <c r="HY44" s="238">
        <v>0</v>
      </c>
      <c r="HZ44" s="237">
        <v>0</v>
      </c>
      <c r="IA44" s="235">
        <v>0</v>
      </c>
      <c r="IB44" s="238">
        <v>0</v>
      </c>
      <c r="IC44" s="237">
        <v>0</v>
      </c>
      <c r="ID44" s="235">
        <v>0</v>
      </c>
      <c r="IE44" s="238">
        <v>0</v>
      </c>
      <c r="IF44" s="237">
        <v>0</v>
      </c>
      <c r="IG44" s="235">
        <v>0</v>
      </c>
      <c r="IH44" s="238">
        <v>0</v>
      </c>
      <c r="II44" s="237">
        <v>0</v>
      </c>
      <c r="IJ44" s="186"/>
      <c r="IK44" s="235">
        <v>0</v>
      </c>
      <c r="IL44" s="238">
        <v>0</v>
      </c>
      <c r="IM44" s="237">
        <v>0</v>
      </c>
      <c r="IN44" s="235">
        <v>0</v>
      </c>
      <c r="IO44" s="238">
        <v>0</v>
      </c>
      <c r="IP44" s="237">
        <v>0</v>
      </c>
      <c r="IQ44" s="235">
        <v>0</v>
      </c>
      <c r="IR44" s="238">
        <v>0</v>
      </c>
      <c r="IS44" s="237">
        <v>0</v>
      </c>
      <c r="IT44" s="235">
        <v>0</v>
      </c>
      <c r="IU44" s="238">
        <v>0</v>
      </c>
      <c r="IV44" s="237">
        <v>0</v>
      </c>
      <c r="IW44" s="186"/>
      <c r="IX44" s="235">
        <v>0</v>
      </c>
      <c r="IY44" s="238">
        <v>0</v>
      </c>
      <c r="IZ44" s="237">
        <v>0</v>
      </c>
      <c r="JA44" s="235">
        <v>0</v>
      </c>
      <c r="JB44" s="238">
        <v>0</v>
      </c>
      <c r="JC44" s="237">
        <v>0</v>
      </c>
      <c r="JD44" s="235">
        <v>0</v>
      </c>
      <c r="JE44" s="238">
        <v>0</v>
      </c>
      <c r="JF44" s="237">
        <v>0</v>
      </c>
      <c r="JG44" s="235">
        <v>0</v>
      </c>
      <c r="JH44" s="238">
        <v>0</v>
      </c>
      <c r="JI44" s="237">
        <v>0</v>
      </c>
      <c r="JJ44" s="186"/>
      <c r="JK44" s="240" t="s">
        <v>87</v>
      </c>
      <c r="JL44" s="236" t="s">
        <v>87</v>
      </c>
      <c r="JM44" s="239" t="s">
        <v>87</v>
      </c>
      <c r="JN44" s="240" t="s">
        <v>87</v>
      </c>
      <c r="JO44" s="236" t="s">
        <v>87</v>
      </c>
      <c r="JP44" s="239" t="s">
        <v>87</v>
      </c>
      <c r="JQ44" s="240" t="s">
        <v>87</v>
      </c>
      <c r="JR44" s="236" t="s">
        <v>87</v>
      </c>
      <c r="JS44" s="239" t="s">
        <v>87</v>
      </c>
      <c r="JT44" s="240" t="s">
        <v>87</v>
      </c>
      <c r="JU44" s="236" t="s">
        <v>87</v>
      </c>
      <c r="JV44" s="239" t="s">
        <v>87</v>
      </c>
      <c r="JW44" s="186"/>
      <c r="JX44" s="235">
        <v>0</v>
      </c>
      <c r="JY44" s="238">
        <v>0</v>
      </c>
      <c r="JZ44" s="237">
        <v>0</v>
      </c>
      <c r="KA44" s="235">
        <v>0</v>
      </c>
      <c r="KB44" s="238">
        <v>0</v>
      </c>
      <c r="KC44" s="237">
        <v>0</v>
      </c>
      <c r="KD44" s="235">
        <v>0</v>
      </c>
      <c r="KE44" s="238">
        <v>0</v>
      </c>
      <c r="KF44" s="237">
        <v>0</v>
      </c>
      <c r="KG44" s="235">
        <v>0</v>
      </c>
      <c r="KH44" s="238">
        <v>0</v>
      </c>
      <c r="KI44" s="237">
        <v>0</v>
      </c>
      <c r="KJ44" s="186"/>
      <c r="KK44" s="240" t="s">
        <v>87</v>
      </c>
      <c r="KL44" s="236" t="s">
        <v>87</v>
      </c>
      <c r="KM44" s="239" t="s">
        <v>87</v>
      </c>
      <c r="KN44" s="240" t="s">
        <v>87</v>
      </c>
      <c r="KO44" s="236" t="s">
        <v>87</v>
      </c>
      <c r="KP44" s="239" t="s">
        <v>87</v>
      </c>
      <c r="KQ44" s="240" t="s">
        <v>87</v>
      </c>
      <c r="KR44" s="236" t="s">
        <v>87</v>
      </c>
      <c r="KS44" s="239" t="s">
        <v>87</v>
      </c>
      <c r="KT44" s="240" t="s">
        <v>87</v>
      </c>
      <c r="KU44" s="236" t="s">
        <v>87</v>
      </c>
      <c r="KV44" s="239" t="s">
        <v>87</v>
      </c>
      <c r="KW44" s="186"/>
      <c r="KX44" s="235">
        <v>0</v>
      </c>
      <c r="KY44" s="238">
        <v>0</v>
      </c>
      <c r="KZ44" s="237">
        <v>0</v>
      </c>
      <c r="LA44" s="235">
        <v>0</v>
      </c>
      <c r="LB44" s="238">
        <v>0</v>
      </c>
      <c r="LC44" s="237">
        <v>0</v>
      </c>
      <c r="LD44" s="235">
        <v>0</v>
      </c>
      <c r="LE44" s="238">
        <v>0</v>
      </c>
      <c r="LF44" s="237">
        <v>0</v>
      </c>
      <c r="LG44" s="235">
        <v>0</v>
      </c>
      <c r="LH44" s="238">
        <v>0</v>
      </c>
      <c r="LI44" s="237">
        <v>0</v>
      </c>
      <c r="LJ44" s="186"/>
    </row>
    <row r="45" spans="1:322" ht="16.5" x14ac:dyDescent="0.3">
      <c r="A45" s="226" t="str">
        <f>IF('Encompass Summary'!$M$2="","",'Encompass Summary'!$M$2)</f>
        <v>Countrywide</v>
      </c>
      <c r="B45" s="226" t="str">
        <f>IF('Encompass Summary'!$M$3="","",'Encompass Summary'!$M$3)</f>
        <v>The Agency Collective</v>
      </c>
      <c r="C45" s="226" t="str">
        <f>IF('Encompass Summary'!$M$4="","",'Encompass Summary'!$M$4)</f>
        <v/>
      </c>
      <c r="D45" s="226" t="str">
        <f t="shared" si="98"/>
        <v>CountrywideThe Agency Collective</v>
      </c>
      <c r="E45" s="227" t="str">
        <f>IF(A45="Countrywide","Countrywide",IF(A45=#REF!,#REF!,""))</f>
        <v>Countrywide</v>
      </c>
      <c r="F45" s="227" t="str">
        <f t="shared" si="95"/>
        <v>The Agency Collective</v>
      </c>
      <c r="G45" s="227" t="str">
        <f t="shared" si="96"/>
        <v/>
      </c>
      <c r="H45" s="227" t="str">
        <f t="shared" si="99"/>
        <v>CountrywideThe Agency Collective</v>
      </c>
      <c r="I45" s="220" t="s">
        <v>616</v>
      </c>
      <c r="P45" s="228">
        <v>1</v>
      </c>
      <c r="Q45" s="229" t="s">
        <v>532</v>
      </c>
      <c r="R45" s="229" t="s">
        <v>725</v>
      </c>
      <c r="S45" s="229" t="s">
        <v>652</v>
      </c>
      <c r="T45" s="230" t="s">
        <v>513</v>
      </c>
      <c r="U45" s="230" t="s">
        <v>653</v>
      </c>
      <c r="V45" s="230" t="s">
        <v>729</v>
      </c>
      <c r="W45" s="230" t="s">
        <v>616</v>
      </c>
      <c r="X45" s="230" t="s">
        <v>630</v>
      </c>
      <c r="Y45" s="231">
        <v>43993</v>
      </c>
      <c r="Z45" s="229" t="s">
        <v>629</v>
      </c>
      <c r="AA45" s="242">
        <v>0</v>
      </c>
      <c r="AB45" s="243">
        <v>0</v>
      </c>
      <c r="AC45" s="244" t="s">
        <v>87</v>
      </c>
      <c r="AD45" s="186"/>
      <c r="AE45" s="242">
        <v>0</v>
      </c>
      <c r="AF45" s="245">
        <v>0</v>
      </c>
      <c r="AG45" s="246" t="s">
        <v>87</v>
      </c>
      <c r="AH45" s="186"/>
      <c r="AI45" s="242">
        <v>0</v>
      </c>
      <c r="AJ45" s="245">
        <v>0</v>
      </c>
      <c r="AK45" s="246" t="s">
        <v>87</v>
      </c>
      <c r="AL45" s="242">
        <v>0</v>
      </c>
      <c r="AM45" s="245">
        <v>0</v>
      </c>
      <c r="AN45" s="246" t="s">
        <v>87</v>
      </c>
      <c r="AO45" s="242">
        <v>0</v>
      </c>
      <c r="AP45" s="245">
        <v>0</v>
      </c>
      <c r="AQ45" s="246" t="s">
        <v>87</v>
      </c>
      <c r="AR45" s="242">
        <v>0</v>
      </c>
      <c r="AS45" s="245">
        <v>0</v>
      </c>
      <c r="AT45" s="246" t="s">
        <v>87</v>
      </c>
      <c r="AU45" s="186"/>
      <c r="AV45" s="242">
        <v>0</v>
      </c>
      <c r="AW45" s="245">
        <v>0</v>
      </c>
      <c r="AX45" s="246" t="s">
        <v>87</v>
      </c>
      <c r="AY45" s="242">
        <v>0</v>
      </c>
      <c r="AZ45" s="245">
        <v>0</v>
      </c>
      <c r="BA45" s="246" t="s">
        <v>87</v>
      </c>
      <c r="BB45" s="242">
        <v>0</v>
      </c>
      <c r="BC45" s="245">
        <v>0</v>
      </c>
      <c r="BD45" s="246" t="s">
        <v>87</v>
      </c>
      <c r="BE45" s="242">
        <v>0</v>
      </c>
      <c r="BF45" s="245">
        <v>0</v>
      </c>
      <c r="BG45" s="246" t="s">
        <v>87</v>
      </c>
      <c r="BH45" s="186"/>
      <c r="BI45" s="242">
        <v>0</v>
      </c>
      <c r="BJ45" s="245">
        <v>0</v>
      </c>
      <c r="BK45" s="246" t="s">
        <v>87</v>
      </c>
      <c r="BL45" s="242">
        <v>0</v>
      </c>
      <c r="BM45" s="245">
        <v>0</v>
      </c>
      <c r="BN45" s="246" t="s">
        <v>87</v>
      </c>
      <c r="BO45" s="242">
        <v>0</v>
      </c>
      <c r="BP45" s="245">
        <v>0</v>
      </c>
      <c r="BQ45" s="246" t="s">
        <v>87</v>
      </c>
      <c r="BR45" s="242">
        <v>0</v>
      </c>
      <c r="BS45" s="245">
        <v>0</v>
      </c>
      <c r="BT45" s="246" t="s">
        <v>87</v>
      </c>
      <c r="BU45" s="186"/>
      <c r="BV45" s="247" t="s">
        <v>87</v>
      </c>
      <c r="BW45" s="243" t="s">
        <v>87</v>
      </c>
      <c r="BX45" s="248" t="s">
        <v>87</v>
      </c>
      <c r="BY45" s="247" t="s">
        <v>87</v>
      </c>
      <c r="BZ45" s="243" t="s">
        <v>87</v>
      </c>
      <c r="CA45" s="248" t="s">
        <v>87</v>
      </c>
      <c r="CB45" s="247" t="s">
        <v>87</v>
      </c>
      <c r="CC45" s="243" t="s">
        <v>87</v>
      </c>
      <c r="CD45" s="248" t="s">
        <v>87</v>
      </c>
      <c r="CE45" s="247" t="s">
        <v>87</v>
      </c>
      <c r="CF45" s="243" t="s">
        <v>87</v>
      </c>
      <c r="CG45" s="248" t="s">
        <v>87</v>
      </c>
      <c r="CH45" s="186"/>
      <c r="CI45" s="242">
        <v>0</v>
      </c>
      <c r="CJ45" s="245">
        <v>0</v>
      </c>
      <c r="CK45" s="246" t="s">
        <v>87</v>
      </c>
      <c r="CL45" s="242">
        <v>0</v>
      </c>
      <c r="CM45" s="245">
        <v>0</v>
      </c>
      <c r="CN45" s="246" t="s">
        <v>87</v>
      </c>
      <c r="CO45" s="242">
        <v>0</v>
      </c>
      <c r="CP45" s="245">
        <v>0</v>
      </c>
      <c r="CQ45" s="246" t="s">
        <v>87</v>
      </c>
      <c r="CR45" s="242">
        <v>0</v>
      </c>
      <c r="CS45" s="245">
        <v>0</v>
      </c>
      <c r="CT45" s="246" t="s">
        <v>87</v>
      </c>
      <c r="CU45" s="186"/>
      <c r="CV45" s="242">
        <v>0</v>
      </c>
      <c r="CW45" s="245">
        <v>0</v>
      </c>
      <c r="CX45" s="246" t="s">
        <v>87</v>
      </c>
      <c r="CY45" s="242">
        <v>0</v>
      </c>
      <c r="CZ45" s="245">
        <v>0</v>
      </c>
      <c r="DA45" s="246" t="s">
        <v>87</v>
      </c>
      <c r="DB45" s="242">
        <v>0</v>
      </c>
      <c r="DC45" s="245">
        <v>0</v>
      </c>
      <c r="DD45" s="246" t="s">
        <v>87</v>
      </c>
      <c r="DE45" s="242">
        <v>0</v>
      </c>
      <c r="DF45" s="245">
        <v>0</v>
      </c>
      <c r="DG45" s="246" t="s">
        <v>87</v>
      </c>
      <c r="DH45" s="186"/>
      <c r="DI45" s="242">
        <v>0</v>
      </c>
      <c r="DJ45" s="245">
        <v>0</v>
      </c>
      <c r="DK45" s="246" t="s">
        <v>87</v>
      </c>
      <c r="DL45" s="242">
        <v>0</v>
      </c>
      <c r="DM45" s="245">
        <v>0</v>
      </c>
      <c r="DN45" s="246" t="s">
        <v>87</v>
      </c>
      <c r="DO45" s="242">
        <v>0</v>
      </c>
      <c r="DP45" s="245">
        <v>0</v>
      </c>
      <c r="DQ45" s="246" t="s">
        <v>87</v>
      </c>
      <c r="DR45" s="242">
        <v>0</v>
      </c>
      <c r="DS45" s="245">
        <v>0</v>
      </c>
      <c r="DT45" s="246" t="s">
        <v>87</v>
      </c>
      <c r="DU45" s="186"/>
      <c r="DV45" s="242">
        <v>0</v>
      </c>
      <c r="DW45" s="245">
        <v>0</v>
      </c>
      <c r="DX45" s="246" t="s">
        <v>87</v>
      </c>
      <c r="DY45" s="242">
        <v>0</v>
      </c>
      <c r="DZ45" s="245">
        <v>0</v>
      </c>
      <c r="EA45" s="246" t="s">
        <v>87</v>
      </c>
      <c r="EB45" s="242">
        <v>0</v>
      </c>
      <c r="EC45" s="245">
        <v>0</v>
      </c>
      <c r="ED45" s="246" t="s">
        <v>87</v>
      </c>
      <c r="EE45" s="242">
        <v>0</v>
      </c>
      <c r="EF45" s="245">
        <v>0</v>
      </c>
      <c r="EG45" s="246" t="s">
        <v>87</v>
      </c>
      <c r="EH45" s="186"/>
      <c r="EI45" s="242">
        <v>0</v>
      </c>
      <c r="EJ45" s="245">
        <v>0</v>
      </c>
      <c r="EK45" s="246" t="s">
        <v>87</v>
      </c>
      <c r="EL45" s="242">
        <v>0</v>
      </c>
      <c r="EM45" s="245">
        <v>0</v>
      </c>
      <c r="EN45" s="246" t="s">
        <v>87</v>
      </c>
      <c r="EO45" s="242">
        <v>0</v>
      </c>
      <c r="EP45" s="245">
        <v>0</v>
      </c>
      <c r="EQ45" s="246" t="s">
        <v>87</v>
      </c>
      <c r="ER45" s="242">
        <v>0</v>
      </c>
      <c r="ES45" s="245">
        <v>0</v>
      </c>
      <c r="ET45" s="246" t="s">
        <v>87</v>
      </c>
      <c r="EU45" s="186"/>
      <c r="EV45" s="247" t="s">
        <v>87</v>
      </c>
      <c r="EW45" s="243" t="s">
        <v>87</v>
      </c>
      <c r="EX45" s="248" t="s">
        <v>87</v>
      </c>
      <c r="EY45" s="247" t="s">
        <v>87</v>
      </c>
      <c r="EZ45" s="243" t="s">
        <v>87</v>
      </c>
      <c r="FA45" s="248" t="s">
        <v>87</v>
      </c>
      <c r="FB45" s="247" t="s">
        <v>87</v>
      </c>
      <c r="FC45" s="243" t="s">
        <v>87</v>
      </c>
      <c r="FD45" s="248" t="s">
        <v>87</v>
      </c>
      <c r="FE45" s="247" t="s">
        <v>87</v>
      </c>
      <c r="FF45" s="243" t="s">
        <v>87</v>
      </c>
      <c r="FG45" s="248" t="s">
        <v>87</v>
      </c>
      <c r="FH45" s="186"/>
      <c r="FI45" s="242">
        <v>0</v>
      </c>
      <c r="FJ45" s="245">
        <v>0</v>
      </c>
      <c r="FK45" s="246" t="s">
        <v>87</v>
      </c>
      <c r="FL45" s="242">
        <v>0</v>
      </c>
      <c r="FM45" s="245">
        <v>0</v>
      </c>
      <c r="FN45" s="246" t="s">
        <v>87</v>
      </c>
      <c r="FO45" s="242">
        <v>0</v>
      </c>
      <c r="FP45" s="245">
        <v>0</v>
      </c>
      <c r="FQ45" s="246" t="s">
        <v>87</v>
      </c>
      <c r="FR45" s="242">
        <v>0</v>
      </c>
      <c r="FS45" s="245">
        <v>0</v>
      </c>
      <c r="FT45" s="246" t="s">
        <v>87</v>
      </c>
      <c r="FU45" s="186"/>
      <c r="FV45" s="247" t="s">
        <v>87</v>
      </c>
      <c r="FW45" s="243" t="s">
        <v>87</v>
      </c>
      <c r="FX45" s="248" t="s">
        <v>87</v>
      </c>
      <c r="FY45" s="247" t="s">
        <v>87</v>
      </c>
      <c r="FZ45" s="243" t="s">
        <v>87</v>
      </c>
      <c r="GA45" s="248" t="s">
        <v>87</v>
      </c>
      <c r="GB45" s="247" t="s">
        <v>87</v>
      </c>
      <c r="GC45" s="243" t="s">
        <v>87</v>
      </c>
      <c r="GD45" s="248" t="s">
        <v>87</v>
      </c>
      <c r="GE45" s="247" t="s">
        <v>87</v>
      </c>
      <c r="GF45" s="243" t="s">
        <v>87</v>
      </c>
      <c r="GG45" s="248" t="s">
        <v>87</v>
      </c>
      <c r="GH45" s="186"/>
      <c r="GI45" s="242">
        <v>0</v>
      </c>
      <c r="GJ45" s="245">
        <v>0</v>
      </c>
      <c r="GK45" s="246" t="s">
        <v>87</v>
      </c>
      <c r="GL45" s="242">
        <v>0</v>
      </c>
      <c r="GM45" s="245">
        <v>0</v>
      </c>
      <c r="GN45" s="246" t="s">
        <v>87</v>
      </c>
      <c r="GO45" s="242">
        <v>0</v>
      </c>
      <c r="GP45" s="245">
        <v>0</v>
      </c>
      <c r="GQ45" s="246" t="s">
        <v>87</v>
      </c>
      <c r="GR45" s="242">
        <v>0</v>
      </c>
      <c r="GS45" s="245">
        <v>0</v>
      </c>
      <c r="GT45" s="246" t="s">
        <v>87</v>
      </c>
      <c r="GU45" s="186"/>
      <c r="GV45" s="188"/>
      <c r="GW45" s="186"/>
      <c r="GX45" s="242">
        <v>0</v>
      </c>
      <c r="GY45" s="245">
        <v>0</v>
      </c>
      <c r="GZ45" s="244">
        <v>0</v>
      </c>
      <c r="HA45" s="242">
        <v>0</v>
      </c>
      <c r="HB45" s="245">
        <v>0</v>
      </c>
      <c r="HC45" s="244">
        <v>0</v>
      </c>
      <c r="HD45" s="242">
        <v>0</v>
      </c>
      <c r="HE45" s="245">
        <v>0</v>
      </c>
      <c r="HF45" s="244">
        <v>0</v>
      </c>
      <c r="HG45" s="242">
        <v>0</v>
      </c>
      <c r="HH45" s="245">
        <v>0</v>
      </c>
      <c r="HI45" s="244">
        <v>0</v>
      </c>
      <c r="HJ45" s="186"/>
      <c r="HK45" s="242">
        <v>0</v>
      </c>
      <c r="HL45" s="245">
        <v>0</v>
      </c>
      <c r="HM45" s="244">
        <v>0</v>
      </c>
      <c r="HN45" s="242">
        <v>0</v>
      </c>
      <c r="HO45" s="245">
        <v>0</v>
      </c>
      <c r="HP45" s="244">
        <v>0</v>
      </c>
      <c r="HQ45" s="242">
        <v>0</v>
      </c>
      <c r="HR45" s="245">
        <v>0</v>
      </c>
      <c r="HS45" s="244">
        <v>0</v>
      </c>
      <c r="HT45" s="242">
        <v>0</v>
      </c>
      <c r="HU45" s="245">
        <v>0</v>
      </c>
      <c r="HV45" s="244">
        <v>0</v>
      </c>
      <c r="HW45" s="186"/>
      <c r="HX45" s="242">
        <v>0</v>
      </c>
      <c r="HY45" s="245">
        <v>0</v>
      </c>
      <c r="HZ45" s="244">
        <v>0</v>
      </c>
      <c r="IA45" s="242">
        <v>0</v>
      </c>
      <c r="IB45" s="245">
        <v>0</v>
      </c>
      <c r="IC45" s="244">
        <v>0</v>
      </c>
      <c r="ID45" s="242">
        <v>0</v>
      </c>
      <c r="IE45" s="245">
        <v>0</v>
      </c>
      <c r="IF45" s="244">
        <v>0</v>
      </c>
      <c r="IG45" s="242">
        <v>0</v>
      </c>
      <c r="IH45" s="245">
        <v>0</v>
      </c>
      <c r="II45" s="244">
        <v>0</v>
      </c>
      <c r="IJ45" s="186"/>
      <c r="IK45" s="242">
        <v>0</v>
      </c>
      <c r="IL45" s="245">
        <v>0</v>
      </c>
      <c r="IM45" s="244">
        <v>0</v>
      </c>
      <c r="IN45" s="242">
        <v>0</v>
      </c>
      <c r="IO45" s="245">
        <v>0</v>
      </c>
      <c r="IP45" s="244">
        <v>0</v>
      </c>
      <c r="IQ45" s="242">
        <v>0</v>
      </c>
      <c r="IR45" s="245">
        <v>0</v>
      </c>
      <c r="IS45" s="244">
        <v>0</v>
      </c>
      <c r="IT45" s="242">
        <v>0</v>
      </c>
      <c r="IU45" s="245">
        <v>0</v>
      </c>
      <c r="IV45" s="244">
        <v>0</v>
      </c>
      <c r="IW45" s="186"/>
      <c r="IX45" s="242">
        <v>0</v>
      </c>
      <c r="IY45" s="245">
        <v>0</v>
      </c>
      <c r="IZ45" s="244">
        <v>0</v>
      </c>
      <c r="JA45" s="242">
        <v>0</v>
      </c>
      <c r="JB45" s="245">
        <v>0</v>
      </c>
      <c r="JC45" s="244">
        <v>0</v>
      </c>
      <c r="JD45" s="242">
        <v>0</v>
      </c>
      <c r="JE45" s="245">
        <v>0</v>
      </c>
      <c r="JF45" s="244">
        <v>0</v>
      </c>
      <c r="JG45" s="242">
        <v>0</v>
      </c>
      <c r="JH45" s="245">
        <v>0</v>
      </c>
      <c r="JI45" s="244">
        <v>0</v>
      </c>
      <c r="JJ45" s="186"/>
      <c r="JK45" s="247" t="s">
        <v>87</v>
      </c>
      <c r="JL45" s="243" t="s">
        <v>87</v>
      </c>
      <c r="JM45" s="246" t="s">
        <v>87</v>
      </c>
      <c r="JN45" s="247" t="s">
        <v>87</v>
      </c>
      <c r="JO45" s="243" t="s">
        <v>87</v>
      </c>
      <c r="JP45" s="246" t="s">
        <v>87</v>
      </c>
      <c r="JQ45" s="247" t="s">
        <v>87</v>
      </c>
      <c r="JR45" s="243" t="s">
        <v>87</v>
      </c>
      <c r="JS45" s="246" t="s">
        <v>87</v>
      </c>
      <c r="JT45" s="247" t="s">
        <v>87</v>
      </c>
      <c r="JU45" s="243" t="s">
        <v>87</v>
      </c>
      <c r="JV45" s="246" t="s">
        <v>87</v>
      </c>
      <c r="JW45" s="186"/>
      <c r="JX45" s="242">
        <v>0</v>
      </c>
      <c r="JY45" s="245">
        <v>0</v>
      </c>
      <c r="JZ45" s="244">
        <v>0</v>
      </c>
      <c r="KA45" s="242">
        <v>0</v>
      </c>
      <c r="KB45" s="245">
        <v>0</v>
      </c>
      <c r="KC45" s="244">
        <v>0</v>
      </c>
      <c r="KD45" s="242">
        <v>0</v>
      </c>
      <c r="KE45" s="245">
        <v>0</v>
      </c>
      <c r="KF45" s="244">
        <v>0</v>
      </c>
      <c r="KG45" s="242">
        <v>0</v>
      </c>
      <c r="KH45" s="245">
        <v>0</v>
      </c>
      <c r="KI45" s="244">
        <v>0</v>
      </c>
      <c r="KJ45" s="186"/>
      <c r="KK45" s="247" t="s">
        <v>87</v>
      </c>
      <c r="KL45" s="243" t="s">
        <v>87</v>
      </c>
      <c r="KM45" s="246" t="s">
        <v>87</v>
      </c>
      <c r="KN45" s="247" t="s">
        <v>87</v>
      </c>
      <c r="KO45" s="243" t="s">
        <v>87</v>
      </c>
      <c r="KP45" s="246" t="s">
        <v>87</v>
      </c>
      <c r="KQ45" s="247" t="s">
        <v>87</v>
      </c>
      <c r="KR45" s="243" t="s">
        <v>87</v>
      </c>
      <c r="KS45" s="246" t="s">
        <v>87</v>
      </c>
      <c r="KT45" s="247" t="s">
        <v>87</v>
      </c>
      <c r="KU45" s="243" t="s">
        <v>87</v>
      </c>
      <c r="KV45" s="246" t="s">
        <v>87</v>
      </c>
      <c r="KW45" s="186"/>
      <c r="KX45" s="242">
        <v>0</v>
      </c>
      <c r="KY45" s="245">
        <v>0</v>
      </c>
      <c r="KZ45" s="244">
        <v>0</v>
      </c>
      <c r="LA45" s="242">
        <v>0</v>
      </c>
      <c r="LB45" s="245">
        <v>0</v>
      </c>
      <c r="LC45" s="244">
        <v>0</v>
      </c>
      <c r="LD45" s="242">
        <v>0</v>
      </c>
      <c r="LE45" s="245">
        <v>0</v>
      </c>
      <c r="LF45" s="244">
        <v>0</v>
      </c>
      <c r="LG45" s="242">
        <v>0</v>
      </c>
      <c r="LH45" s="245">
        <v>0</v>
      </c>
      <c r="LI45" s="244">
        <v>0</v>
      </c>
      <c r="LJ45" s="186"/>
    </row>
    <row r="46" spans="1:322" ht="16.5" x14ac:dyDescent="0.3">
      <c r="A46" s="226" t="str">
        <f>IF('Encompass Summary'!$M$2="","",'Encompass Summary'!$M$2)</f>
        <v>Countrywide</v>
      </c>
      <c r="B46" s="226" t="str">
        <f>IF('Encompass Summary'!$M$3="","",'Encompass Summary'!$M$3)</f>
        <v>The Agency Collective</v>
      </c>
      <c r="C46" s="226" t="str">
        <f>IF('Encompass Summary'!$M$4="","",'Encompass Summary'!$M$4)</f>
        <v/>
      </c>
      <c r="D46" s="226" t="str">
        <f t="shared" si="98"/>
        <v>CountrywideThe Agency Collective</v>
      </c>
      <c r="E46" s="227" t="str">
        <f>IF(A46="Countrywide","Countrywide",IF(A46=#REF!,#REF!,""))</f>
        <v>Countrywide</v>
      </c>
      <c r="F46" s="227" t="str">
        <f t="shared" si="95"/>
        <v>The Agency Collective</v>
      </c>
      <c r="G46" s="227" t="str">
        <f t="shared" si="96"/>
        <v/>
      </c>
      <c r="H46" s="227" t="str">
        <f t="shared" si="99"/>
        <v>CountrywideThe Agency Collective</v>
      </c>
      <c r="I46" s="220" t="s">
        <v>616</v>
      </c>
      <c r="P46" s="228">
        <v>1</v>
      </c>
      <c r="Q46" s="232" t="s">
        <v>532</v>
      </c>
      <c r="R46" s="232" t="s">
        <v>725</v>
      </c>
      <c r="S46" s="232" t="s">
        <v>730</v>
      </c>
      <c r="T46" s="233" t="s">
        <v>513</v>
      </c>
      <c r="U46" s="233" t="s">
        <v>653</v>
      </c>
      <c r="V46" s="233" t="s">
        <v>731</v>
      </c>
      <c r="W46" s="233" t="s">
        <v>616</v>
      </c>
      <c r="X46" s="233" t="s">
        <v>630</v>
      </c>
      <c r="Y46" s="234">
        <v>43993</v>
      </c>
      <c r="Z46" s="232" t="s">
        <v>629</v>
      </c>
      <c r="AA46" s="235">
        <v>0</v>
      </c>
      <c r="AB46" s="236">
        <v>0</v>
      </c>
      <c r="AC46" s="237" t="s">
        <v>87</v>
      </c>
      <c r="AD46" s="186"/>
      <c r="AE46" s="235">
        <v>8</v>
      </c>
      <c r="AF46" s="238">
        <v>0</v>
      </c>
      <c r="AG46" s="239">
        <v>0</v>
      </c>
      <c r="AH46" s="186"/>
      <c r="AI46" s="235">
        <v>0</v>
      </c>
      <c r="AJ46" s="238">
        <v>0</v>
      </c>
      <c r="AK46" s="239" t="s">
        <v>87</v>
      </c>
      <c r="AL46" s="235">
        <v>0</v>
      </c>
      <c r="AM46" s="238">
        <v>0</v>
      </c>
      <c r="AN46" s="239" t="s">
        <v>87</v>
      </c>
      <c r="AO46" s="235">
        <v>0</v>
      </c>
      <c r="AP46" s="238">
        <v>0</v>
      </c>
      <c r="AQ46" s="239" t="s">
        <v>87</v>
      </c>
      <c r="AR46" s="235">
        <v>0</v>
      </c>
      <c r="AS46" s="238">
        <v>0</v>
      </c>
      <c r="AT46" s="239" t="s">
        <v>87</v>
      </c>
      <c r="AU46" s="186"/>
      <c r="AV46" s="235">
        <v>0</v>
      </c>
      <c r="AW46" s="238">
        <v>0</v>
      </c>
      <c r="AX46" s="239" t="s">
        <v>87</v>
      </c>
      <c r="AY46" s="235">
        <v>0</v>
      </c>
      <c r="AZ46" s="238">
        <v>0</v>
      </c>
      <c r="BA46" s="239" t="s">
        <v>87</v>
      </c>
      <c r="BB46" s="235">
        <v>0</v>
      </c>
      <c r="BC46" s="238">
        <v>0</v>
      </c>
      <c r="BD46" s="239" t="s">
        <v>87</v>
      </c>
      <c r="BE46" s="235">
        <v>0</v>
      </c>
      <c r="BF46" s="238">
        <v>0</v>
      </c>
      <c r="BG46" s="239" t="s">
        <v>87</v>
      </c>
      <c r="BH46" s="186"/>
      <c r="BI46" s="235">
        <v>0</v>
      </c>
      <c r="BJ46" s="238">
        <v>0</v>
      </c>
      <c r="BK46" s="239" t="s">
        <v>87</v>
      </c>
      <c r="BL46" s="235">
        <v>0</v>
      </c>
      <c r="BM46" s="238">
        <v>0</v>
      </c>
      <c r="BN46" s="239" t="s">
        <v>87</v>
      </c>
      <c r="BO46" s="235">
        <v>0</v>
      </c>
      <c r="BP46" s="238">
        <v>0</v>
      </c>
      <c r="BQ46" s="239" t="s">
        <v>87</v>
      </c>
      <c r="BR46" s="235">
        <v>0</v>
      </c>
      <c r="BS46" s="238">
        <v>0</v>
      </c>
      <c r="BT46" s="239" t="s">
        <v>87</v>
      </c>
      <c r="BU46" s="186"/>
      <c r="BV46" s="240" t="s">
        <v>87</v>
      </c>
      <c r="BW46" s="236" t="s">
        <v>87</v>
      </c>
      <c r="BX46" s="241" t="s">
        <v>87</v>
      </c>
      <c r="BY46" s="240" t="s">
        <v>87</v>
      </c>
      <c r="BZ46" s="236" t="s">
        <v>87</v>
      </c>
      <c r="CA46" s="241" t="s">
        <v>87</v>
      </c>
      <c r="CB46" s="240" t="s">
        <v>87</v>
      </c>
      <c r="CC46" s="236" t="s">
        <v>87</v>
      </c>
      <c r="CD46" s="241" t="s">
        <v>87</v>
      </c>
      <c r="CE46" s="240" t="s">
        <v>87</v>
      </c>
      <c r="CF46" s="236" t="s">
        <v>87</v>
      </c>
      <c r="CG46" s="241" t="s">
        <v>87</v>
      </c>
      <c r="CH46" s="186"/>
      <c r="CI46" s="235">
        <v>0</v>
      </c>
      <c r="CJ46" s="238">
        <v>0</v>
      </c>
      <c r="CK46" s="239" t="s">
        <v>87</v>
      </c>
      <c r="CL46" s="235">
        <v>0</v>
      </c>
      <c r="CM46" s="238">
        <v>0</v>
      </c>
      <c r="CN46" s="239" t="s">
        <v>87</v>
      </c>
      <c r="CO46" s="235">
        <v>0</v>
      </c>
      <c r="CP46" s="238">
        <v>0</v>
      </c>
      <c r="CQ46" s="239" t="s">
        <v>87</v>
      </c>
      <c r="CR46" s="235">
        <v>0</v>
      </c>
      <c r="CS46" s="238">
        <v>0</v>
      </c>
      <c r="CT46" s="239" t="s">
        <v>87</v>
      </c>
      <c r="CU46" s="186"/>
      <c r="CV46" s="235">
        <v>0</v>
      </c>
      <c r="CW46" s="238">
        <v>0</v>
      </c>
      <c r="CX46" s="239" t="s">
        <v>87</v>
      </c>
      <c r="CY46" s="235">
        <v>0</v>
      </c>
      <c r="CZ46" s="238">
        <v>0</v>
      </c>
      <c r="DA46" s="239" t="s">
        <v>87</v>
      </c>
      <c r="DB46" s="235">
        <v>0</v>
      </c>
      <c r="DC46" s="238">
        <v>0</v>
      </c>
      <c r="DD46" s="239" t="s">
        <v>87</v>
      </c>
      <c r="DE46" s="235">
        <v>0</v>
      </c>
      <c r="DF46" s="238">
        <v>0</v>
      </c>
      <c r="DG46" s="239" t="s">
        <v>87</v>
      </c>
      <c r="DH46" s="186"/>
      <c r="DI46" s="235">
        <v>0</v>
      </c>
      <c r="DJ46" s="238">
        <v>0</v>
      </c>
      <c r="DK46" s="239" t="s">
        <v>87</v>
      </c>
      <c r="DL46" s="235">
        <v>0</v>
      </c>
      <c r="DM46" s="238">
        <v>0</v>
      </c>
      <c r="DN46" s="239" t="s">
        <v>87</v>
      </c>
      <c r="DO46" s="235">
        <v>0</v>
      </c>
      <c r="DP46" s="238">
        <v>0</v>
      </c>
      <c r="DQ46" s="239" t="s">
        <v>87</v>
      </c>
      <c r="DR46" s="235">
        <v>0</v>
      </c>
      <c r="DS46" s="238">
        <v>0</v>
      </c>
      <c r="DT46" s="239" t="s">
        <v>87</v>
      </c>
      <c r="DU46" s="186"/>
      <c r="DV46" s="235">
        <v>0</v>
      </c>
      <c r="DW46" s="238">
        <v>0</v>
      </c>
      <c r="DX46" s="239" t="s">
        <v>87</v>
      </c>
      <c r="DY46" s="235">
        <v>0</v>
      </c>
      <c r="DZ46" s="238">
        <v>0</v>
      </c>
      <c r="EA46" s="239" t="s">
        <v>87</v>
      </c>
      <c r="EB46" s="235">
        <v>0</v>
      </c>
      <c r="EC46" s="238">
        <v>0</v>
      </c>
      <c r="ED46" s="239" t="s">
        <v>87</v>
      </c>
      <c r="EE46" s="235">
        <v>0</v>
      </c>
      <c r="EF46" s="238">
        <v>0</v>
      </c>
      <c r="EG46" s="239" t="s">
        <v>87</v>
      </c>
      <c r="EH46" s="186"/>
      <c r="EI46" s="235">
        <v>0</v>
      </c>
      <c r="EJ46" s="238">
        <v>0</v>
      </c>
      <c r="EK46" s="239" t="s">
        <v>87</v>
      </c>
      <c r="EL46" s="235">
        <v>0</v>
      </c>
      <c r="EM46" s="238">
        <v>0</v>
      </c>
      <c r="EN46" s="239" t="s">
        <v>87</v>
      </c>
      <c r="EO46" s="235">
        <v>0</v>
      </c>
      <c r="EP46" s="238">
        <v>0</v>
      </c>
      <c r="EQ46" s="239" t="s">
        <v>87</v>
      </c>
      <c r="ER46" s="235">
        <v>0</v>
      </c>
      <c r="ES46" s="238">
        <v>0</v>
      </c>
      <c r="ET46" s="239" t="s">
        <v>87</v>
      </c>
      <c r="EU46" s="186"/>
      <c r="EV46" s="240" t="s">
        <v>87</v>
      </c>
      <c r="EW46" s="236" t="s">
        <v>87</v>
      </c>
      <c r="EX46" s="241" t="s">
        <v>87</v>
      </c>
      <c r="EY46" s="240" t="s">
        <v>87</v>
      </c>
      <c r="EZ46" s="236" t="s">
        <v>87</v>
      </c>
      <c r="FA46" s="241" t="s">
        <v>87</v>
      </c>
      <c r="FB46" s="240" t="s">
        <v>87</v>
      </c>
      <c r="FC46" s="236" t="s">
        <v>87</v>
      </c>
      <c r="FD46" s="241" t="s">
        <v>87</v>
      </c>
      <c r="FE46" s="240" t="s">
        <v>87</v>
      </c>
      <c r="FF46" s="236" t="s">
        <v>87</v>
      </c>
      <c r="FG46" s="241" t="s">
        <v>87</v>
      </c>
      <c r="FH46" s="186"/>
      <c r="FI46" s="235">
        <v>0</v>
      </c>
      <c r="FJ46" s="238">
        <v>0</v>
      </c>
      <c r="FK46" s="239" t="s">
        <v>87</v>
      </c>
      <c r="FL46" s="235">
        <v>0</v>
      </c>
      <c r="FM46" s="238">
        <v>0</v>
      </c>
      <c r="FN46" s="239" t="s">
        <v>87</v>
      </c>
      <c r="FO46" s="235">
        <v>0</v>
      </c>
      <c r="FP46" s="238">
        <v>0</v>
      </c>
      <c r="FQ46" s="239" t="s">
        <v>87</v>
      </c>
      <c r="FR46" s="235">
        <v>0</v>
      </c>
      <c r="FS46" s="238">
        <v>0</v>
      </c>
      <c r="FT46" s="239" t="s">
        <v>87</v>
      </c>
      <c r="FU46" s="186"/>
      <c r="FV46" s="240" t="s">
        <v>87</v>
      </c>
      <c r="FW46" s="236" t="s">
        <v>87</v>
      </c>
      <c r="FX46" s="241" t="s">
        <v>87</v>
      </c>
      <c r="FY46" s="240" t="s">
        <v>87</v>
      </c>
      <c r="FZ46" s="236" t="s">
        <v>87</v>
      </c>
      <c r="GA46" s="241" t="s">
        <v>87</v>
      </c>
      <c r="GB46" s="240" t="s">
        <v>87</v>
      </c>
      <c r="GC46" s="236" t="s">
        <v>87</v>
      </c>
      <c r="GD46" s="241" t="s">
        <v>87</v>
      </c>
      <c r="GE46" s="240" t="s">
        <v>87</v>
      </c>
      <c r="GF46" s="236" t="s">
        <v>87</v>
      </c>
      <c r="GG46" s="241" t="s">
        <v>87</v>
      </c>
      <c r="GH46" s="186"/>
      <c r="GI46" s="235">
        <v>0</v>
      </c>
      <c r="GJ46" s="238">
        <v>0</v>
      </c>
      <c r="GK46" s="239" t="s">
        <v>87</v>
      </c>
      <c r="GL46" s="235">
        <v>0</v>
      </c>
      <c r="GM46" s="238">
        <v>0</v>
      </c>
      <c r="GN46" s="239" t="s">
        <v>87</v>
      </c>
      <c r="GO46" s="235">
        <v>0</v>
      </c>
      <c r="GP46" s="238">
        <v>0</v>
      </c>
      <c r="GQ46" s="239" t="s">
        <v>87</v>
      </c>
      <c r="GR46" s="235">
        <v>0</v>
      </c>
      <c r="GS46" s="238">
        <v>0</v>
      </c>
      <c r="GT46" s="239" t="s">
        <v>87</v>
      </c>
      <c r="GU46" s="186"/>
      <c r="GV46" s="188"/>
      <c r="GW46" s="186"/>
      <c r="GX46" s="235">
        <v>0</v>
      </c>
      <c r="GY46" s="238">
        <v>0</v>
      </c>
      <c r="GZ46" s="237">
        <v>0</v>
      </c>
      <c r="HA46" s="235">
        <v>0</v>
      </c>
      <c r="HB46" s="238">
        <v>0</v>
      </c>
      <c r="HC46" s="237">
        <v>0</v>
      </c>
      <c r="HD46" s="235">
        <v>0</v>
      </c>
      <c r="HE46" s="238">
        <v>0</v>
      </c>
      <c r="HF46" s="237">
        <v>0</v>
      </c>
      <c r="HG46" s="235">
        <v>0</v>
      </c>
      <c r="HH46" s="238">
        <v>0</v>
      </c>
      <c r="HI46" s="237">
        <v>0</v>
      </c>
      <c r="HJ46" s="186"/>
      <c r="HK46" s="235">
        <v>0</v>
      </c>
      <c r="HL46" s="238">
        <v>0</v>
      </c>
      <c r="HM46" s="237">
        <v>0</v>
      </c>
      <c r="HN46" s="235">
        <v>0</v>
      </c>
      <c r="HO46" s="238">
        <v>0</v>
      </c>
      <c r="HP46" s="237">
        <v>0</v>
      </c>
      <c r="HQ46" s="235">
        <v>0</v>
      </c>
      <c r="HR46" s="238">
        <v>0</v>
      </c>
      <c r="HS46" s="237">
        <v>0</v>
      </c>
      <c r="HT46" s="235">
        <v>0</v>
      </c>
      <c r="HU46" s="238">
        <v>0</v>
      </c>
      <c r="HV46" s="237">
        <v>0</v>
      </c>
      <c r="HW46" s="186"/>
      <c r="HX46" s="235">
        <v>0</v>
      </c>
      <c r="HY46" s="238">
        <v>0</v>
      </c>
      <c r="HZ46" s="237">
        <v>0</v>
      </c>
      <c r="IA46" s="235">
        <v>0</v>
      </c>
      <c r="IB46" s="238">
        <v>0</v>
      </c>
      <c r="IC46" s="237">
        <v>0</v>
      </c>
      <c r="ID46" s="235">
        <v>0</v>
      </c>
      <c r="IE46" s="238">
        <v>0</v>
      </c>
      <c r="IF46" s="237">
        <v>0</v>
      </c>
      <c r="IG46" s="235">
        <v>0</v>
      </c>
      <c r="IH46" s="238">
        <v>0</v>
      </c>
      <c r="II46" s="237">
        <v>0</v>
      </c>
      <c r="IJ46" s="186"/>
      <c r="IK46" s="235">
        <v>0</v>
      </c>
      <c r="IL46" s="238">
        <v>0</v>
      </c>
      <c r="IM46" s="237">
        <v>0</v>
      </c>
      <c r="IN46" s="235">
        <v>0</v>
      </c>
      <c r="IO46" s="238">
        <v>0</v>
      </c>
      <c r="IP46" s="237">
        <v>0</v>
      </c>
      <c r="IQ46" s="235">
        <v>0</v>
      </c>
      <c r="IR46" s="238">
        <v>0</v>
      </c>
      <c r="IS46" s="237">
        <v>0</v>
      </c>
      <c r="IT46" s="235">
        <v>0</v>
      </c>
      <c r="IU46" s="238">
        <v>0</v>
      </c>
      <c r="IV46" s="237">
        <v>0</v>
      </c>
      <c r="IW46" s="186"/>
      <c r="IX46" s="235">
        <v>0</v>
      </c>
      <c r="IY46" s="238">
        <v>0</v>
      </c>
      <c r="IZ46" s="237">
        <v>0</v>
      </c>
      <c r="JA46" s="235">
        <v>0</v>
      </c>
      <c r="JB46" s="238">
        <v>0</v>
      </c>
      <c r="JC46" s="237">
        <v>0</v>
      </c>
      <c r="JD46" s="235">
        <v>0</v>
      </c>
      <c r="JE46" s="238">
        <v>0</v>
      </c>
      <c r="JF46" s="237">
        <v>0</v>
      </c>
      <c r="JG46" s="235">
        <v>0</v>
      </c>
      <c r="JH46" s="238">
        <v>0</v>
      </c>
      <c r="JI46" s="237">
        <v>0</v>
      </c>
      <c r="JJ46" s="186"/>
      <c r="JK46" s="240" t="s">
        <v>87</v>
      </c>
      <c r="JL46" s="236" t="s">
        <v>87</v>
      </c>
      <c r="JM46" s="239" t="s">
        <v>87</v>
      </c>
      <c r="JN46" s="240" t="s">
        <v>87</v>
      </c>
      <c r="JO46" s="236" t="s">
        <v>87</v>
      </c>
      <c r="JP46" s="239" t="s">
        <v>87</v>
      </c>
      <c r="JQ46" s="240" t="s">
        <v>87</v>
      </c>
      <c r="JR46" s="236" t="s">
        <v>87</v>
      </c>
      <c r="JS46" s="239" t="s">
        <v>87</v>
      </c>
      <c r="JT46" s="240" t="s">
        <v>87</v>
      </c>
      <c r="JU46" s="236" t="s">
        <v>87</v>
      </c>
      <c r="JV46" s="239" t="s">
        <v>87</v>
      </c>
      <c r="JW46" s="186"/>
      <c r="JX46" s="235">
        <v>0</v>
      </c>
      <c r="JY46" s="238">
        <v>0</v>
      </c>
      <c r="JZ46" s="237">
        <v>0</v>
      </c>
      <c r="KA46" s="235">
        <v>0</v>
      </c>
      <c r="KB46" s="238">
        <v>0</v>
      </c>
      <c r="KC46" s="237">
        <v>0</v>
      </c>
      <c r="KD46" s="235">
        <v>0</v>
      </c>
      <c r="KE46" s="238">
        <v>0</v>
      </c>
      <c r="KF46" s="237">
        <v>0</v>
      </c>
      <c r="KG46" s="235">
        <v>0</v>
      </c>
      <c r="KH46" s="238">
        <v>0</v>
      </c>
      <c r="KI46" s="237">
        <v>0</v>
      </c>
      <c r="KJ46" s="186"/>
      <c r="KK46" s="240" t="s">
        <v>87</v>
      </c>
      <c r="KL46" s="236" t="s">
        <v>87</v>
      </c>
      <c r="KM46" s="239" t="s">
        <v>87</v>
      </c>
      <c r="KN46" s="240" t="s">
        <v>87</v>
      </c>
      <c r="KO46" s="236" t="s">
        <v>87</v>
      </c>
      <c r="KP46" s="239" t="s">
        <v>87</v>
      </c>
      <c r="KQ46" s="240" t="s">
        <v>87</v>
      </c>
      <c r="KR46" s="236" t="s">
        <v>87</v>
      </c>
      <c r="KS46" s="239" t="s">
        <v>87</v>
      </c>
      <c r="KT46" s="240" t="s">
        <v>87</v>
      </c>
      <c r="KU46" s="236" t="s">
        <v>87</v>
      </c>
      <c r="KV46" s="239" t="s">
        <v>87</v>
      </c>
      <c r="KW46" s="186"/>
      <c r="KX46" s="235">
        <v>0</v>
      </c>
      <c r="KY46" s="238">
        <v>0</v>
      </c>
      <c r="KZ46" s="237">
        <v>0</v>
      </c>
      <c r="LA46" s="235">
        <v>0</v>
      </c>
      <c r="LB46" s="238">
        <v>0</v>
      </c>
      <c r="LC46" s="237">
        <v>0</v>
      </c>
      <c r="LD46" s="235">
        <v>0</v>
      </c>
      <c r="LE46" s="238">
        <v>0</v>
      </c>
      <c r="LF46" s="237">
        <v>0</v>
      </c>
      <c r="LG46" s="235">
        <v>0</v>
      </c>
      <c r="LH46" s="238">
        <v>0</v>
      </c>
      <c r="LI46" s="237">
        <v>0</v>
      </c>
      <c r="LJ46" s="186"/>
    </row>
    <row r="47" spans="1:322" ht="16.5" x14ac:dyDescent="0.3">
      <c r="A47" s="226" t="str">
        <f>IF('Encompass Summary'!$M$2="","",'Encompass Summary'!$M$2)</f>
        <v>Countrywide</v>
      </c>
      <c r="B47" s="226" t="str">
        <f>IF('Encompass Summary'!$M$3="","",'Encompass Summary'!$M$3)</f>
        <v>The Agency Collective</v>
      </c>
      <c r="C47" s="226" t="str">
        <f>IF('Encompass Summary'!$M$4="","",'Encompass Summary'!$M$4)</f>
        <v/>
      </c>
      <c r="D47" s="226" t="str">
        <f t="shared" si="98"/>
        <v>CountrywideThe Agency Collective</v>
      </c>
      <c r="E47" s="227" t="str">
        <f>IF(A47="Countrywide","Countrywide",IF(A47=#REF!,#REF!,""))</f>
        <v>Countrywide</v>
      </c>
      <c r="F47" s="227" t="str">
        <f t="shared" si="95"/>
        <v>The Agency Collective</v>
      </c>
      <c r="G47" s="227" t="str">
        <f t="shared" si="96"/>
        <v/>
      </c>
      <c r="H47" s="227" t="str">
        <f t="shared" si="99"/>
        <v>CountrywideThe Agency Collective</v>
      </c>
      <c r="I47" s="220" t="s">
        <v>616</v>
      </c>
      <c r="P47" s="228">
        <v>1</v>
      </c>
      <c r="Q47" s="229" t="s">
        <v>532</v>
      </c>
      <c r="R47" s="229" t="s">
        <v>725</v>
      </c>
      <c r="S47" s="229" t="s">
        <v>730</v>
      </c>
      <c r="T47" s="230" t="s">
        <v>513</v>
      </c>
      <c r="U47" s="230" t="s">
        <v>653</v>
      </c>
      <c r="V47" s="230" t="s">
        <v>732</v>
      </c>
      <c r="W47" s="230" t="s">
        <v>616</v>
      </c>
      <c r="X47" s="230" t="s">
        <v>630</v>
      </c>
      <c r="Y47" s="231">
        <v>43993</v>
      </c>
      <c r="Z47" s="229" t="s">
        <v>629</v>
      </c>
      <c r="AA47" s="242">
        <v>0</v>
      </c>
      <c r="AB47" s="243">
        <v>0</v>
      </c>
      <c r="AC47" s="244" t="s">
        <v>87</v>
      </c>
      <c r="AD47" s="186"/>
      <c r="AE47" s="242">
        <v>0</v>
      </c>
      <c r="AF47" s="245">
        <v>0</v>
      </c>
      <c r="AG47" s="246" t="s">
        <v>87</v>
      </c>
      <c r="AH47" s="186"/>
      <c r="AI47" s="242">
        <v>0</v>
      </c>
      <c r="AJ47" s="245">
        <v>0</v>
      </c>
      <c r="AK47" s="246" t="s">
        <v>87</v>
      </c>
      <c r="AL47" s="242">
        <v>0</v>
      </c>
      <c r="AM47" s="245">
        <v>0</v>
      </c>
      <c r="AN47" s="246" t="s">
        <v>87</v>
      </c>
      <c r="AO47" s="242">
        <v>0</v>
      </c>
      <c r="AP47" s="245">
        <v>0</v>
      </c>
      <c r="AQ47" s="246" t="s">
        <v>87</v>
      </c>
      <c r="AR47" s="242">
        <v>0</v>
      </c>
      <c r="AS47" s="245">
        <v>0</v>
      </c>
      <c r="AT47" s="246" t="s">
        <v>87</v>
      </c>
      <c r="AU47" s="186"/>
      <c r="AV47" s="242">
        <v>0</v>
      </c>
      <c r="AW47" s="245">
        <v>0</v>
      </c>
      <c r="AX47" s="246" t="s">
        <v>87</v>
      </c>
      <c r="AY47" s="242">
        <v>0</v>
      </c>
      <c r="AZ47" s="245">
        <v>0</v>
      </c>
      <c r="BA47" s="246" t="s">
        <v>87</v>
      </c>
      <c r="BB47" s="242">
        <v>0</v>
      </c>
      <c r="BC47" s="245">
        <v>0</v>
      </c>
      <c r="BD47" s="246" t="s">
        <v>87</v>
      </c>
      <c r="BE47" s="242">
        <v>0</v>
      </c>
      <c r="BF47" s="245">
        <v>0</v>
      </c>
      <c r="BG47" s="246" t="s">
        <v>87</v>
      </c>
      <c r="BH47" s="186"/>
      <c r="BI47" s="242">
        <v>0</v>
      </c>
      <c r="BJ47" s="245">
        <v>0</v>
      </c>
      <c r="BK47" s="246" t="s">
        <v>87</v>
      </c>
      <c r="BL47" s="242">
        <v>0</v>
      </c>
      <c r="BM47" s="245">
        <v>0</v>
      </c>
      <c r="BN47" s="246" t="s">
        <v>87</v>
      </c>
      <c r="BO47" s="242">
        <v>0</v>
      </c>
      <c r="BP47" s="245">
        <v>0</v>
      </c>
      <c r="BQ47" s="246" t="s">
        <v>87</v>
      </c>
      <c r="BR47" s="242">
        <v>0</v>
      </c>
      <c r="BS47" s="245">
        <v>0</v>
      </c>
      <c r="BT47" s="246" t="s">
        <v>87</v>
      </c>
      <c r="BU47" s="186"/>
      <c r="BV47" s="247" t="s">
        <v>87</v>
      </c>
      <c r="BW47" s="243" t="s">
        <v>87</v>
      </c>
      <c r="BX47" s="248" t="s">
        <v>87</v>
      </c>
      <c r="BY47" s="247" t="s">
        <v>87</v>
      </c>
      <c r="BZ47" s="243" t="s">
        <v>87</v>
      </c>
      <c r="CA47" s="248" t="s">
        <v>87</v>
      </c>
      <c r="CB47" s="247" t="s">
        <v>87</v>
      </c>
      <c r="CC47" s="243" t="s">
        <v>87</v>
      </c>
      <c r="CD47" s="248" t="s">
        <v>87</v>
      </c>
      <c r="CE47" s="247" t="s">
        <v>87</v>
      </c>
      <c r="CF47" s="243" t="s">
        <v>87</v>
      </c>
      <c r="CG47" s="248" t="s">
        <v>87</v>
      </c>
      <c r="CH47" s="186"/>
      <c r="CI47" s="242">
        <v>0</v>
      </c>
      <c r="CJ47" s="245">
        <v>0</v>
      </c>
      <c r="CK47" s="246" t="s">
        <v>87</v>
      </c>
      <c r="CL47" s="242">
        <v>0</v>
      </c>
      <c r="CM47" s="245">
        <v>0</v>
      </c>
      <c r="CN47" s="246" t="s">
        <v>87</v>
      </c>
      <c r="CO47" s="242">
        <v>0</v>
      </c>
      <c r="CP47" s="245">
        <v>0</v>
      </c>
      <c r="CQ47" s="246" t="s">
        <v>87</v>
      </c>
      <c r="CR47" s="242">
        <v>0</v>
      </c>
      <c r="CS47" s="245">
        <v>0</v>
      </c>
      <c r="CT47" s="246" t="s">
        <v>87</v>
      </c>
      <c r="CU47" s="186"/>
      <c r="CV47" s="242">
        <v>0</v>
      </c>
      <c r="CW47" s="245">
        <v>0</v>
      </c>
      <c r="CX47" s="246" t="s">
        <v>87</v>
      </c>
      <c r="CY47" s="242">
        <v>0</v>
      </c>
      <c r="CZ47" s="245">
        <v>0</v>
      </c>
      <c r="DA47" s="246" t="s">
        <v>87</v>
      </c>
      <c r="DB47" s="242">
        <v>0</v>
      </c>
      <c r="DC47" s="245">
        <v>0</v>
      </c>
      <c r="DD47" s="246" t="s">
        <v>87</v>
      </c>
      <c r="DE47" s="242">
        <v>0</v>
      </c>
      <c r="DF47" s="245">
        <v>0</v>
      </c>
      <c r="DG47" s="246" t="s">
        <v>87</v>
      </c>
      <c r="DH47" s="186"/>
      <c r="DI47" s="242">
        <v>0</v>
      </c>
      <c r="DJ47" s="245">
        <v>0</v>
      </c>
      <c r="DK47" s="246" t="s">
        <v>87</v>
      </c>
      <c r="DL47" s="242">
        <v>0</v>
      </c>
      <c r="DM47" s="245">
        <v>0</v>
      </c>
      <c r="DN47" s="246" t="s">
        <v>87</v>
      </c>
      <c r="DO47" s="242">
        <v>0</v>
      </c>
      <c r="DP47" s="245">
        <v>0</v>
      </c>
      <c r="DQ47" s="246" t="s">
        <v>87</v>
      </c>
      <c r="DR47" s="242">
        <v>0</v>
      </c>
      <c r="DS47" s="245">
        <v>0</v>
      </c>
      <c r="DT47" s="246" t="s">
        <v>87</v>
      </c>
      <c r="DU47" s="186"/>
      <c r="DV47" s="242">
        <v>0</v>
      </c>
      <c r="DW47" s="245">
        <v>0</v>
      </c>
      <c r="DX47" s="246" t="s">
        <v>87</v>
      </c>
      <c r="DY47" s="242">
        <v>0</v>
      </c>
      <c r="DZ47" s="245">
        <v>0</v>
      </c>
      <c r="EA47" s="246" t="s">
        <v>87</v>
      </c>
      <c r="EB47" s="242">
        <v>0</v>
      </c>
      <c r="EC47" s="245">
        <v>0</v>
      </c>
      <c r="ED47" s="246" t="s">
        <v>87</v>
      </c>
      <c r="EE47" s="242">
        <v>0</v>
      </c>
      <c r="EF47" s="245">
        <v>0</v>
      </c>
      <c r="EG47" s="246" t="s">
        <v>87</v>
      </c>
      <c r="EH47" s="186"/>
      <c r="EI47" s="242">
        <v>0</v>
      </c>
      <c r="EJ47" s="245">
        <v>0</v>
      </c>
      <c r="EK47" s="246" t="s">
        <v>87</v>
      </c>
      <c r="EL47" s="242">
        <v>0</v>
      </c>
      <c r="EM47" s="245">
        <v>0</v>
      </c>
      <c r="EN47" s="246" t="s">
        <v>87</v>
      </c>
      <c r="EO47" s="242">
        <v>0</v>
      </c>
      <c r="EP47" s="245">
        <v>0</v>
      </c>
      <c r="EQ47" s="246" t="s">
        <v>87</v>
      </c>
      <c r="ER47" s="242">
        <v>0</v>
      </c>
      <c r="ES47" s="245">
        <v>0</v>
      </c>
      <c r="ET47" s="246" t="s">
        <v>87</v>
      </c>
      <c r="EU47" s="186"/>
      <c r="EV47" s="247" t="s">
        <v>87</v>
      </c>
      <c r="EW47" s="243" t="s">
        <v>87</v>
      </c>
      <c r="EX47" s="248" t="s">
        <v>87</v>
      </c>
      <c r="EY47" s="247" t="s">
        <v>87</v>
      </c>
      <c r="EZ47" s="243" t="s">
        <v>87</v>
      </c>
      <c r="FA47" s="248" t="s">
        <v>87</v>
      </c>
      <c r="FB47" s="247" t="s">
        <v>87</v>
      </c>
      <c r="FC47" s="243" t="s">
        <v>87</v>
      </c>
      <c r="FD47" s="248" t="s">
        <v>87</v>
      </c>
      <c r="FE47" s="247" t="s">
        <v>87</v>
      </c>
      <c r="FF47" s="243" t="s">
        <v>87</v>
      </c>
      <c r="FG47" s="248" t="s">
        <v>87</v>
      </c>
      <c r="FH47" s="186"/>
      <c r="FI47" s="242">
        <v>0</v>
      </c>
      <c r="FJ47" s="245">
        <v>0</v>
      </c>
      <c r="FK47" s="246" t="s">
        <v>87</v>
      </c>
      <c r="FL47" s="242">
        <v>0</v>
      </c>
      <c r="FM47" s="245">
        <v>0</v>
      </c>
      <c r="FN47" s="246" t="s">
        <v>87</v>
      </c>
      <c r="FO47" s="242">
        <v>0</v>
      </c>
      <c r="FP47" s="245">
        <v>0</v>
      </c>
      <c r="FQ47" s="246" t="s">
        <v>87</v>
      </c>
      <c r="FR47" s="242">
        <v>0</v>
      </c>
      <c r="FS47" s="245">
        <v>0</v>
      </c>
      <c r="FT47" s="246" t="s">
        <v>87</v>
      </c>
      <c r="FU47" s="186"/>
      <c r="FV47" s="247" t="s">
        <v>87</v>
      </c>
      <c r="FW47" s="243" t="s">
        <v>87</v>
      </c>
      <c r="FX47" s="248" t="s">
        <v>87</v>
      </c>
      <c r="FY47" s="247" t="s">
        <v>87</v>
      </c>
      <c r="FZ47" s="243" t="s">
        <v>87</v>
      </c>
      <c r="GA47" s="248" t="s">
        <v>87</v>
      </c>
      <c r="GB47" s="247" t="s">
        <v>87</v>
      </c>
      <c r="GC47" s="243" t="s">
        <v>87</v>
      </c>
      <c r="GD47" s="248" t="s">
        <v>87</v>
      </c>
      <c r="GE47" s="247" t="s">
        <v>87</v>
      </c>
      <c r="GF47" s="243" t="s">
        <v>87</v>
      </c>
      <c r="GG47" s="248" t="s">
        <v>87</v>
      </c>
      <c r="GH47" s="186"/>
      <c r="GI47" s="242">
        <v>0</v>
      </c>
      <c r="GJ47" s="245">
        <v>0</v>
      </c>
      <c r="GK47" s="246" t="s">
        <v>87</v>
      </c>
      <c r="GL47" s="242">
        <v>0</v>
      </c>
      <c r="GM47" s="245">
        <v>0</v>
      </c>
      <c r="GN47" s="246" t="s">
        <v>87</v>
      </c>
      <c r="GO47" s="242">
        <v>0</v>
      </c>
      <c r="GP47" s="245">
        <v>0</v>
      </c>
      <c r="GQ47" s="246" t="s">
        <v>87</v>
      </c>
      <c r="GR47" s="242">
        <v>0</v>
      </c>
      <c r="GS47" s="245">
        <v>0</v>
      </c>
      <c r="GT47" s="246" t="s">
        <v>87</v>
      </c>
      <c r="GU47" s="186"/>
      <c r="GV47" s="188"/>
      <c r="GW47" s="186"/>
      <c r="GX47" s="242">
        <v>0</v>
      </c>
      <c r="GY47" s="245">
        <v>0</v>
      </c>
      <c r="GZ47" s="244">
        <v>0</v>
      </c>
      <c r="HA47" s="242">
        <v>0</v>
      </c>
      <c r="HB47" s="245">
        <v>0</v>
      </c>
      <c r="HC47" s="244">
        <v>0</v>
      </c>
      <c r="HD47" s="242">
        <v>0</v>
      </c>
      <c r="HE47" s="245">
        <v>0</v>
      </c>
      <c r="HF47" s="244">
        <v>0</v>
      </c>
      <c r="HG47" s="242">
        <v>0</v>
      </c>
      <c r="HH47" s="245">
        <v>0</v>
      </c>
      <c r="HI47" s="244">
        <v>0</v>
      </c>
      <c r="HJ47" s="186"/>
      <c r="HK47" s="242">
        <v>0</v>
      </c>
      <c r="HL47" s="245">
        <v>0</v>
      </c>
      <c r="HM47" s="244">
        <v>0</v>
      </c>
      <c r="HN47" s="242">
        <v>0</v>
      </c>
      <c r="HO47" s="245">
        <v>0</v>
      </c>
      <c r="HP47" s="244">
        <v>0</v>
      </c>
      <c r="HQ47" s="242">
        <v>0</v>
      </c>
      <c r="HR47" s="245">
        <v>0</v>
      </c>
      <c r="HS47" s="244">
        <v>0</v>
      </c>
      <c r="HT47" s="242">
        <v>0</v>
      </c>
      <c r="HU47" s="245">
        <v>0</v>
      </c>
      <c r="HV47" s="244">
        <v>0</v>
      </c>
      <c r="HW47" s="186"/>
      <c r="HX47" s="242">
        <v>0</v>
      </c>
      <c r="HY47" s="245">
        <v>0</v>
      </c>
      <c r="HZ47" s="244">
        <v>0</v>
      </c>
      <c r="IA47" s="242">
        <v>0</v>
      </c>
      <c r="IB47" s="245">
        <v>0</v>
      </c>
      <c r="IC47" s="244">
        <v>0</v>
      </c>
      <c r="ID47" s="242">
        <v>0</v>
      </c>
      <c r="IE47" s="245">
        <v>0</v>
      </c>
      <c r="IF47" s="244">
        <v>0</v>
      </c>
      <c r="IG47" s="242">
        <v>0</v>
      </c>
      <c r="IH47" s="245">
        <v>0</v>
      </c>
      <c r="II47" s="244">
        <v>0</v>
      </c>
      <c r="IJ47" s="186"/>
      <c r="IK47" s="242">
        <v>0</v>
      </c>
      <c r="IL47" s="245">
        <v>0</v>
      </c>
      <c r="IM47" s="244">
        <v>0</v>
      </c>
      <c r="IN47" s="242">
        <v>0</v>
      </c>
      <c r="IO47" s="245">
        <v>0</v>
      </c>
      <c r="IP47" s="244">
        <v>0</v>
      </c>
      <c r="IQ47" s="242">
        <v>0</v>
      </c>
      <c r="IR47" s="245">
        <v>0</v>
      </c>
      <c r="IS47" s="244">
        <v>0</v>
      </c>
      <c r="IT47" s="242">
        <v>0</v>
      </c>
      <c r="IU47" s="245">
        <v>0</v>
      </c>
      <c r="IV47" s="244">
        <v>0</v>
      </c>
      <c r="IW47" s="186"/>
      <c r="IX47" s="242">
        <v>0</v>
      </c>
      <c r="IY47" s="245">
        <v>0</v>
      </c>
      <c r="IZ47" s="244">
        <v>0</v>
      </c>
      <c r="JA47" s="242">
        <v>0</v>
      </c>
      <c r="JB47" s="245">
        <v>0</v>
      </c>
      <c r="JC47" s="244">
        <v>0</v>
      </c>
      <c r="JD47" s="242">
        <v>0</v>
      </c>
      <c r="JE47" s="245">
        <v>0</v>
      </c>
      <c r="JF47" s="244">
        <v>0</v>
      </c>
      <c r="JG47" s="242">
        <v>0</v>
      </c>
      <c r="JH47" s="245">
        <v>0</v>
      </c>
      <c r="JI47" s="244">
        <v>0</v>
      </c>
      <c r="JJ47" s="186"/>
      <c r="JK47" s="247" t="s">
        <v>87</v>
      </c>
      <c r="JL47" s="243" t="s">
        <v>87</v>
      </c>
      <c r="JM47" s="246" t="s">
        <v>87</v>
      </c>
      <c r="JN47" s="247" t="s">
        <v>87</v>
      </c>
      <c r="JO47" s="243" t="s">
        <v>87</v>
      </c>
      <c r="JP47" s="246" t="s">
        <v>87</v>
      </c>
      <c r="JQ47" s="247" t="s">
        <v>87</v>
      </c>
      <c r="JR47" s="243" t="s">
        <v>87</v>
      </c>
      <c r="JS47" s="246" t="s">
        <v>87</v>
      </c>
      <c r="JT47" s="247" t="s">
        <v>87</v>
      </c>
      <c r="JU47" s="243" t="s">
        <v>87</v>
      </c>
      <c r="JV47" s="246" t="s">
        <v>87</v>
      </c>
      <c r="JW47" s="186"/>
      <c r="JX47" s="242">
        <v>0</v>
      </c>
      <c r="JY47" s="245">
        <v>0</v>
      </c>
      <c r="JZ47" s="244">
        <v>0</v>
      </c>
      <c r="KA47" s="242">
        <v>0</v>
      </c>
      <c r="KB47" s="245">
        <v>0</v>
      </c>
      <c r="KC47" s="244">
        <v>0</v>
      </c>
      <c r="KD47" s="242">
        <v>0</v>
      </c>
      <c r="KE47" s="245">
        <v>0</v>
      </c>
      <c r="KF47" s="244">
        <v>0</v>
      </c>
      <c r="KG47" s="242">
        <v>0</v>
      </c>
      <c r="KH47" s="245">
        <v>0</v>
      </c>
      <c r="KI47" s="244">
        <v>0</v>
      </c>
      <c r="KJ47" s="186"/>
      <c r="KK47" s="247" t="s">
        <v>87</v>
      </c>
      <c r="KL47" s="243" t="s">
        <v>87</v>
      </c>
      <c r="KM47" s="246" t="s">
        <v>87</v>
      </c>
      <c r="KN47" s="247" t="s">
        <v>87</v>
      </c>
      <c r="KO47" s="243" t="s">
        <v>87</v>
      </c>
      <c r="KP47" s="246" t="s">
        <v>87</v>
      </c>
      <c r="KQ47" s="247" t="s">
        <v>87</v>
      </c>
      <c r="KR47" s="243" t="s">
        <v>87</v>
      </c>
      <c r="KS47" s="246" t="s">
        <v>87</v>
      </c>
      <c r="KT47" s="247" t="s">
        <v>87</v>
      </c>
      <c r="KU47" s="243" t="s">
        <v>87</v>
      </c>
      <c r="KV47" s="246" t="s">
        <v>87</v>
      </c>
      <c r="KW47" s="186"/>
      <c r="KX47" s="242">
        <v>0</v>
      </c>
      <c r="KY47" s="245">
        <v>0</v>
      </c>
      <c r="KZ47" s="244">
        <v>0</v>
      </c>
      <c r="LA47" s="242">
        <v>0</v>
      </c>
      <c r="LB47" s="245">
        <v>0</v>
      </c>
      <c r="LC47" s="244">
        <v>0</v>
      </c>
      <c r="LD47" s="242">
        <v>0</v>
      </c>
      <c r="LE47" s="245">
        <v>0</v>
      </c>
      <c r="LF47" s="244">
        <v>0</v>
      </c>
      <c r="LG47" s="242">
        <v>0</v>
      </c>
      <c r="LH47" s="245">
        <v>0</v>
      </c>
      <c r="LI47" s="244">
        <v>0</v>
      </c>
      <c r="LJ47" s="186"/>
    </row>
    <row r="48" spans="1:322" ht="16.5" x14ac:dyDescent="0.3">
      <c r="A48" s="226" t="str">
        <f>IF('Encompass Summary'!$M$2="","",'Encompass Summary'!$M$2)</f>
        <v>Countrywide</v>
      </c>
      <c r="B48" s="226" t="str">
        <f>IF('Encompass Summary'!$M$3="","",'Encompass Summary'!$M$3)</f>
        <v>The Agency Collective</v>
      </c>
      <c r="C48" s="226" t="str">
        <f>IF('Encompass Summary'!$M$4="","",'Encompass Summary'!$M$4)</f>
        <v/>
      </c>
      <c r="D48" s="226" t="str">
        <f t="shared" si="98"/>
        <v>CountrywideThe Agency Collective</v>
      </c>
      <c r="E48" s="227" t="str">
        <f>IF(A48="Countrywide","Countrywide",IF(A48=#REF!,#REF!,""))</f>
        <v>Countrywide</v>
      </c>
      <c r="F48" s="227" t="str">
        <f t="shared" si="95"/>
        <v>The Agency Collective</v>
      </c>
      <c r="G48" s="227" t="str">
        <f t="shared" si="96"/>
        <v/>
      </c>
      <c r="H48" s="227" t="str">
        <f t="shared" si="99"/>
        <v>CountrywideThe Agency Collective</v>
      </c>
      <c r="I48" s="220" t="s">
        <v>616</v>
      </c>
      <c r="P48" s="228">
        <v>1</v>
      </c>
      <c r="Q48" s="232" t="s">
        <v>532</v>
      </c>
      <c r="R48" s="232" t="s">
        <v>725</v>
      </c>
      <c r="S48" s="232" t="s">
        <v>638</v>
      </c>
      <c r="T48" s="233" t="s">
        <v>513</v>
      </c>
      <c r="U48" s="233" t="s">
        <v>653</v>
      </c>
      <c r="V48" s="233" t="s">
        <v>733</v>
      </c>
      <c r="W48" s="233" t="s">
        <v>616</v>
      </c>
      <c r="X48" s="233" t="s">
        <v>630</v>
      </c>
      <c r="Y48" s="234">
        <v>43993</v>
      </c>
      <c r="Z48" s="232" t="s">
        <v>629</v>
      </c>
      <c r="AA48" s="235">
        <v>0</v>
      </c>
      <c r="AB48" s="236">
        <v>0</v>
      </c>
      <c r="AC48" s="237" t="s">
        <v>87</v>
      </c>
      <c r="AD48" s="186"/>
      <c r="AE48" s="235">
        <v>3</v>
      </c>
      <c r="AF48" s="238">
        <v>0</v>
      </c>
      <c r="AG48" s="239">
        <v>0</v>
      </c>
      <c r="AH48" s="186"/>
      <c r="AI48" s="235">
        <v>0</v>
      </c>
      <c r="AJ48" s="238">
        <v>0</v>
      </c>
      <c r="AK48" s="239" t="s">
        <v>87</v>
      </c>
      <c r="AL48" s="235">
        <v>0</v>
      </c>
      <c r="AM48" s="238">
        <v>0</v>
      </c>
      <c r="AN48" s="239" t="s">
        <v>87</v>
      </c>
      <c r="AO48" s="235">
        <v>0</v>
      </c>
      <c r="AP48" s="238">
        <v>0</v>
      </c>
      <c r="AQ48" s="239" t="s">
        <v>87</v>
      </c>
      <c r="AR48" s="235">
        <v>0</v>
      </c>
      <c r="AS48" s="238">
        <v>0</v>
      </c>
      <c r="AT48" s="239" t="s">
        <v>87</v>
      </c>
      <c r="AU48" s="186"/>
      <c r="AV48" s="235">
        <v>0</v>
      </c>
      <c r="AW48" s="238">
        <v>0</v>
      </c>
      <c r="AX48" s="239" t="s">
        <v>87</v>
      </c>
      <c r="AY48" s="235">
        <v>0</v>
      </c>
      <c r="AZ48" s="238">
        <v>0</v>
      </c>
      <c r="BA48" s="239" t="s">
        <v>87</v>
      </c>
      <c r="BB48" s="235">
        <v>0</v>
      </c>
      <c r="BC48" s="238">
        <v>0</v>
      </c>
      <c r="BD48" s="239" t="s">
        <v>87</v>
      </c>
      <c r="BE48" s="235">
        <v>0</v>
      </c>
      <c r="BF48" s="238">
        <v>0</v>
      </c>
      <c r="BG48" s="239" t="s">
        <v>87</v>
      </c>
      <c r="BH48" s="186"/>
      <c r="BI48" s="235">
        <v>0</v>
      </c>
      <c r="BJ48" s="238">
        <v>0</v>
      </c>
      <c r="BK48" s="239" t="s">
        <v>87</v>
      </c>
      <c r="BL48" s="235">
        <v>0</v>
      </c>
      <c r="BM48" s="238">
        <v>0</v>
      </c>
      <c r="BN48" s="239" t="s">
        <v>87</v>
      </c>
      <c r="BO48" s="235">
        <v>0</v>
      </c>
      <c r="BP48" s="238">
        <v>0</v>
      </c>
      <c r="BQ48" s="239" t="s">
        <v>87</v>
      </c>
      <c r="BR48" s="235">
        <v>0</v>
      </c>
      <c r="BS48" s="238">
        <v>0</v>
      </c>
      <c r="BT48" s="239" t="s">
        <v>87</v>
      </c>
      <c r="BU48" s="186"/>
      <c r="BV48" s="240" t="s">
        <v>87</v>
      </c>
      <c r="BW48" s="236" t="s">
        <v>87</v>
      </c>
      <c r="BX48" s="241" t="s">
        <v>87</v>
      </c>
      <c r="BY48" s="240" t="s">
        <v>87</v>
      </c>
      <c r="BZ48" s="236" t="s">
        <v>87</v>
      </c>
      <c r="CA48" s="241" t="s">
        <v>87</v>
      </c>
      <c r="CB48" s="240" t="s">
        <v>87</v>
      </c>
      <c r="CC48" s="236" t="s">
        <v>87</v>
      </c>
      <c r="CD48" s="241" t="s">
        <v>87</v>
      </c>
      <c r="CE48" s="240" t="s">
        <v>87</v>
      </c>
      <c r="CF48" s="236" t="s">
        <v>87</v>
      </c>
      <c r="CG48" s="241" t="s">
        <v>87</v>
      </c>
      <c r="CH48" s="186"/>
      <c r="CI48" s="235">
        <v>0</v>
      </c>
      <c r="CJ48" s="238">
        <v>0</v>
      </c>
      <c r="CK48" s="239" t="s">
        <v>87</v>
      </c>
      <c r="CL48" s="235">
        <v>0</v>
      </c>
      <c r="CM48" s="238">
        <v>0</v>
      </c>
      <c r="CN48" s="239" t="s">
        <v>87</v>
      </c>
      <c r="CO48" s="235">
        <v>0</v>
      </c>
      <c r="CP48" s="238">
        <v>0</v>
      </c>
      <c r="CQ48" s="239" t="s">
        <v>87</v>
      </c>
      <c r="CR48" s="235">
        <v>0</v>
      </c>
      <c r="CS48" s="238">
        <v>0</v>
      </c>
      <c r="CT48" s="239" t="s">
        <v>87</v>
      </c>
      <c r="CU48" s="186"/>
      <c r="CV48" s="235">
        <v>0</v>
      </c>
      <c r="CW48" s="238">
        <v>0</v>
      </c>
      <c r="CX48" s="239" t="s">
        <v>87</v>
      </c>
      <c r="CY48" s="235">
        <v>0</v>
      </c>
      <c r="CZ48" s="238">
        <v>0</v>
      </c>
      <c r="DA48" s="239" t="s">
        <v>87</v>
      </c>
      <c r="DB48" s="235">
        <v>0</v>
      </c>
      <c r="DC48" s="238">
        <v>0</v>
      </c>
      <c r="DD48" s="239" t="s">
        <v>87</v>
      </c>
      <c r="DE48" s="235">
        <v>0</v>
      </c>
      <c r="DF48" s="238">
        <v>0</v>
      </c>
      <c r="DG48" s="239" t="s">
        <v>87</v>
      </c>
      <c r="DH48" s="186"/>
      <c r="DI48" s="235">
        <v>0</v>
      </c>
      <c r="DJ48" s="238">
        <v>0</v>
      </c>
      <c r="DK48" s="239" t="s">
        <v>87</v>
      </c>
      <c r="DL48" s="235">
        <v>0</v>
      </c>
      <c r="DM48" s="238">
        <v>0</v>
      </c>
      <c r="DN48" s="239" t="s">
        <v>87</v>
      </c>
      <c r="DO48" s="235">
        <v>0</v>
      </c>
      <c r="DP48" s="238">
        <v>0</v>
      </c>
      <c r="DQ48" s="239" t="s">
        <v>87</v>
      </c>
      <c r="DR48" s="235">
        <v>0</v>
      </c>
      <c r="DS48" s="238">
        <v>0</v>
      </c>
      <c r="DT48" s="239" t="s">
        <v>87</v>
      </c>
      <c r="DU48" s="186"/>
      <c r="DV48" s="235">
        <v>0</v>
      </c>
      <c r="DW48" s="238">
        <v>0</v>
      </c>
      <c r="DX48" s="239" t="s">
        <v>87</v>
      </c>
      <c r="DY48" s="235">
        <v>0</v>
      </c>
      <c r="DZ48" s="238">
        <v>0</v>
      </c>
      <c r="EA48" s="239" t="s">
        <v>87</v>
      </c>
      <c r="EB48" s="235">
        <v>0</v>
      </c>
      <c r="EC48" s="238">
        <v>0</v>
      </c>
      <c r="ED48" s="239" t="s">
        <v>87</v>
      </c>
      <c r="EE48" s="235">
        <v>0</v>
      </c>
      <c r="EF48" s="238">
        <v>0</v>
      </c>
      <c r="EG48" s="239" t="s">
        <v>87</v>
      </c>
      <c r="EH48" s="186"/>
      <c r="EI48" s="235">
        <v>0</v>
      </c>
      <c r="EJ48" s="238">
        <v>0</v>
      </c>
      <c r="EK48" s="239" t="s">
        <v>87</v>
      </c>
      <c r="EL48" s="235">
        <v>0</v>
      </c>
      <c r="EM48" s="238">
        <v>0</v>
      </c>
      <c r="EN48" s="239" t="s">
        <v>87</v>
      </c>
      <c r="EO48" s="235">
        <v>0</v>
      </c>
      <c r="EP48" s="238">
        <v>0</v>
      </c>
      <c r="EQ48" s="239" t="s">
        <v>87</v>
      </c>
      <c r="ER48" s="235">
        <v>0</v>
      </c>
      <c r="ES48" s="238">
        <v>0</v>
      </c>
      <c r="ET48" s="239" t="s">
        <v>87</v>
      </c>
      <c r="EU48" s="186"/>
      <c r="EV48" s="240" t="s">
        <v>87</v>
      </c>
      <c r="EW48" s="236" t="s">
        <v>87</v>
      </c>
      <c r="EX48" s="241" t="s">
        <v>87</v>
      </c>
      <c r="EY48" s="240" t="s">
        <v>87</v>
      </c>
      <c r="EZ48" s="236" t="s">
        <v>87</v>
      </c>
      <c r="FA48" s="241" t="s">
        <v>87</v>
      </c>
      <c r="FB48" s="240" t="s">
        <v>87</v>
      </c>
      <c r="FC48" s="236" t="s">
        <v>87</v>
      </c>
      <c r="FD48" s="241" t="s">
        <v>87</v>
      </c>
      <c r="FE48" s="240" t="s">
        <v>87</v>
      </c>
      <c r="FF48" s="236" t="s">
        <v>87</v>
      </c>
      <c r="FG48" s="241" t="s">
        <v>87</v>
      </c>
      <c r="FH48" s="186"/>
      <c r="FI48" s="235">
        <v>0</v>
      </c>
      <c r="FJ48" s="238">
        <v>0</v>
      </c>
      <c r="FK48" s="239" t="s">
        <v>87</v>
      </c>
      <c r="FL48" s="235">
        <v>0</v>
      </c>
      <c r="FM48" s="238">
        <v>0</v>
      </c>
      <c r="FN48" s="239" t="s">
        <v>87</v>
      </c>
      <c r="FO48" s="235">
        <v>0</v>
      </c>
      <c r="FP48" s="238">
        <v>0</v>
      </c>
      <c r="FQ48" s="239" t="s">
        <v>87</v>
      </c>
      <c r="FR48" s="235">
        <v>0</v>
      </c>
      <c r="FS48" s="238">
        <v>0</v>
      </c>
      <c r="FT48" s="239" t="s">
        <v>87</v>
      </c>
      <c r="FU48" s="186"/>
      <c r="FV48" s="240" t="s">
        <v>87</v>
      </c>
      <c r="FW48" s="236" t="s">
        <v>87</v>
      </c>
      <c r="FX48" s="241" t="s">
        <v>87</v>
      </c>
      <c r="FY48" s="240" t="s">
        <v>87</v>
      </c>
      <c r="FZ48" s="236" t="s">
        <v>87</v>
      </c>
      <c r="GA48" s="241" t="s">
        <v>87</v>
      </c>
      <c r="GB48" s="240" t="s">
        <v>87</v>
      </c>
      <c r="GC48" s="236" t="s">
        <v>87</v>
      </c>
      <c r="GD48" s="241" t="s">
        <v>87</v>
      </c>
      <c r="GE48" s="240" t="s">
        <v>87</v>
      </c>
      <c r="GF48" s="236" t="s">
        <v>87</v>
      </c>
      <c r="GG48" s="241" t="s">
        <v>87</v>
      </c>
      <c r="GH48" s="186"/>
      <c r="GI48" s="235">
        <v>0</v>
      </c>
      <c r="GJ48" s="238">
        <v>0</v>
      </c>
      <c r="GK48" s="239" t="s">
        <v>87</v>
      </c>
      <c r="GL48" s="235">
        <v>0</v>
      </c>
      <c r="GM48" s="238">
        <v>0</v>
      </c>
      <c r="GN48" s="239" t="s">
        <v>87</v>
      </c>
      <c r="GO48" s="235">
        <v>0</v>
      </c>
      <c r="GP48" s="238">
        <v>0</v>
      </c>
      <c r="GQ48" s="239" t="s">
        <v>87</v>
      </c>
      <c r="GR48" s="235">
        <v>0</v>
      </c>
      <c r="GS48" s="238">
        <v>0</v>
      </c>
      <c r="GT48" s="239" t="s">
        <v>87</v>
      </c>
      <c r="GU48" s="186"/>
      <c r="GV48" s="188"/>
      <c r="GW48" s="186"/>
      <c r="GX48" s="235">
        <v>0</v>
      </c>
      <c r="GY48" s="238">
        <v>0</v>
      </c>
      <c r="GZ48" s="237">
        <v>0</v>
      </c>
      <c r="HA48" s="235">
        <v>0</v>
      </c>
      <c r="HB48" s="238">
        <v>0</v>
      </c>
      <c r="HC48" s="237">
        <v>0</v>
      </c>
      <c r="HD48" s="235">
        <v>0</v>
      </c>
      <c r="HE48" s="238">
        <v>0</v>
      </c>
      <c r="HF48" s="237">
        <v>0</v>
      </c>
      <c r="HG48" s="235">
        <v>0</v>
      </c>
      <c r="HH48" s="238">
        <v>0</v>
      </c>
      <c r="HI48" s="237">
        <v>0</v>
      </c>
      <c r="HJ48" s="186"/>
      <c r="HK48" s="235">
        <v>0</v>
      </c>
      <c r="HL48" s="238">
        <v>0</v>
      </c>
      <c r="HM48" s="237">
        <v>0</v>
      </c>
      <c r="HN48" s="235">
        <v>0</v>
      </c>
      <c r="HO48" s="238">
        <v>0</v>
      </c>
      <c r="HP48" s="237">
        <v>0</v>
      </c>
      <c r="HQ48" s="235">
        <v>0</v>
      </c>
      <c r="HR48" s="238">
        <v>0</v>
      </c>
      <c r="HS48" s="237">
        <v>0</v>
      </c>
      <c r="HT48" s="235">
        <v>0</v>
      </c>
      <c r="HU48" s="238">
        <v>0</v>
      </c>
      <c r="HV48" s="237">
        <v>0</v>
      </c>
      <c r="HW48" s="186"/>
      <c r="HX48" s="235">
        <v>0</v>
      </c>
      <c r="HY48" s="238">
        <v>0</v>
      </c>
      <c r="HZ48" s="237">
        <v>0</v>
      </c>
      <c r="IA48" s="235">
        <v>0</v>
      </c>
      <c r="IB48" s="238">
        <v>0</v>
      </c>
      <c r="IC48" s="237">
        <v>0</v>
      </c>
      <c r="ID48" s="235">
        <v>0</v>
      </c>
      <c r="IE48" s="238">
        <v>0</v>
      </c>
      <c r="IF48" s="237">
        <v>0</v>
      </c>
      <c r="IG48" s="235">
        <v>0</v>
      </c>
      <c r="IH48" s="238">
        <v>0</v>
      </c>
      <c r="II48" s="237">
        <v>0</v>
      </c>
      <c r="IJ48" s="186"/>
      <c r="IK48" s="235">
        <v>0</v>
      </c>
      <c r="IL48" s="238">
        <v>0</v>
      </c>
      <c r="IM48" s="237">
        <v>0</v>
      </c>
      <c r="IN48" s="235">
        <v>0</v>
      </c>
      <c r="IO48" s="238">
        <v>0</v>
      </c>
      <c r="IP48" s="237">
        <v>0</v>
      </c>
      <c r="IQ48" s="235">
        <v>0</v>
      </c>
      <c r="IR48" s="238">
        <v>0</v>
      </c>
      <c r="IS48" s="237">
        <v>0</v>
      </c>
      <c r="IT48" s="235">
        <v>0</v>
      </c>
      <c r="IU48" s="238">
        <v>0</v>
      </c>
      <c r="IV48" s="237">
        <v>0</v>
      </c>
      <c r="IW48" s="186"/>
      <c r="IX48" s="235">
        <v>0</v>
      </c>
      <c r="IY48" s="238">
        <v>0</v>
      </c>
      <c r="IZ48" s="237">
        <v>0</v>
      </c>
      <c r="JA48" s="235">
        <v>0</v>
      </c>
      <c r="JB48" s="238">
        <v>0</v>
      </c>
      <c r="JC48" s="237">
        <v>0</v>
      </c>
      <c r="JD48" s="235">
        <v>0</v>
      </c>
      <c r="JE48" s="238">
        <v>0</v>
      </c>
      <c r="JF48" s="237">
        <v>0</v>
      </c>
      <c r="JG48" s="235">
        <v>0</v>
      </c>
      <c r="JH48" s="238">
        <v>0</v>
      </c>
      <c r="JI48" s="237">
        <v>0</v>
      </c>
      <c r="JJ48" s="186"/>
      <c r="JK48" s="240" t="s">
        <v>87</v>
      </c>
      <c r="JL48" s="236" t="s">
        <v>87</v>
      </c>
      <c r="JM48" s="239" t="s">
        <v>87</v>
      </c>
      <c r="JN48" s="240" t="s">
        <v>87</v>
      </c>
      <c r="JO48" s="236" t="s">
        <v>87</v>
      </c>
      <c r="JP48" s="239" t="s">
        <v>87</v>
      </c>
      <c r="JQ48" s="240" t="s">
        <v>87</v>
      </c>
      <c r="JR48" s="236" t="s">
        <v>87</v>
      </c>
      <c r="JS48" s="239" t="s">
        <v>87</v>
      </c>
      <c r="JT48" s="240" t="s">
        <v>87</v>
      </c>
      <c r="JU48" s="236" t="s">
        <v>87</v>
      </c>
      <c r="JV48" s="239" t="s">
        <v>87</v>
      </c>
      <c r="JW48" s="186"/>
      <c r="JX48" s="235">
        <v>0</v>
      </c>
      <c r="JY48" s="238">
        <v>0</v>
      </c>
      <c r="JZ48" s="237">
        <v>0</v>
      </c>
      <c r="KA48" s="235">
        <v>0</v>
      </c>
      <c r="KB48" s="238">
        <v>0</v>
      </c>
      <c r="KC48" s="237">
        <v>0</v>
      </c>
      <c r="KD48" s="235">
        <v>0</v>
      </c>
      <c r="KE48" s="238">
        <v>0</v>
      </c>
      <c r="KF48" s="237">
        <v>0</v>
      </c>
      <c r="KG48" s="235">
        <v>0</v>
      </c>
      <c r="KH48" s="238">
        <v>0</v>
      </c>
      <c r="KI48" s="237">
        <v>0</v>
      </c>
      <c r="KJ48" s="186"/>
      <c r="KK48" s="240" t="s">
        <v>87</v>
      </c>
      <c r="KL48" s="236" t="s">
        <v>87</v>
      </c>
      <c r="KM48" s="239" t="s">
        <v>87</v>
      </c>
      <c r="KN48" s="240" t="s">
        <v>87</v>
      </c>
      <c r="KO48" s="236" t="s">
        <v>87</v>
      </c>
      <c r="KP48" s="239" t="s">
        <v>87</v>
      </c>
      <c r="KQ48" s="240" t="s">
        <v>87</v>
      </c>
      <c r="KR48" s="236" t="s">
        <v>87</v>
      </c>
      <c r="KS48" s="239" t="s">
        <v>87</v>
      </c>
      <c r="KT48" s="240" t="s">
        <v>87</v>
      </c>
      <c r="KU48" s="236" t="s">
        <v>87</v>
      </c>
      <c r="KV48" s="239" t="s">
        <v>87</v>
      </c>
      <c r="KW48" s="186"/>
      <c r="KX48" s="235">
        <v>0</v>
      </c>
      <c r="KY48" s="238">
        <v>0</v>
      </c>
      <c r="KZ48" s="237">
        <v>0</v>
      </c>
      <c r="LA48" s="235">
        <v>0</v>
      </c>
      <c r="LB48" s="238">
        <v>0</v>
      </c>
      <c r="LC48" s="237">
        <v>0</v>
      </c>
      <c r="LD48" s="235">
        <v>0</v>
      </c>
      <c r="LE48" s="238">
        <v>0</v>
      </c>
      <c r="LF48" s="237">
        <v>0</v>
      </c>
      <c r="LG48" s="235">
        <v>0</v>
      </c>
      <c r="LH48" s="238">
        <v>0</v>
      </c>
      <c r="LI48" s="237">
        <v>0</v>
      </c>
      <c r="LJ48" s="186"/>
    </row>
    <row r="49" spans="1:322" ht="16.5" x14ac:dyDescent="0.3">
      <c r="A49" s="226" t="str">
        <f>IF('Encompass Summary'!$M$2="","",'Encompass Summary'!$M$2)</f>
        <v>Countrywide</v>
      </c>
      <c r="B49" s="226" t="str">
        <f>IF('Encompass Summary'!$M$3="","",'Encompass Summary'!$M$3)</f>
        <v>The Agency Collective</v>
      </c>
      <c r="C49" s="226" t="str">
        <f>IF('Encompass Summary'!$M$4="","",'Encompass Summary'!$M$4)</f>
        <v/>
      </c>
      <c r="D49" s="226" t="str">
        <f t="shared" si="98"/>
        <v>CountrywideThe Agency Collective</v>
      </c>
      <c r="E49" s="227" t="str">
        <f>IF(A49="Countrywide","Countrywide",IF(A49=#REF!,#REF!,""))</f>
        <v>Countrywide</v>
      </c>
      <c r="F49" s="227" t="str">
        <f t="shared" si="95"/>
        <v>The Agency Collective</v>
      </c>
      <c r="G49" s="227" t="str">
        <f t="shared" si="96"/>
        <v/>
      </c>
      <c r="H49" s="227" t="str">
        <f t="shared" si="99"/>
        <v>CountrywideThe Agency Collective</v>
      </c>
      <c r="I49" s="220" t="s">
        <v>616</v>
      </c>
      <c r="P49" s="228">
        <v>1</v>
      </c>
      <c r="Q49" s="229" t="s">
        <v>532</v>
      </c>
      <c r="R49" s="229" t="s">
        <v>725</v>
      </c>
      <c r="S49" s="229" t="s">
        <v>651</v>
      </c>
      <c r="T49" s="230" t="s">
        <v>513</v>
      </c>
      <c r="U49" s="230" t="s">
        <v>653</v>
      </c>
      <c r="V49" s="230" t="s">
        <v>734</v>
      </c>
      <c r="W49" s="230" t="s">
        <v>616</v>
      </c>
      <c r="X49" s="230" t="s">
        <v>630</v>
      </c>
      <c r="Y49" s="231">
        <v>43993</v>
      </c>
      <c r="Z49" s="229" t="s">
        <v>629</v>
      </c>
      <c r="AA49" s="242">
        <v>0</v>
      </c>
      <c r="AB49" s="243">
        <v>0</v>
      </c>
      <c r="AC49" s="244" t="s">
        <v>87</v>
      </c>
      <c r="AD49" s="186"/>
      <c r="AE49" s="242">
        <v>0</v>
      </c>
      <c r="AF49" s="245">
        <v>0</v>
      </c>
      <c r="AG49" s="246" t="s">
        <v>87</v>
      </c>
      <c r="AH49" s="186"/>
      <c r="AI49" s="242">
        <v>0</v>
      </c>
      <c r="AJ49" s="245">
        <v>0</v>
      </c>
      <c r="AK49" s="246" t="s">
        <v>87</v>
      </c>
      <c r="AL49" s="242">
        <v>0</v>
      </c>
      <c r="AM49" s="245">
        <v>0</v>
      </c>
      <c r="AN49" s="246" t="s">
        <v>87</v>
      </c>
      <c r="AO49" s="242">
        <v>0</v>
      </c>
      <c r="AP49" s="245">
        <v>0</v>
      </c>
      <c r="AQ49" s="246" t="s">
        <v>87</v>
      </c>
      <c r="AR49" s="242">
        <v>0</v>
      </c>
      <c r="AS49" s="245">
        <v>0</v>
      </c>
      <c r="AT49" s="246" t="s">
        <v>87</v>
      </c>
      <c r="AU49" s="186"/>
      <c r="AV49" s="242">
        <v>0</v>
      </c>
      <c r="AW49" s="245">
        <v>0</v>
      </c>
      <c r="AX49" s="246" t="s">
        <v>87</v>
      </c>
      <c r="AY49" s="242">
        <v>0</v>
      </c>
      <c r="AZ49" s="245">
        <v>0</v>
      </c>
      <c r="BA49" s="246" t="s">
        <v>87</v>
      </c>
      <c r="BB49" s="242">
        <v>0</v>
      </c>
      <c r="BC49" s="245">
        <v>0</v>
      </c>
      <c r="BD49" s="246" t="s">
        <v>87</v>
      </c>
      <c r="BE49" s="242">
        <v>0</v>
      </c>
      <c r="BF49" s="245">
        <v>0</v>
      </c>
      <c r="BG49" s="246" t="s">
        <v>87</v>
      </c>
      <c r="BH49" s="186"/>
      <c r="BI49" s="242">
        <v>0</v>
      </c>
      <c r="BJ49" s="245">
        <v>0</v>
      </c>
      <c r="BK49" s="246" t="s">
        <v>87</v>
      </c>
      <c r="BL49" s="242">
        <v>0</v>
      </c>
      <c r="BM49" s="245">
        <v>0</v>
      </c>
      <c r="BN49" s="246" t="s">
        <v>87</v>
      </c>
      <c r="BO49" s="242">
        <v>0</v>
      </c>
      <c r="BP49" s="245">
        <v>0</v>
      </c>
      <c r="BQ49" s="246" t="s">
        <v>87</v>
      </c>
      <c r="BR49" s="242">
        <v>0</v>
      </c>
      <c r="BS49" s="245">
        <v>0</v>
      </c>
      <c r="BT49" s="246" t="s">
        <v>87</v>
      </c>
      <c r="BU49" s="186"/>
      <c r="BV49" s="247" t="s">
        <v>87</v>
      </c>
      <c r="BW49" s="243" t="s">
        <v>87</v>
      </c>
      <c r="BX49" s="248" t="s">
        <v>87</v>
      </c>
      <c r="BY49" s="247" t="s">
        <v>87</v>
      </c>
      <c r="BZ49" s="243" t="s">
        <v>87</v>
      </c>
      <c r="CA49" s="248" t="s">
        <v>87</v>
      </c>
      <c r="CB49" s="247" t="s">
        <v>87</v>
      </c>
      <c r="CC49" s="243" t="s">
        <v>87</v>
      </c>
      <c r="CD49" s="248" t="s">
        <v>87</v>
      </c>
      <c r="CE49" s="247" t="s">
        <v>87</v>
      </c>
      <c r="CF49" s="243" t="s">
        <v>87</v>
      </c>
      <c r="CG49" s="248" t="s">
        <v>87</v>
      </c>
      <c r="CH49" s="186"/>
      <c r="CI49" s="242">
        <v>0</v>
      </c>
      <c r="CJ49" s="245">
        <v>0</v>
      </c>
      <c r="CK49" s="246" t="s">
        <v>87</v>
      </c>
      <c r="CL49" s="242">
        <v>0</v>
      </c>
      <c r="CM49" s="245">
        <v>0</v>
      </c>
      <c r="CN49" s="246" t="s">
        <v>87</v>
      </c>
      <c r="CO49" s="242">
        <v>0</v>
      </c>
      <c r="CP49" s="245">
        <v>0</v>
      </c>
      <c r="CQ49" s="246" t="s">
        <v>87</v>
      </c>
      <c r="CR49" s="242">
        <v>0</v>
      </c>
      <c r="CS49" s="245">
        <v>0</v>
      </c>
      <c r="CT49" s="246" t="s">
        <v>87</v>
      </c>
      <c r="CU49" s="186"/>
      <c r="CV49" s="242">
        <v>0</v>
      </c>
      <c r="CW49" s="245">
        <v>0</v>
      </c>
      <c r="CX49" s="246" t="s">
        <v>87</v>
      </c>
      <c r="CY49" s="242">
        <v>0</v>
      </c>
      <c r="CZ49" s="245">
        <v>0</v>
      </c>
      <c r="DA49" s="246" t="s">
        <v>87</v>
      </c>
      <c r="DB49" s="242">
        <v>0</v>
      </c>
      <c r="DC49" s="245">
        <v>0</v>
      </c>
      <c r="DD49" s="246" t="s">
        <v>87</v>
      </c>
      <c r="DE49" s="242">
        <v>0</v>
      </c>
      <c r="DF49" s="245">
        <v>0</v>
      </c>
      <c r="DG49" s="246" t="s">
        <v>87</v>
      </c>
      <c r="DH49" s="186"/>
      <c r="DI49" s="242">
        <v>0</v>
      </c>
      <c r="DJ49" s="245">
        <v>0</v>
      </c>
      <c r="DK49" s="246" t="s">
        <v>87</v>
      </c>
      <c r="DL49" s="242">
        <v>0</v>
      </c>
      <c r="DM49" s="245">
        <v>0</v>
      </c>
      <c r="DN49" s="246" t="s">
        <v>87</v>
      </c>
      <c r="DO49" s="242">
        <v>0</v>
      </c>
      <c r="DP49" s="245">
        <v>0</v>
      </c>
      <c r="DQ49" s="246" t="s">
        <v>87</v>
      </c>
      <c r="DR49" s="242">
        <v>0</v>
      </c>
      <c r="DS49" s="245">
        <v>0</v>
      </c>
      <c r="DT49" s="246" t="s">
        <v>87</v>
      </c>
      <c r="DU49" s="186"/>
      <c r="DV49" s="242">
        <v>0</v>
      </c>
      <c r="DW49" s="245">
        <v>0</v>
      </c>
      <c r="DX49" s="246" t="s">
        <v>87</v>
      </c>
      <c r="DY49" s="242">
        <v>0</v>
      </c>
      <c r="DZ49" s="245">
        <v>0</v>
      </c>
      <c r="EA49" s="246" t="s">
        <v>87</v>
      </c>
      <c r="EB49" s="242">
        <v>0</v>
      </c>
      <c r="EC49" s="245">
        <v>0</v>
      </c>
      <c r="ED49" s="246" t="s">
        <v>87</v>
      </c>
      <c r="EE49" s="242">
        <v>0</v>
      </c>
      <c r="EF49" s="245">
        <v>0</v>
      </c>
      <c r="EG49" s="246" t="s">
        <v>87</v>
      </c>
      <c r="EH49" s="186"/>
      <c r="EI49" s="242">
        <v>0</v>
      </c>
      <c r="EJ49" s="245">
        <v>0</v>
      </c>
      <c r="EK49" s="246" t="s">
        <v>87</v>
      </c>
      <c r="EL49" s="242">
        <v>0</v>
      </c>
      <c r="EM49" s="245">
        <v>0</v>
      </c>
      <c r="EN49" s="246" t="s">
        <v>87</v>
      </c>
      <c r="EO49" s="242">
        <v>0</v>
      </c>
      <c r="EP49" s="245">
        <v>0</v>
      </c>
      <c r="EQ49" s="246" t="s">
        <v>87</v>
      </c>
      <c r="ER49" s="242">
        <v>0</v>
      </c>
      <c r="ES49" s="245">
        <v>0</v>
      </c>
      <c r="ET49" s="246" t="s">
        <v>87</v>
      </c>
      <c r="EU49" s="186"/>
      <c r="EV49" s="247" t="s">
        <v>87</v>
      </c>
      <c r="EW49" s="243" t="s">
        <v>87</v>
      </c>
      <c r="EX49" s="248" t="s">
        <v>87</v>
      </c>
      <c r="EY49" s="247" t="s">
        <v>87</v>
      </c>
      <c r="EZ49" s="243" t="s">
        <v>87</v>
      </c>
      <c r="FA49" s="248" t="s">
        <v>87</v>
      </c>
      <c r="FB49" s="247" t="s">
        <v>87</v>
      </c>
      <c r="FC49" s="243" t="s">
        <v>87</v>
      </c>
      <c r="FD49" s="248" t="s">
        <v>87</v>
      </c>
      <c r="FE49" s="247" t="s">
        <v>87</v>
      </c>
      <c r="FF49" s="243" t="s">
        <v>87</v>
      </c>
      <c r="FG49" s="248" t="s">
        <v>87</v>
      </c>
      <c r="FH49" s="186"/>
      <c r="FI49" s="242">
        <v>0</v>
      </c>
      <c r="FJ49" s="245">
        <v>0</v>
      </c>
      <c r="FK49" s="246" t="s">
        <v>87</v>
      </c>
      <c r="FL49" s="242">
        <v>0</v>
      </c>
      <c r="FM49" s="245">
        <v>0</v>
      </c>
      <c r="FN49" s="246" t="s">
        <v>87</v>
      </c>
      <c r="FO49" s="242">
        <v>0</v>
      </c>
      <c r="FP49" s="245">
        <v>0</v>
      </c>
      <c r="FQ49" s="246" t="s">
        <v>87</v>
      </c>
      <c r="FR49" s="242">
        <v>0</v>
      </c>
      <c r="FS49" s="245">
        <v>0</v>
      </c>
      <c r="FT49" s="246" t="s">
        <v>87</v>
      </c>
      <c r="FU49" s="186"/>
      <c r="FV49" s="247" t="s">
        <v>87</v>
      </c>
      <c r="FW49" s="243" t="s">
        <v>87</v>
      </c>
      <c r="FX49" s="248" t="s">
        <v>87</v>
      </c>
      <c r="FY49" s="247" t="s">
        <v>87</v>
      </c>
      <c r="FZ49" s="243" t="s">
        <v>87</v>
      </c>
      <c r="GA49" s="248" t="s">
        <v>87</v>
      </c>
      <c r="GB49" s="247" t="s">
        <v>87</v>
      </c>
      <c r="GC49" s="243" t="s">
        <v>87</v>
      </c>
      <c r="GD49" s="248" t="s">
        <v>87</v>
      </c>
      <c r="GE49" s="247" t="s">
        <v>87</v>
      </c>
      <c r="GF49" s="243" t="s">
        <v>87</v>
      </c>
      <c r="GG49" s="248" t="s">
        <v>87</v>
      </c>
      <c r="GH49" s="186"/>
      <c r="GI49" s="242">
        <v>0</v>
      </c>
      <c r="GJ49" s="245">
        <v>0</v>
      </c>
      <c r="GK49" s="246" t="s">
        <v>87</v>
      </c>
      <c r="GL49" s="242">
        <v>0</v>
      </c>
      <c r="GM49" s="245">
        <v>0</v>
      </c>
      <c r="GN49" s="246" t="s">
        <v>87</v>
      </c>
      <c r="GO49" s="242">
        <v>0</v>
      </c>
      <c r="GP49" s="245">
        <v>0</v>
      </c>
      <c r="GQ49" s="246" t="s">
        <v>87</v>
      </c>
      <c r="GR49" s="242">
        <v>0</v>
      </c>
      <c r="GS49" s="245">
        <v>0</v>
      </c>
      <c r="GT49" s="246" t="s">
        <v>87</v>
      </c>
      <c r="GU49" s="186"/>
      <c r="GV49" s="188"/>
      <c r="GW49" s="186"/>
      <c r="GX49" s="242">
        <v>0</v>
      </c>
      <c r="GY49" s="245">
        <v>0</v>
      </c>
      <c r="GZ49" s="244">
        <v>0</v>
      </c>
      <c r="HA49" s="242">
        <v>0</v>
      </c>
      <c r="HB49" s="245">
        <v>0</v>
      </c>
      <c r="HC49" s="244">
        <v>0</v>
      </c>
      <c r="HD49" s="242">
        <v>0</v>
      </c>
      <c r="HE49" s="245">
        <v>0</v>
      </c>
      <c r="HF49" s="244">
        <v>0</v>
      </c>
      <c r="HG49" s="242">
        <v>0</v>
      </c>
      <c r="HH49" s="245">
        <v>0</v>
      </c>
      <c r="HI49" s="244">
        <v>0</v>
      </c>
      <c r="HJ49" s="186"/>
      <c r="HK49" s="242">
        <v>0</v>
      </c>
      <c r="HL49" s="245">
        <v>0</v>
      </c>
      <c r="HM49" s="244">
        <v>0</v>
      </c>
      <c r="HN49" s="242">
        <v>0</v>
      </c>
      <c r="HO49" s="245">
        <v>0</v>
      </c>
      <c r="HP49" s="244">
        <v>0</v>
      </c>
      <c r="HQ49" s="242">
        <v>0</v>
      </c>
      <c r="HR49" s="245">
        <v>0</v>
      </c>
      <c r="HS49" s="244">
        <v>0</v>
      </c>
      <c r="HT49" s="242">
        <v>0</v>
      </c>
      <c r="HU49" s="245">
        <v>0</v>
      </c>
      <c r="HV49" s="244">
        <v>0</v>
      </c>
      <c r="HW49" s="186"/>
      <c r="HX49" s="242">
        <v>0</v>
      </c>
      <c r="HY49" s="245">
        <v>0</v>
      </c>
      <c r="HZ49" s="244">
        <v>0</v>
      </c>
      <c r="IA49" s="242">
        <v>0</v>
      </c>
      <c r="IB49" s="245">
        <v>0</v>
      </c>
      <c r="IC49" s="244">
        <v>0</v>
      </c>
      <c r="ID49" s="242">
        <v>0</v>
      </c>
      <c r="IE49" s="245">
        <v>0</v>
      </c>
      <c r="IF49" s="244">
        <v>0</v>
      </c>
      <c r="IG49" s="242">
        <v>0</v>
      </c>
      <c r="IH49" s="245">
        <v>0</v>
      </c>
      <c r="II49" s="244">
        <v>0</v>
      </c>
      <c r="IJ49" s="186"/>
      <c r="IK49" s="242">
        <v>0</v>
      </c>
      <c r="IL49" s="245">
        <v>0</v>
      </c>
      <c r="IM49" s="244">
        <v>0</v>
      </c>
      <c r="IN49" s="242">
        <v>0</v>
      </c>
      <c r="IO49" s="245">
        <v>0</v>
      </c>
      <c r="IP49" s="244">
        <v>0</v>
      </c>
      <c r="IQ49" s="242">
        <v>0</v>
      </c>
      <c r="IR49" s="245">
        <v>0</v>
      </c>
      <c r="IS49" s="244">
        <v>0</v>
      </c>
      <c r="IT49" s="242">
        <v>0</v>
      </c>
      <c r="IU49" s="245">
        <v>0</v>
      </c>
      <c r="IV49" s="244">
        <v>0</v>
      </c>
      <c r="IW49" s="186"/>
      <c r="IX49" s="242">
        <v>0</v>
      </c>
      <c r="IY49" s="245">
        <v>0</v>
      </c>
      <c r="IZ49" s="244">
        <v>0</v>
      </c>
      <c r="JA49" s="242">
        <v>0</v>
      </c>
      <c r="JB49" s="245">
        <v>0</v>
      </c>
      <c r="JC49" s="244">
        <v>0</v>
      </c>
      <c r="JD49" s="242">
        <v>0</v>
      </c>
      <c r="JE49" s="245">
        <v>0</v>
      </c>
      <c r="JF49" s="244">
        <v>0</v>
      </c>
      <c r="JG49" s="242">
        <v>0</v>
      </c>
      <c r="JH49" s="245">
        <v>0</v>
      </c>
      <c r="JI49" s="244">
        <v>0</v>
      </c>
      <c r="JJ49" s="186"/>
      <c r="JK49" s="247" t="s">
        <v>87</v>
      </c>
      <c r="JL49" s="243" t="s">
        <v>87</v>
      </c>
      <c r="JM49" s="246" t="s">
        <v>87</v>
      </c>
      <c r="JN49" s="247" t="s">
        <v>87</v>
      </c>
      <c r="JO49" s="243" t="s">
        <v>87</v>
      </c>
      <c r="JP49" s="246" t="s">
        <v>87</v>
      </c>
      <c r="JQ49" s="247" t="s">
        <v>87</v>
      </c>
      <c r="JR49" s="243" t="s">
        <v>87</v>
      </c>
      <c r="JS49" s="246" t="s">
        <v>87</v>
      </c>
      <c r="JT49" s="247" t="s">
        <v>87</v>
      </c>
      <c r="JU49" s="243" t="s">
        <v>87</v>
      </c>
      <c r="JV49" s="246" t="s">
        <v>87</v>
      </c>
      <c r="JW49" s="186"/>
      <c r="JX49" s="242">
        <v>0</v>
      </c>
      <c r="JY49" s="245">
        <v>0</v>
      </c>
      <c r="JZ49" s="244">
        <v>0</v>
      </c>
      <c r="KA49" s="242">
        <v>0</v>
      </c>
      <c r="KB49" s="245">
        <v>0</v>
      </c>
      <c r="KC49" s="244">
        <v>0</v>
      </c>
      <c r="KD49" s="242">
        <v>0</v>
      </c>
      <c r="KE49" s="245">
        <v>0</v>
      </c>
      <c r="KF49" s="244">
        <v>0</v>
      </c>
      <c r="KG49" s="242">
        <v>0</v>
      </c>
      <c r="KH49" s="245">
        <v>0</v>
      </c>
      <c r="KI49" s="244">
        <v>0</v>
      </c>
      <c r="KJ49" s="186"/>
      <c r="KK49" s="247" t="s">
        <v>87</v>
      </c>
      <c r="KL49" s="243" t="s">
        <v>87</v>
      </c>
      <c r="KM49" s="246" t="s">
        <v>87</v>
      </c>
      <c r="KN49" s="247" t="s">
        <v>87</v>
      </c>
      <c r="KO49" s="243" t="s">
        <v>87</v>
      </c>
      <c r="KP49" s="246" t="s">
        <v>87</v>
      </c>
      <c r="KQ49" s="247" t="s">
        <v>87</v>
      </c>
      <c r="KR49" s="243" t="s">
        <v>87</v>
      </c>
      <c r="KS49" s="246" t="s">
        <v>87</v>
      </c>
      <c r="KT49" s="247" t="s">
        <v>87</v>
      </c>
      <c r="KU49" s="243" t="s">
        <v>87</v>
      </c>
      <c r="KV49" s="246" t="s">
        <v>87</v>
      </c>
      <c r="KW49" s="186"/>
      <c r="KX49" s="242">
        <v>0</v>
      </c>
      <c r="KY49" s="245">
        <v>0</v>
      </c>
      <c r="KZ49" s="244">
        <v>0</v>
      </c>
      <c r="LA49" s="242">
        <v>0</v>
      </c>
      <c r="LB49" s="245">
        <v>0</v>
      </c>
      <c r="LC49" s="244">
        <v>0</v>
      </c>
      <c r="LD49" s="242">
        <v>0</v>
      </c>
      <c r="LE49" s="245">
        <v>0</v>
      </c>
      <c r="LF49" s="244">
        <v>0</v>
      </c>
      <c r="LG49" s="242">
        <v>0</v>
      </c>
      <c r="LH49" s="245">
        <v>0</v>
      </c>
      <c r="LI49" s="244">
        <v>0</v>
      </c>
      <c r="LJ49" s="186"/>
    </row>
    <row r="50" spans="1:322" ht="16.5" x14ac:dyDescent="0.3">
      <c r="A50" s="226" t="str">
        <f>IF('Encompass Summary'!$M$2="","",'Encompass Summary'!$M$2)</f>
        <v>Countrywide</v>
      </c>
      <c r="B50" s="226" t="str">
        <f>IF('Encompass Summary'!$M$3="","",'Encompass Summary'!$M$3)</f>
        <v>The Agency Collective</v>
      </c>
      <c r="C50" s="226" t="str">
        <f>IF('Encompass Summary'!$M$4="","",'Encompass Summary'!$M$4)</f>
        <v/>
      </c>
      <c r="D50" s="226" t="str">
        <f t="shared" si="98"/>
        <v>CountrywideThe Agency Collective</v>
      </c>
      <c r="E50" s="227" t="str">
        <f>IF(A50="Countrywide","Countrywide",IF(A50=#REF!,#REF!,""))</f>
        <v>Countrywide</v>
      </c>
      <c r="F50" s="227" t="str">
        <f t="shared" si="95"/>
        <v>The Agency Collective</v>
      </c>
      <c r="G50" s="227" t="str">
        <f t="shared" si="96"/>
        <v/>
      </c>
      <c r="H50" s="227" t="str">
        <f t="shared" si="99"/>
        <v>CountrywideThe Agency Collective</v>
      </c>
      <c r="I50" s="220" t="s">
        <v>616</v>
      </c>
      <c r="P50" s="228">
        <v>1</v>
      </c>
      <c r="Q50" s="232" t="s">
        <v>532</v>
      </c>
      <c r="R50" s="232" t="s">
        <v>725</v>
      </c>
      <c r="S50" s="232" t="s">
        <v>632</v>
      </c>
      <c r="T50" s="233" t="s">
        <v>513</v>
      </c>
      <c r="U50" s="233" t="s">
        <v>653</v>
      </c>
      <c r="V50" s="233" t="s">
        <v>735</v>
      </c>
      <c r="W50" s="233" t="s">
        <v>616</v>
      </c>
      <c r="X50" s="233" t="s">
        <v>630</v>
      </c>
      <c r="Y50" s="234">
        <v>43993</v>
      </c>
      <c r="Z50" s="232" t="s">
        <v>629</v>
      </c>
      <c r="AA50" s="235">
        <v>0</v>
      </c>
      <c r="AB50" s="236">
        <v>0</v>
      </c>
      <c r="AC50" s="237" t="s">
        <v>87</v>
      </c>
      <c r="AD50" s="186"/>
      <c r="AE50" s="235">
        <v>0</v>
      </c>
      <c r="AF50" s="238">
        <v>0</v>
      </c>
      <c r="AG50" s="239" t="s">
        <v>87</v>
      </c>
      <c r="AH50" s="186"/>
      <c r="AI50" s="235">
        <v>0</v>
      </c>
      <c r="AJ50" s="238">
        <v>0</v>
      </c>
      <c r="AK50" s="239" t="s">
        <v>87</v>
      </c>
      <c r="AL50" s="235">
        <v>0</v>
      </c>
      <c r="AM50" s="238">
        <v>0</v>
      </c>
      <c r="AN50" s="239" t="s">
        <v>87</v>
      </c>
      <c r="AO50" s="235">
        <v>0</v>
      </c>
      <c r="AP50" s="238">
        <v>0</v>
      </c>
      <c r="AQ50" s="239" t="s">
        <v>87</v>
      </c>
      <c r="AR50" s="235">
        <v>0</v>
      </c>
      <c r="AS50" s="238">
        <v>0</v>
      </c>
      <c r="AT50" s="239" t="s">
        <v>87</v>
      </c>
      <c r="AU50" s="186"/>
      <c r="AV50" s="235">
        <v>0</v>
      </c>
      <c r="AW50" s="238">
        <v>0</v>
      </c>
      <c r="AX50" s="239" t="s">
        <v>87</v>
      </c>
      <c r="AY50" s="235">
        <v>0</v>
      </c>
      <c r="AZ50" s="238">
        <v>0</v>
      </c>
      <c r="BA50" s="239" t="s">
        <v>87</v>
      </c>
      <c r="BB50" s="235">
        <v>0</v>
      </c>
      <c r="BC50" s="238">
        <v>0</v>
      </c>
      <c r="BD50" s="239" t="s">
        <v>87</v>
      </c>
      <c r="BE50" s="235">
        <v>0</v>
      </c>
      <c r="BF50" s="238">
        <v>0</v>
      </c>
      <c r="BG50" s="239" t="s">
        <v>87</v>
      </c>
      <c r="BH50" s="186"/>
      <c r="BI50" s="235">
        <v>0</v>
      </c>
      <c r="BJ50" s="238">
        <v>0</v>
      </c>
      <c r="BK50" s="239" t="s">
        <v>87</v>
      </c>
      <c r="BL50" s="235">
        <v>0</v>
      </c>
      <c r="BM50" s="238">
        <v>0</v>
      </c>
      <c r="BN50" s="239" t="s">
        <v>87</v>
      </c>
      <c r="BO50" s="235">
        <v>0</v>
      </c>
      <c r="BP50" s="238">
        <v>0</v>
      </c>
      <c r="BQ50" s="239" t="s">
        <v>87</v>
      </c>
      <c r="BR50" s="235">
        <v>0</v>
      </c>
      <c r="BS50" s="238">
        <v>0</v>
      </c>
      <c r="BT50" s="239" t="s">
        <v>87</v>
      </c>
      <c r="BU50" s="186"/>
      <c r="BV50" s="240" t="s">
        <v>87</v>
      </c>
      <c r="BW50" s="236" t="s">
        <v>87</v>
      </c>
      <c r="BX50" s="241" t="s">
        <v>87</v>
      </c>
      <c r="BY50" s="240" t="s">
        <v>87</v>
      </c>
      <c r="BZ50" s="236" t="s">
        <v>87</v>
      </c>
      <c r="CA50" s="241" t="s">
        <v>87</v>
      </c>
      <c r="CB50" s="240" t="s">
        <v>87</v>
      </c>
      <c r="CC50" s="236" t="s">
        <v>87</v>
      </c>
      <c r="CD50" s="241" t="s">
        <v>87</v>
      </c>
      <c r="CE50" s="240" t="s">
        <v>87</v>
      </c>
      <c r="CF50" s="236" t="s">
        <v>87</v>
      </c>
      <c r="CG50" s="241" t="s">
        <v>87</v>
      </c>
      <c r="CH50" s="186"/>
      <c r="CI50" s="235">
        <v>0</v>
      </c>
      <c r="CJ50" s="238">
        <v>0</v>
      </c>
      <c r="CK50" s="239" t="s">
        <v>87</v>
      </c>
      <c r="CL50" s="235">
        <v>0</v>
      </c>
      <c r="CM50" s="238">
        <v>0</v>
      </c>
      <c r="CN50" s="239" t="s">
        <v>87</v>
      </c>
      <c r="CO50" s="235">
        <v>0</v>
      </c>
      <c r="CP50" s="238">
        <v>0</v>
      </c>
      <c r="CQ50" s="239" t="s">
        <v>87</v>
      </c>
      <c r="CR50" s="235">
        <v>0</v>
      </c>
      <c r="CS50" s="238">
        <v>0</v>
      </c>
      <c r="CT50" s="239" t="s">
        <v>87</v>
      </c>
      <c r="CU50" s="186"/>
      <c r="CV50" s="235">
        <v>0</v>
      </c>
      <c r="CW50" s="238">
        <v>0</v>
      </c>
      <c r="CX50" s="239" t="s">
        <v>87</v>
      </c>
      <c r="CY50" s="235">
        <v>0</v>
      </c>
      <c r="CZ50" s="238">
        <v>0</v>
      </c>
      <c r="DA50" s="239" t="s">
        <v>87</v>
      </c>
      <c r="DB50" s="235">
        <v>0</v>
      </c>
      <c r="DC50" s="238">
        <v>0</v>
      </c>
      <c r="DD50" s="239" t="s">
        <v>87</v>
      </c>
      <c r="DE50" s="235">
        <v>0</v>
      </c>
      <c r="DF50" s="238">
        <v>0</v>
      </c>
      <c r="DG50" s="239" t="s">
        <v>87</v>
      </c>
      <c r="DH50" s="186"/>
      <c r="DI50" s="235">
        <v>0</v>
      </c>
      <c r="DJ50" s="238">
        <v>0</v>
      </c>
      <c r="DK50" s="239" t="s">
        <v>87</v>
      </c>
      <c r="DL50" s="235">
        <v>0</v>
      </c>
      <c r="DM50" s="238">
        <v>0</v>
      </c>
      <c r="DN50" s="239" t="s">
        <v>87</v>
      </c>
      <c r="DO50" s="235">
        <v>0</v>
      </c>
      <c r="DP50" s="238">
        <v>0</v>
      </c>
      <c r="DQ50" s="239" t="s">
        <v>87</v>
      </c>
      <c r="DR50" s="235">
        <v>0</v>
      </c>
      <c r="DS50" s="238">
        <v>0</v>
      </c>
      <c r="DT50" s="239" t="s">
        <v>87</v>
      </c>
      <c r="DU50" s="186"/>
      <c r="DV50" s="235">
        <v>0</v>
      </c>
      <c r="DW50" s="238">
        <v>0</v>
      </c>
      <c r="DX50" s="239" t="s">
        <v>87</v>
      </c>
      <c r="DY50" s="235">
        <v>0</v>
      </c>
      <c r="DZ50" s="238">
        <v>0</v>
      </c>
      <c r="EA50" s="239" t="s">
        <v>87</v>
      </c>
      <c r="EB50" s="235">
        <v>0</v>
      </c>
      <c r="EC50" s="238">
        <v>0</v>
      </c>
      <c r="ED50" s="239" t="s">
        <v>87</v>
      </c>
      <c r="EE50" s="235">
        <v>0</v>
      </c>
      <c r="EF50" s="238">
        <v>0</v>
      </c>
      <c r="EG50" s="239" t="s">
        <v>87</v>
      </c>
      <c r="EH50" s="186"/>
      <c r="EI50" s="235">
        <v>0</v>
      </c>
      <c r="EJ50" s="238">
        <v>0</v>
      </c>
      <c r="EK50" s="239" t="s">
        <v>87</v>
      </c>
      <c r="EL50" s="235">
        <v>0</v>
      </c>
      <c r="EM50" s="238">
        <v>0</v>
      </c>
      <c r="EN50" s="239" t="s">
        <v>87</v>
      </c>
      <c r="EO50" s="235">
        <v>0</v>
      </c>
      <c r="EP50" s="238">
        <v>0</v>
      </c>
      <c r="EQ50" s="239" t="s">
        <v>87</v>
      </c>
      <c r="ER50" s="235">
        <v>0</v>
      </c>
      <c r="ES50" s="238">
        <v>0</v>
      </c>
      <c r="ET50" s="239" t="s">
        <v>87</v>
      </c>
      <c r="EU50" s="186"/>
      <c r="EV50" s="240" t="s">
        <v>87</v>
      </c>
      <c r="EW50" s="236" t="s">
        <v>87</v>
      </c>
      <c r="EX50" s="241" t="s">
        <v>87</v>
      </c>
      <c r="EY50" s="240" t="s">
        <v>87</v>
      </c>
      <c r="EZ50" s="236" t="s">
        <v>87</v>
      </c>
      <c r="FA50" s="241" t="s">
        <v>87</v>
      </c>
      <c r="FB50" s="240" t="s">
        <v>87</v>
      </c>
      <c r="FC50" s="236" t="s">
        <v>87</v>
      </c>
      <c r="FD50" s="241" t="s">
        <v>87</v>
      </c>
      <c r="FE50" s="240" t="s">
        <v>87</v>
      </c>
      <c r="FF50" s="236" t="s">
        <v>87</v>
      </c>
      <c r="FG50" s="241" t="s">
        <v>87</v>
      </c>
      <c r="FH50" s="186"/>
      <c r="FI50" s="235">
        <v>0</v>
      </c>
      <c r="FJ50" s="238">
        <v>0</v>
      </c>
      <c r="FK50" s="239" t="s">
        <v>87</v>
      </c>
      <c r="FL50" s="235">
        <v>0</v>
      </c>
      <c r="FM50" s="238">
        <v>0</v>
      </c>
      <c r="FN50" s="239" t="s">
        <v>87</v>
      </c>
      <c r="FO50" s="235">
        <v>0</v>
      </c>
      <c r="FP50" s="238">
        <v>0</v>
      </c>
      <c r="FQ50" s="239" t="s">
        <v>87</v>
      </c>
      <c r="FR50" s="235">
        <v>0</v>
      </c>
      <c r="FS50" s="238">
        <v>0</v>
      </c>
      <c r="FT50" s="239" t="s">
        <v>87</v>
      </c>
      <c r="FU50" s="186"/>
      <c r="FV50" s="240" t="s">
        <v>87</v>
      </c>
      <c r="FW50" s="236" t="s">
        <v>87</v>
      </c>
      <c r="FX50" s="241" t="s">
        <v>87</v>
      </c>
      <c r="FY50" s="240" t="s">
        <v>87</v>
      </c>
      <c r="FZ50" s="236" t="s">
        <v>87</v>
      </c>
      <c r="GA50" s="241" t="s">
        <v>87</v>
      </c>
      <c r="GB50" s="240" t="s">
        <v>87</v>
      </c>
      <c r="GC50" s="236" t="s">
        <v>87</v>
      </c>
      <c r="GD50" s="241" t="s">
        <v>87</v>
      </c>
      <c r="GE50" s="240" t="s">
        <v>87</v>
      </c>
      <c r="GF50" s="236" t="s">
        <v>87</v>
      </c>
      <c r="GG50" s="241" t="s">
        <v>87</v>
      </c>
      <c r="GH50" s="186"/>
      <c r="GI50" s="235">
        <v>0</v>
      </c>
      <c r="GJ50" s="238">
        <v>0</v>
      </c>
      <c r="GK50" s="239" t="s">
        <v>87</v>
      </c>
      <c r="GL50" s="235">
        <v>0</v>
      </c>
      <c r="GM50" s="238">
        <v>0</v>
      </c>
      <c r="GN50" s="239" t="s">
        <v>87</v>
      </c>
      <c r="GO50" s="235">
        <v>0</v>
      </c>
      <c r="GP50" s="238">
        <v>0</v>
      </c>
      <c r="GQ50" s="239" t="s">
        <v>87</v>
      </c>
      <c r="GR50" s="235">
        <v>0</v>
      </c>
      <c r="GS50" s="238">
        <v>0</v>
      </c>
      <c r="GT50" s="239" t="s">
        <v>87</v>
      </c>
      <c r="GU50" s="186"/>
      <c r="GV50" s="188"/>
      <c r="GW50" s="186"/>
      <c r="GX50" s="235">
        <v>0</v>
      </c>
      <c r="GY50" s="238">
        <v>0</v>
      </c>
      <c r="GZ50" s="237">
        <v>0</v>
      </c>
      <c r="HA50" s="235">
        <v>0</v>
      </c>
      <c r="HB50" s="238">
        <v>0</v>
      </c>
      <c r="HC50" s="237">
        <v>0</v>
      </c>
      <c r="HD50" s="235">
        <v>0</v>
      </c>
      <c r="HE50" s="238">
        <v>0</v>
      </c>
      <c r="HF50" s="237">
        <v>0</v>
      </c>
      <c r="HG50" s="235">
        <v>0</v>
      </c>
      <c r="HH50" s="238">
        <v>0</v>
      </c>
      <c r="HI50" s="237">
        <v>0</v>
      </c>
      <c r="HJ50" s="186"/>
      <c r="HK50" s="235">
        <v>0</v>
      </c>
      <c r="HL50" s="238">
        <v>0</v>
      </c>
      <c r="HM50" s="237">
        <v>0</v>
      </c>
      <c r="HN50" s="235">
        <v>0</v>
      </c>
      <c r="HO50" s="238">
        <v>0</v>
      </c>
      <c r="HP50" s="237">
        <v>0</v>
      </c>
      <c r="HQ50" s="235">
        <v>0</v>
      </c>
      <c r="HR50" s="238">
        <v>0</v>
      </c>
      <c r="HS50" s="237">
        <v>0</v>
      </c>
      <c r="HT50" s="235">
        <v>0</v>
      </c>
      <c r="HU50" s="238">
        <v>0</v>
      </c>
      <c r="HV50" s="237">
        <v>0</v>
      </c>
      <c r="HW50" s="186"/>
      <c r="HX50" s="235">
        <v>0</v>
      </c>
      <c r="HY50" s="238">
        <v>0</v>
      </c>
      <c r="HZ50" s="237">
        <v>0</v>
      </c>
      <c r="IA50" s="235">
        <v>0</v>
      </c>
      <c r="IB50" s="238">
        <v>0</v>
      </c>
      <c r="IC50" s="237">
        <v>0</v>
      </c>
      <c r="ID50" s="235">
        <v>0</v>
      </c>
      <c r="IE50" s="238">
        <v>0</v>
      </c>
      <c r="IF50" s="237">
        <v>0</v>
      </c>
      <c r="IG50" s="235">
        <v>0</v>
      </c>
      <c r="IH50" s="238">
        <v>0</v>
      </c>
      <c r="II50" s="237">
        <v>0</v>
      </c>
      <c r="IJ50" s="186"/>
      <c r="IK50" s="235">
        <v>0</v>
      </c>
      <c r="IL50" s="238">
        <v>0</v>
      </c>
      <c r="IM50" s="237">
        <v>0</v>
      </c>
      <c r="IN50" s="235">
        <v>0</v>
      </c>
      <c r="IO50" s="238">
        <v>0</v>
      </c>
      <c r="IP50" s="237">
        <v>0</v>
      </c>
      <c r="IQ50" s="235">
        <v>0</v>
      </c>
      <c r="IR50" s="238">
        <v>0</v>
      </c>
      <c r="IS50" s="237">
        <v>0</v>
      </c>
      <c r="IT50" s="235">
        <v>0</v>
      </c>
      <c r="IU50" s="238">
        <v>0</v>
      </c>
      <c r="IV50" s="237">
        <v>0</v>
      </c>
      <c r="IW50" s="186"/>
      <c r="IX50" s="235">
        <v>0</v>
      </c>
      <c r="IY50" s="238">
        <v>0</v>
      </c>
      <c r="IZ50" s="237">
        <v>0</v>
      </c>
      <c r="JA50" s="235">
        <v>0</v>
      </c>
      <c r="JB50" s="238">
        <v>0</v>
      </c>
      <c r="JC50" s="237">
        <v>0</v>
      </c>
      <c r="JD50" s="235">
        <v>0</v>
      </c>
      <c r="JE50" s="238">
        <v>0</v>
      </c>
      <c r="JF50" s="237">
        <v>0</v>
      </c>
      <c r="JG50" s="235">
        <v>0</v>
      </c>
      <c r="JH50" s="238">
        <v>0</v>
      </c>
      <c r="JI50" s="237">
        <v>0</v>
      </c>
      <c r="JJ50" s="186"/>
      <c r="JK50" s="240" t="s">
        <v>87</v>
      </c>
      <c r="JL50" s="236" t="s">
        <v>87</v>
      </c>
      <c r="JM50" s="239" t="s">
        <v>87</v>
      </c>
      <c r="JN50" s="240" t="s">
        <v>87</v>
      </c>
      <c r="JO50" s="236" t="s">
        <v>87</v>
      </c>
      <c r="JP50" s="239" t="s">
        <v>87</v>
      </c>
      <c r="JQ50" s="240" t="s">
        <v>87</v>
      </c>
      <c r="JR50" s="236" t="s">
        <v>87</v>
      </c>
      <c r="JS50" s="239" t="s">
        <v>87</v>
      </c>
      <c r="JT50" s="240" t="s">
        <v>87</v>
      </c>
      <c r="JU50" s="236" t="s">
        <v>87</v>
      </c>
      <c r="JV50" s="239" t="s">
        <v>87</v>
      </c>
      <c r="JW50" s="186"/>
      <c r="JX50" s="235">
        <v>0</v>
      </c>
      <c r="JY50" s="238">
        <v>0</v>
      </c>
      <c r="JZ50" s="237">
        <v>0</v>
      </c>
      <c r="KA50" s="235">
        <v>0</v>
      </c>
      <c r="KB50" s="238">
        <v>0</v>
      </c>
      <c r="KC50" s="237">
        <v>0</v>
      </c>
      <c r="KD50" s="235">
        <v>0</v>
      </c>
      <c r="KE50" s="238">
        <v>0</v>
      </c>
      <c r="KF50" s="237">
        <v>0</v>
      </c>
      <c r="KG50" s="235">
        <v>0</v>
      </c>
      <c r="KH50" s="238">
        <v>0</v>
      </c>
      <c r="KI50" s="237">
        <v>0</v>
      </c>
      <c r="KJ50" s="186"/>
      <c r="KK50" s="240" t="s">
        <v>87</v>
      </c>
      <c r="KL50" s="236" t="s">
        <v>87</v>
      </c>
      <c r="KM50" s="239" t="s">
        <v>87</v>
      </c>
      <c r="KN50" s="240" t="s">
        <v>87</v>
      </c>
      <c r="KO50" s="236" t="s">
        <v>87</v>
      </c>
      <c r="KP50" s="239" t="s">
        <v>87</v>
      </c>
      <c r="KQ50" s="240" t="s">
        <v>87</v>
      </c>
      <c r="KR50" s="236" t="s">
        <v>87</v>
      </c>
      <c r="KS50" s="239" t="s">
        <v>87</v>
      </c>
      <c r="KT50" s="240" t="s">
        <v>87</v>
      </c>
      <c r="KU50" s="236" t="s">
        <v>87</v>
      </c>
      <c r="KV50" s="239" t="s">
        <v>87</v>
      </c>
      <c r="KW50" s="186"/>
      <c r="KX50" s="235">
        <v>0</v>
      </c>
      <c r="KY50" s="238">
        <v>0</v>
      </c>
      <c r="KZ50" s="237">
        <v>0</v>
      </c>
      <c r="LA50" s="235">
        <v>0</v>
      </c>
      <c r="LB50" s="238">
        <v>0</v>
      </c>
      <c r="LC50" s="237">
        <v>0</v>
      </c>
      <c r="LD50" s="235">
        <v>0</v>
      </c>
      <c r="LE50" s="238">
        <v>0</v>
      </c>
      <c r="LF50" s="237">
        <v>0</v>
      </c>
      <c r="LG50" s="235">
        <v>0</v>
      </c>
      <c r="LH50" s="238">
        <v>0</v>
      </c>
      <c r="LI50" s="237">
        <v>0</v>
      </c>
      <c r="LJ50" s="186"/>
    </row>
    <row r="51" spans="1:322" ht="16.5" x14ac:dyDescent="0.3">
      <c r="A51" s="226" t="str">
        <f>IF('Encompass Summary'!$M$2="","",'Encompass Summary'!$M$2)</f>
        <v>Countrywide</v>
      </c>
      <c r="B51" s="226" t="str">
        <f>IF('Encompass Summary'!$M$3="","",'Encompass Summary'!$M$3)</f>
        <v>The Agency Collective</v>
      </c>
      <c r="C51" s="226" t="str">
        <f>IF('Encompass Summary'!$M$4="","",'Encompass Summary'!$M$4)</f>
        <v/>
      </c>
      <c r="D51" s="226" t="str">
        <f t="shared" si="98"/>
        <v>CountrywideThe Agency Collective</v>
      </c>
      <c r="E51" s="227" t="str">
        <f>IF(A51="Countrywide","Countrywide",IF(A51=#REF!,#REF!,""))</f>
        <v>Countrywide</v>
      </c>
      <c r="F51" s="227" t="str">
        <f t="shared" si="95"/>
        <v>The Agency Collective</v>
      </c>
      <c r="G51" s="227" t="str">
        <f t="shared" si="96"/>
        <v/>
      </c>
      <c r="H51" s="227" t="str">
        <f t="shared" si="99"/>
        <v>CountrywideThe Agency Collective</v>
      </c>
      <c r="I51" s="220" t="s">
        <v>616</v>
      </c>
      <c r="P51" s="228">
        <v>1</v>
      </c>
      <c r="Q51" s="229" t="s">
        <v>532</v>
      </c>
      <c r="R51" s="229" t="s">
        <v>725</v>
      </c>
      <c r="S51" s="229" t="s">
        <v>736</v>
      </c>
      <c r="T51" s="230" t="s">
        <v>513</v>
      </c>
      <c r="U51" s="230" t="s">
        <v>653</v>
      </c>
      <c r="V51" s="230" t="s">
        <v>737</v>
      </c>
      <c r="W51" s="230" t="s">
        <v>616</v>
      </c>
      <c r="X51" s="230" t="s">
        <v>630</v>
      </c>
      <c r="Y51" s="231">
        <v>43993</v>
      </c>
      <c r="Z51" s="229" t="s">
        <v>629</v>
      </c>
      <c r="AA51" s="242">
        <v>0</v>
      </c>
      <c r="AB51" s="243">
        <v>0</v>
      </c>
      <c r="AC51" s="244" t="s">
        <v>87</v>
      </c>
      <c r="AD51" s="186"/>
      <c r="AE51" s="242">
        <v>0</v>
      </c>
      <c r="AF51" s="245">
        <v>0</v>
      </c>
      <c r="AG51" s="246" t="s">
        <v>87</v>
      </c>
      <c r="AH51" s="186"/>
      <c r="AI51" s="242">
        <v>0</v>
      </c>
      <c r="AJ51" s="245">
        <v>0</v>
      </c>
      <c r="AK51" s="246" t="s">
        <v>87</v>
      </c>
      <c r="AL51" s="242">
        <v>0</v>
      </c>
      <c r="AM51" s="245">
        <v>0</v>
      </c>
      <c r="AN51" s="246" t="s">
        <v>87</v>
      </c>
      <c r="AO51" s="242">
        <v>0</v>
      </c>
      <c r="AP51" s="245">
        <v>0</v>
      </c>
      <c r="AQ51" s="246" t="s">
        <v>87</v>
      </c>
      <c r="AR51" s="242">
        <v>0</v>
      </c>
      <c r="AS51" s="245">
        <v>0</v>
      </c>
      <c r="AT51" s="246" t="s">
        <v>87</v>
      </c>
      <c r="AU51" s="186"/>
      <c r="AV51" s="242">
        <v>0</v>
      </c>
      <c r="AW51" s="245">
        <v>0</v>
      </c>
      <c r="AX51" s="246" t="s">
        <v>87</v>
      </c>
      <c r="AY51" s="242">
        <v>0</v>
      </c>
      <c r="AZ51" s="245">
        <v>0</v>
      </c>
      <c r="BA51" s="246" t="s">
        <v>87</v>
      </c>
      <c r="BB51" s="242">
        <v>0</v>
      </c>
      <c r="BC51" s="245">
        <v>0</v>
      </c>
      <c r="BD51" s="246" t="s">
        <v>87</v>
      </c>
      <c r="BE51" s="242">
        <v>0</v>
      </c>
      <c r="BF51" s="245">
        <v>0</v>
      </c>
      <c r="BG51" s="246" t="s">
        <v>87</v>
      </c>
      <c r="BH51" s="186"/>
      <c r="BI51" s="242">
        <v>0</v>
      </c>
      <c r="BJ51" s="245">
        <v>0</v>
      </c>
      <c r="BK51" s="246" t="s">
        <v>87</v>
      </c>
      <c r="BL51" s="242">
        <v>0</v>
      </c>
      <c r="BM51" s="245">
        <v>0</v>
      </c>
      <c r="BN51" s="246" t="s">
        <v>87</v>
      </c>
      <c r="BO51" s="242">
        <v>0</v>
      </c>
      <c r="BP51" s="245">
        <v>0</v>
      </c>
      <c r="BQ51" s="246" t="s">
        <v>87</v>
      </c>
      <c r="BR51" s="242">
        <v>0</v>
      </c>
      <c r="BS51" s="245">
        <v>0</v>
      </c>
      <c r="BT51" s="246" t="s">
        <v>87</v>
      </c>
      <c r="BU51" s="186"/>
      <c r="BV51" s="247" t="s">
        <v>87</v>
      </c>
      <c r="BW51" s="243" t="s">
        <v>87</v>
      </c>
      <c r="BX51" s="248" t="s">
        <v>87</v>
      </c>
      <c r="BY51" s="247" t="s">
        <v>87</v>
      </c>
      <c r="BZ51" s="243" t="s">
        <v>87</v>
      </c>
      <c r="CA51" s="248" t="s">
        <v>87</v>
      </c>
      <c r="CB51" s="247" t="s">
        <v>87</v>
      </c>
      <c r="CC51" s="243" t="s">
        <v>87</v>
      </c>
      <c r="CD51" s="248" t="s">
        <v>87</v>
      </c>
      <c r="CE51" s="247" t="s">
        <v>87</v>
      </c>
      <c r="CF51" s="243" t="s">
        <v>87</v>
      </c>
      <c r="CG51" s="248" t="s">
        <v>87</v>
      </c>
      <c r="CH51" s="186"/>
      <c r="CI51" s="242">
        <v>0</v>
      </c>
      <c r="CJ51" s="245">
        <v>0</v>
      </c>
      <c r="CK51" s="246" t="s">
        <v>87</v>
      </c>
      <c r="CL51" s="242">
        <v>0</v>
      </c>
      <c r="CM51" s="245">
        <v>0</v>
      </c>
      <c r="CN51" s="246" t="s">
        <v>87</v>
      </c>
      <c r="CO51" s="242">
        <v>0</v>
      </c>
      <c r="CP51" s="245">
        <v>0</v>
      </c>
      <c r="CQ51" s="246" t="s">
        <v>87</v>
      </c>
      <c r="CR51" s="242">
        <v>0</v>
      </c>
      <c r="CS51" s="245">
        <v>0</v>
      </c>
      <c r="CT51" s="246" t="s">
        <v>87</v>
      </c>
      <c r="CU51" s="186"/>
      <c r="CV51" s="242">
        <v>0</v>
      </c>
      <c r="CW51" s="245">
        <v>0</v>
      </c>
      <c r="CX51" s="246" t="s">
        <v>87</v>
      </c>
      <c r="CY51" s="242">
        <v>0</v>
      </c>
      <c r="CZ51" s="245">
        <v>0</v>
      </c>
      <c r="DA51" s="246" t="s">
        <v>87</v>
      </c>
      <c r="DB51" s="242">
        <v>0</v>
      </c>
      <c r="DC51" s="245">
        <v>0</v>
      </c>
      <c r="DD51" s="246" t="s">
        <v>87</v>
      </c>
      <c r="DE51" s="242">
        <v>0</v>
      </c>
      <c r="DF51" s="245">
        <v>0</v>
      </c>
      <c r="DG51" s="246" t="s">
        <v>87</v>
      </c>
      <c r="DH51" s="186"/>
      <c r="DI51" s="242">
        <v>0</v>
      </c>
      <c r="DJ51" s="245">
        <v>0</v>
      </c>
      <c r="DK51" s="246" t="s">
        <v>87</v>
      </c>
      <c r="DL51" s="242">
        <v>0</v>
      </c>
      <c r="DM51" s="245">
        <v>0</v>
      </c>
      <c r="DN51" s="246" t="s">
        <v>87</v>
      </c>
      <c r="DO51" s="242">
        <v>0</v>
      </c>
      <c r="DP51" s="245">
        <v>0</v>
      </c>
      <c r="DQ51" s="246" t="s">
        <v>87</v>
      </c>
      <c r="DR51" s="242">
        <v>0</v>
      </c>
      <c r="DS51" s="245">
        <v>0</v>
      </c>
      <c r="DT51" s="246" t="s">
        <v>87</v>
      </c>
      <c r="DU51" s="186"/>
      <c r="DV51" s="242">
        <v>0</v>
      </c>
      <c r="DW51" s="245">
        <v>0</v>
      </c>
      <c r="DX51" s="246" t="s">
        <v>87</v>
      </c>
      <c r="DY51" s="242">
        <v>0</v>
      </c>
      <c r="DZ51" s="245">
        <v>0</v>
      </c>
      <c r="EA51" s="246" t="s">
        <v>87</v>
      </c>
      <c r="EB51" s="242">
        <v>0</v>
      </c>
      <c r="EC51" s="245">
        <v>0</v>
      </c>
      <c r="ED51" s="246" t="s">
        <v>87</v>
      </c>
      <c r="EE51" s="242">
        <v>0</v>
      </c>
      <c r="EF51" s="245">
        <v>0</v>
      </c>
      <c r="EG51" s="246" t="s">
        <v>87</v>
      </c>
      <c r="EH51" s="186"/>
      <c r="EI51" s="242">
        <v>0</v>
      </c>
      <c r="EJ51" s="245">
        <v>0</v>
      </c>
      <c r="EK51" s="246" t="s">
        <v>87</v>
      </c>
      <c r="EL51" s="242">
        <v>0</v>
      </c>
      <c r="EM51" s="245">
        <v>0</v>
      </c>
      <c r="EN51" s="246" t="s">
        <v>87</v>
      </c>
      <c r="EO51" s="242">
        <v>0</v>
      </c>
      <c r="EP51" s="245">
        <v>0</v>
      </c>
      <c r="EQ51" s="246" t="s">
        <v>87</v>
      </c>
      <c r="ER51" s="242">
        <v>0</v>
      </c>
      <c r="ES51" s="245">
        <v>0</v>
      </c>
      <c r="ET51" s="246" t="s">
        <v>87</v>
      </c>
      <c r="EU51" s="186"/>
      <c r="EV51" s="247" t="s">
        <v>87</v>
      </c>
      <c r="EW51" s="243" t="s">
        <v>87</v>
      </c>
      <c r="EX51" s="248" t="s">
        <v>87</v>
      </c>
      <c r="EY51" s="247" t="s">
        <v>87</v>
      </c>
      <c r="EZ51" s="243" t="s">
        <v>87</v>
      </c>
      <c r="FA51" s="248" t="s">
        <v>87</v>
      </c>
      <c r="FB51" s="247" t="s">
        <v>87</v>
      </c>
      <c r="FC51" s="243" t="s">
        <v>87</v>
      </c>
      <c r="FD51" s="248" t="s">
        <v>87</v>
      </c>
      <c r="FE51" s="247" t="s">
        <v>87</v>
      </c>
      <c r="FF51" s="243" t="s">
        <v>87</v>
      </c>
      <c r="FG51" s="248" t="s">
        <v>87</v>
      </c>
      <c r="FH51" s="186"/>
      <c r="FI51" s="242">
        <v>0</v>
      </c>
      <c r="FJ51" s="245">
        <v>0</v>
      </c>
      <c r="FK51" s="246" t="s">
        <v>87</v>
      </c>
      <c r="FL51" s="242">
        <v>0</v>
      </c>
      <c r="FM51" s="245">
        <v>0</v>
      </c>
      <c r="FN51" s="246" t="s">
        <v>87</v>
      </c>
      <c r="FO51" s="242">
        <v>0</v>
      </c>
      <c r="FP51" s="245">
        <v>0</v>
      </c>
      <c r="FQ51" s="246" t="s">
        <v>87</v>
      </c>
      <c r="FR51" s="242">
        <v>0</v>
      </c>
      <c r="FS51" s="245">
        <v>0</v>
      </c>
      <c r="FT51" s="246" t="s">
        <v>87</v>
      </c>
      <c r="FU51" s="186"/>
      <c r="FV51" s="247" t="s">
        <v>87</v>
      </c>
      <c r="FW51" s="243" t="s">
        <v>87</v>
      </c>
      <c r="FX51" s="248" t="s">
        <v>87</v>
      </c>
      <c r="FY51" s="247" t="s">
        <v>87</v>
      </c>
      <c r="FZ51" s="243" t="s">
        <v>87</v>
      </c>
      <c r="GA51" s="248" t="s">
        <v>87</v>
      </c>
      <c r="GB51" s="247" t="s">
        <v>87</v>
      </c>
      <c r="GC51" s="243" t="s">
        <v>87</v>
      </c>
      <c r="GD51" s="248" t="s">
        <v>87</v>
      </c>
      <c r="GE51" s="247" t="s">
        <v>87</v>
      </c>
      <c r="GF51" s="243" t="s">
        <v>87</v>
      </c>
      <c r="GG51" s="248" t="s">
        <v>87</v>
      </c>
      <c r="GH51" s="186"/>
      <c r="GI51" s="242">
        <v>0</v>
      </c>
      <c r="GJ51" s="245">
        <v>0</v>
      </c>
      <c r="GK51" s="246" t="s">
        <v>87</v>
      </c>
      <c r="GL51" s="242">
        <v>0</v>
      </c>
      <c r="GM51" s="245">
        <v>0</v>
      </c>
      <c r="GN51" s="246" t="s">
        <v>87</v>
      </c>
      <c r="GO51" s="242">
        <v>0</v>
      </c>
      <c r="GP51" s="245">
        <v>0</v>
      </c>
      <c r="GQ51" s="246" t="s">
        <v>87</v>
      </c>
      <c r="GR51" s="242">
        <v>0</v>
      </c>
      <c r="GS51" s="245">
        <v>0</v>
      </c>
      <c r="GT51" s="246" t="s">
        <v>87</v>
      </c>
      <c r="GU51" s="186"/>
      <c r="GV51" s="188"/>
      <c r="GW51" s="186"/>
      <c r="GX51" s="242">
        <v>0</v>
      </c>
      <c r="GY51" s="245">
        <v>0</v>
      </c>
      <c r="GZ51" s="244">
        <v>0</v>
      </c>
      <c r="HA51" s="242">
        <v>0</v>
      </c>
      <c r="HB51" s="245">
        <v>0</v>
      </c>
      <c r="HC51" s="244">
        <v>0</v>
      </c>
      <c r="HD51" s="242">
        <v>0</v>
      </c>
      <c r="HE51" s="245">
        <v>0</v>
      </c>
      <c r="HF51" s="244">
        <v>0</v>
      </c>
      <c r="HG51" s="242">
        <v>0</v>
      </c>
      <c r="HH51" s="245">
        <v>0</v>
      </c>
      <c r="HI51" s="244">
        <v>0</v>
      </c>
      <c r="HJ51" s="186"/>
      <c r="HK51" s="242">
        <v>0</v>
      </c>
      <c r="HL51" s="245">
        <v>0</v>
      </c>
      <c r="HM51" s="244">
        <v>0</v>
      </c>
      <c r="HN51" s="242">
        <v>0</v>
      </c>
      <c r="HO51" s="245">
        <v>0</v>
      </c>
      <c r="HP51" s="244">
        <v>0</v>
      </c>
      <c r="HQ51" s="242">
        <v>0</v>
      </c>
      <c r="HR51" s="245">
        <v>0</v>
      </c>
      <c r="HS51" s="244">
        <v>0</v>
      </c>
      <c r="HT51" s="242">
        <v>0</v>
      </c>
      <c r="HU51" s="245">
        <v>0</v>
      </c>
      <c r="HV51" s="244">
        <v>0</v>
      </c>
      <c r="HW51" s="186"/>
      <c r="HX51" s="242">
        <v>0</v>
      </c>
      <c r="HY51" s="245">
        <v>0</v>
      </c>
      <c r="HZ51" s="244">
        <v>0</v>
      </c>
      <c r="IA51" s="242">
        <v>0</v>
      </c>
      <c r="IB51" s="245">
        <v>0</v>
      </c>
      <c r="IC51" s="244">
        <v>0</v>
      </c>
      <c r="ID51" s="242">
        <v>0</v>
      </c>
      <c r="IE51" s="245">
        <v>0</v>
      </c>
      <c r="IF51" s="244">
        <v>0</v>
      </c>
      <c r="IG51" s="242">
        <v>0</v>
      </c>
      <c r="IH51" s="245">
        <v>0</v>
      </c>
      <c r="II51" s="244">
        <v>0</v>
      </c>
      <c r="IJ51" s="186"/>
      <c r="IK51" s="242">
        <v>0</v>
      </c>
      <c r="IL51" s="245">
        <v>0</v>
      </c>
      <c r="IM51" s="244">
        <v>0</v>
      </c>
      <c r="IN51" s="242">
        <v>0</v>
      </c>
      <c r="IO51" s="245">
        <v>0</v>
      </c>
      <c r="IP51" s="244">
        <v>0</v>
      </c>
      <c r="IQ51" s="242">
        <v>0</v>
      </c>
      <c r="IR51" s="245">
        <v>0</v>
      </c>
      <c r="IS51" s="244">
        <v>0</v>
      </c>
      <c r="IT51" s="242">
        <v>0</v>
      </c>
      <c r="IU51" s="245">
        <v>0</v>
      </c>
      <c r="IV51" s="244">
        <v>0</v>
      </c>
      <c r="IW51" s="186"/>
      <c r="IX51" s="242">
        <v>0</v>
      </c>
      <c r="IY51" s="245">
        <v>0</v>
      </c>
      <c r="IZ51" s="244">
        <v>0</v>
      </c>
      <c r="JA51" s="242">
        <v>0</v>
      </c>
      <c r="JB51" s="245">
        <v>0</v>
      </c>
      <c r="JC51" s="244">
        <v>0</v>
      </c>
      <c r="JD51" s="242">
        <v>0</v>
      </c>
      <c r="JE51" s="245">
        <v>0</v>
      </c>
      <c r="JF51" s="244">
        <v>0</v>
      </c>
      <c r="JG51" s="242">
        <v>0</v>
      </c>
      <c r="JH51" s="245">
        <v>0</v>
      </c>
      <c r="JI51" s="244">
        <v>0</v>
      </c>
      <c r="JJ51" s="186"/>
      <c r="JK51" s="247" t="s">
        <v>87</v>
      </c>
      <c r="JL51" s="243" t="s">
        <v>87</v>
      </c>
      <c r="JM51" s="246" t="s">
        <v>87</v>
      </c>
      <c r="JN51" s="247" t="s">
        <v>87</v>
      </c>
      <c r="JO51" s="243" t="s">
        <v>87</v>
      </c>
      <c r="JP51" s="246" t="s">
        <v>87</v>
      </c>
      <c r="JQ51" s="247" t="s">
        <v>87</v>
      </c>
      <c r="JR51" s="243" t="s">
        <v>87</v>
      </c>
      <c r="JS51" s="246" t="s">
        <v>87</v>
      </c>
      <c r="JT51" s="247" t="s">
        <v>87</v>
      </c>
      <c r="JU51" s="243" t="s">
        <v>87</v>
      </c>
      <c r="JV51" s="246" t="s">
        <v>87</v>
      </c>
      <c r="JW51" s="186"/>
      <c r="JX51" s="242">
        <v>0</v>
      </c>
      <c r="JY51" s="245">
        <v>0</v>
      </c>
      <c r="JZ51" s="244">
        <v>0</v>
      </c>
      <c r="KA51" s="242">
        <v>0</v>
      </c>
      <c r="KB51" s="245">
        <v>0</v>
      </c>
      <c r="KC51" s="244">
        <v>0</v>
      </c>
      <c r="KD51" s="242">
        <v>0</v>
      </c>
      <c r="KE51" s="245">
        <v>0</v>
      </c>
      <c r="KF51" s="244">
        <v>0</v>
      </c>
      <c r="KG51" s="242">
        <v>0</v>
      </c>
      <c r="KH51" s="245">
        <v>0</v>
      </c>
      <c r="KI51" s="244">
        <v>0</v>
      </c>
      <c r="KJ51" s="186"/>
      <c r="KK51" s="247" t="s">
        <v>87</v>
      </c>
      <c r="KL51" s="243" t="s">
        <v>87</v>
      </c>
      <c r="KM51" s="246" t="s">
        <v>87</v>
      </c>
      <c r="KN51" s="247" t="s">
        <v>87</v>
      </c>
      <c r="KO51" s="243" t="s">
        <v>87</v>
      </c>
      <c r="KP51" s="246" t="s">
        <v>87</v>
      </c>
      <c r="KQ51" s="247" t="s">
        <v>87</v>
      </c>
      <c r="KR51" s="243" t="s">
        <v>87</v>
      </c>
      <c r="KS51" s="246" t="s">
        <v>87</v>
      </c>
      <c r="KT51" s="247" t="s">
        <v>87</v>
      </c>
      <c r="KU51" s="243" t="s">
        <v>87</v>
      </c>
      <c r="KV51" s="246" t="s">
        <v>87</v>
      </c>
      <c r="KW51" s="186"/>
      <c r="KX51" s="242">
        <v>0</v>
      </c>
      <c r="KY51" s="245">
        <v>0</v>
      </c>
      <c r="KZ51" s="244">
        <v>0</v>
      </c>
      <c r="LA51" s="242">
        <v>0</v>
      </c>
      <c r="LB51" s="245">
        <v>0</v>
      </c>
      <c r="LC51" s="244">
        <v>0</v>
      </c>
      <c r="LD51" s="242">
        <v>0</v>
      </c>
      <c r="LE51" s="245">
        <v>0</v>
      </c>
      <c r="LF51" s="244">
        <v>0</v>
      </c>
      <c r="LG51" s="242">
        <v>0</v>
      </c>
      <c r="LH51" s="245">
        <v>0</v>
      </c>
      <c r="LI51" s="244">
        <v>0</v>
      </c>
      <c r="LJ51" s="186"/>
    </row>
    <row r="52" spans="1:322" ht="16.5" x14ac:dyDescent="0.3">
      <c r="A52" s="226" t="str">
        <f>IF('Encompass Summary'!$M$2="","",'Encompass Summary'!$M$2)</f>
        <v>Countrywide</v>
      </c>
      <c r="B52" s="226" t="str">
        <f>IF('Encompass Summary'!$M$3="","",'Encompass Summary'!$M$3)</f>
        <v>The Agency Collective</v>
      </c>
      <c r="C52" s="226" t="str">
        <f>IF('Encompass Summary'!$M$4="","",'Encompass Summary'!$M$4)</f>
        <v/>
      </c>
      <c r="D52" s="226" t="str">
        <f t="shared" si="98"/>
        <v>CountrywideThe Agency Collective</v>
      </c>
      <c r="E52" s="227" t="str">
        <f>IF(A52="Countrywide","Countrywide",IF(A52=#REF!,#REF!,""))</f>
        <v>Countrywide</v>
      </c>
      <c r="F52" s="227" t="str">
        <f t="shared" si="95"/>
        <v>The Agency Collective</v>
      </c>
      <c r="G52" s="227" t="str">
        <f t="shared" si="96"/>
        <v/>
      </c>
      <c r="H52" s="227" t="str">
        <f t="shared" si="99"/>
        <v>CountrywideThe Agency Collective</v>
      </c>
      <c r="I52" s="220" t="s">
        <v>616</v>
      </c>
      <c r="P52" s="228">
        <v>1</v>
      </c>
      <c r="Q52" s="232" t="s">
        <v>532</v>
      </c>
      <c r="R52" s="232" t="s">
        <v>725</v>
      </c>
      <c r="S52" s="232" t="s">
        <v>738</v>
      </c>
      <c r="T52" s="233" t="s">
        <v>513</v>
      </c>
      <c r="U52" s="233" t="s">
        <v>653</v>
      </c>
      <c r="V52" s="233" t="s">
        <v>739</v>
      </c>
      <c r="W52" s="233" t="s">
        <v>616</v>
      </c>
      <c r="X52" s="233" t="s">
        <v>630</v>
      </c>
      <c r="Y52" s="234">
        <v>44007</v>
      </c>
      <c r="Z52" s="232" t="s">
        <v>629</v>
      </c>
      <c r="AA52" s="235">
        <v>0</v>
      </c>
      <c r="AB52" s="236">
        <v>0</v>
      </c>
      <c r="AC52" s="237" t="s">
        <v>87</v>
      </c>
      <c r="AD52" s="186"/>
      <c r="AE52" s="235">
        <v>0</v>
      </c>
      <c r="AF52" s="238">
        <v>0</v>
      </c>
      <c r="AG52" s="239" t="s">
        <v>87</v>
      </c>
      <c r="AH52" s="186"/>
      <c r="AI52" s="235">
        <v>0</v>
      </c>
      <c r="AJ52" s="238">
        <v>0</v>
      </c>
      <c r="AK52" s="239" t="s">
        <v>87</v>
      </c>
      <c r="AL52" s="235">
        <v>0</v>
      </c>
      <c r="AM52" s="238">
        <v>0</v>
      </c>
      <c r="AN52" s="239" t="s">
        <v>87</v>
      </c>
      <c r="AO52" s="235">
        <v>0</v>
      </c>
      <c r="AP52" s="238">
        <v>0</v>
      </c>
      <c r="AQ52" s="239" t="s">
        <v>87</v>
      </c>
      <c r="AR52" s="235">
        <v>0</v>
      </c>
      <c r="AS52" s="238">
        <v>0</v>
      </c>
      <c r="AT52" s="239" t="s">
        <v>87</v>
      </c>
      <c r="AU52" s="186"/>
      <c r="AV52" s="235">
        <v>0</v>
      </c>
      <c r="AW52" s="238">
        <v>0</v>
      </c>
      <c r="AX52" s="239" t="s">
        <v>87</v>
      </c>
      <c r="AY52" s="235">
        <v>0</v>
      </c>
      <c r="AZ52" s="238">
        <v>0</v>
      </c>
      <c r="BA52" s="239" t="s">
        <v>87</v>
      </c>
      <c r="BB52" s="235">
        <v>0</v>
      </c>
      <c r="BC52" s="238">
        <v>0</v>
      </c>
      <c r="BD52" s="239" t="s">
        <v>87</v>
      </c>
      <c r="BE52" s="235">
        <v>0</v>
      </c>
      <c r="BF52" s="238">
        <v>0</v>
      </c>
      <c r="BG52" s="239" t="s">
        <v>87</v>
      </c>
      <c r="BH52" s="186"/>
      <c r="BI52" s="235">
        <v>0</v>
      </c>
      <c r="BJ52" s="238">
        <v>0</v>
      </c>
      <c r="BK52" s="239" t="s">
        <v>87</v>
      </c>
      <c r="BL52" s="235">
        <v>0</v>
      </c>
      <c r="BM52" s="238">
        <v>0</v>
      </c>
      <c r="BN52" s="239" t="s">
        <v>87</v>
      </c>
      <c r="BO52" s="235">
        <v>0</v>
      </c>
      <c r="BP52" s="238">
        <v>0</v>
      </c>
      <c r="BQ52" s="239" t="s">
        <v>87</v>
      </c>
      <c r="BR52" s="235">
        <v>0</v>
      </c>
      <c r="BS52" s="238">
        <v>0</v>
      </c>
      <c r="BT52" s="239" t="s">
        <v>87</v>
      </c>
      <c r="BU52" s="186"/>
      <c r="BV52" s="240" t="s">
        <v>87</v>
      </c>
      <c r="BW52" s="236" t="s">
        <v>87</v>
      </c>
      <c r="BX52" s="241" t="s">
        <v>87</v>
      </c>
      <c r="BY52" s="240" t="s">
        <v>87</v>
      </c>
      <c r="BZ52" s="236" t="s">
        <v>87</v>
      </c>
      <c r="CA52" s="241" t="s">
        <v>87</v>
      </c>
      <c r="CB52" s="240" t="s">
        <v>87</v>
      </c>
      <c r="CC52" s="236" t="s">
        <v>87</v>
      </c>
      <c r="CD52" s="241" t="s">
        <v>87</v>
      </c>
      <c r="CE52" s="240" t="s">
        <v>87</v>
      </c>
      <c r="CF52" s="236" t="s">
        <v>87</v>
      </c>
      <c r="CG52" s="241" t="s">
        <v>87</v>
      </c>
      <c r="CH52" s="186"/>
      <c r="CI52" s="235">
        <v>0</v>
      </c>
      <c r="CJ52" s="238">
        <v>0</v>
      </c>
      <c r="CK52" s="239" t="s">
        <v>87</v>
      </c>
      <c r="CL52" s="235">
        <v>0</v>
      </c>
      <c r="CM52" s="238">
        <v>0</v>
      </c>
      <c r="CN52" s="239" t="s">
        <v>87</v>
      </c>
      <c r="CO52" s="235">
        <v>0</v>
      </c>
      <c r="CP52" s="238">
        <v>0</v>
      </c>
      <c r="CQ52" s="239" t="s">
        <v>87</v>
      </c>
      <c r="CR52" s="235">
        <v>0</v>
      </c>
      <c r="CS52" s="238">
        <v>0</v>
      </c>
      <c r="CT52" s="239" t="s">
        <v>87</v>
      </c>
      <c r="CU52" s="186"/>
      <c r="CV52" s="235">
        <v>0</v>
      </c>
      <c r="CW52" s="238">
        <v>0</v>
      </c>
      <c r="CX52" s="239" t="s">
        <v>87</v>
      </c>
      <c r="CY52" s="235">
        <v>0</v>
      </c>
      <c r="CZ52" s="238">
        <v>0</v>
      </c>
      <c r="DA52" s="239" t="s">
        <v>87</v>
      </c>
      <c r="DB52" s="235">
        <v>0</v>
      </c>
      <c r="DC52" s="238">
        <v>0</v>
      </c>
      <c r="DD52" s="239" t="s">
        <v>87</v>
      </c>
      <c r="DE52" s="235">
        <v>0</v>
      </c>
      <c r="DF52" s="238">
        <v>0</v>
      </c>
      <c r="DG52" s="239" t="s">
        <v>87</v>
      </c>
      <c r="DH52" s="186"/>
      <c r="DI52" s="235">
        <v>0</v>
      </c>
      <c r="DJ52" s="238">
        <v>0</v>
      </c>
      <c r="DK52" s="239" t="s">
        <v>87</v>
      </c>
      <c r="DL52" s="235">
        <v>0</v>
      </c>
      <c r="DM52" s="238">
        <v>0</v>
      </c>
      <c r="DN52" s="239" t="s">
        <v>87</v>
      </c>
      <c r="DO52" s="235">
        <v>0</v>
      </c>
      <c r="DP52" s="238">
        <v>0</v>
      </c>
      <c r="DQ52" s="239" t="s">
        <v>87</v>
      </c>
      <c r="DR52" s="235">
        <v>0</v>
      </c>
      <c r="DS52" s="238">
        <v>0</v>
      </c>
      <c r="DT52" s="239" t="s">
        <v>87</v>
      </c>
      <c r="DU52" s="186"/>
      <c r="DV52" s="235">
        <v>0</v>
      </c>
      <c r="DW52" s="238">
        <v>0</v>
      </c>
      <c r="DX52" s="239" t="s">
        <v>87</v>
      </c>
      <c r="DY52" s="235">
        <v>0</v>
      </c>
      <c r="DZ52" s="238">
        <v>0</v>
      </c>
      <c r="EA52" s="239" t="s">
        <v>87</v>
      </c>
      <c r="EB52" s="235">
        <v>0</v>
      </c>
      <c r="EC52" s="238">
        <v>0</v>
      </c>
      <c r="ED52" s="239" t="s">
        <v>87</v>
      </c>
      <c r="EE52" s="235">
        <v>0</v>
      </c>
      <c r="EF52" s="238">
        <v>0</v>
      </c>
      <c r="EG52" s="239" t="s">
        <v>87</v>
      </c>
      <c r="EH52" s="186"/>
      <c r="EI52" s="235">
        <v>0</v>
      </c>
      <c r="EJ52" s="238">
        <v>0</v>
      </c>
      <c r="EK52" s="239" t="s">
        <v>87</v>
      </c>
      <c r="EL52" s="235">
        <v>0</v>
      </c>
      <c r="EM52" s="238">
        <v>0</v>
      </c>
      <c r="EN52" s="239" t="s">
        <v>87</v>
      </c>
      <c r="EO52" s="235">
        <v>0</v>
      </c>
      <c r="EP52" s="238">
        <v>0</v>
      </c>
      <c r="EQ52" s="239" t="s">
        <v>87</v>
      </c>
      <c r="ER52" s="235">
        <v>0</v>
      </c>
      <c r="ES52" s="238">
        <v>0</v>
      </c>
      <c r="ET52" s="239" t="s">
        <v>87</v>
      </c>
      <c r="EU52" s="186"/>
      <c r="EV52" s="240" t="s">
        <v>87</v>
      </c>
      <c r="EW52" s="236" t="s">
        <v>87</v>
      </c>
      <c r="EX52" s="241" t="s">
        <v>87</v>
      </c>
      <c r="EY52" s="240" t="s">
        <v>87</v>
      </c>
      <c r="EZ52" s="236" t="s">
        <v>87</v>
      </c>
      <c r="FA52" s="241" t="s">
        <v>87</v>
      </c>
      <c r="FB52" s="240" t="s">
        <v>87</v>
      </c>
      <c r="FC52" s="236" t="s">
        <v>87</v>
      </c>
      <c r="FD52" s="241" t="s">
        <v>87</v>
      </c>
      <c r="FE52" s="240" t="s">
        <v>87</v>
      </c>
      <c r="FF52" s="236" t="s">
        <v>87</v>
      </c>
      <c r="FG52" s="241" t="s">
        <v>87</v>
      </c>
      <c r="FH52" s="186"/>
      <c r="FI52" s="235">
        <v>0</v>
      </c>
      <c r="FJ52" s="238">
        <v>0</v>
      </c>
      <c r="FK52" s="239" t="s">
        <v>87</v>
      </c>
      <c r="FL52" s="235">
        <v>0</v>
      </c>
      <c r="FM52" s="238">
        <v>0</v>
      </c>
      <c r="FN52" s="239" t="s">
        <v>87</v>
      </c>
      <c r="FO52" s="235">
        <v>0</v>
      </c>
      <c r="FP52" s="238">
        <v>0</v>
      </c>
      <c r="FQ52" s="239" t="s">
        <v>87</v>
      </c>
      <c r="FR52" s="235">
        <v>0</v>
      </c>
      <c r="FS52" s="238">
        <v>0</v>
      </c>
      <c r="FT52" s="239" t="s">
        <v>87</v>
      </c>
      <c r="FU52" s="186"/>
      <c r="FV52" s="240" t="s">
        <v>87</v>
      </c>
      <c r="FW52" s="236" t="s">
        <v>87</v>
      </c>
      <c r="FX52" s="241" t="s">
        <v>87</v>
      </c>
      <c r="FY52" s="240" t="s">
        <v>87</v>
      </c>
      <c r="FZ52" s="236" t="s">
        <v>87</v>
      </c>
      <c r="GA52" s="241" t="s">
        <v>87</v>
      </c>
      <c r="GB52" s="240" t="s">
        <v>87</v>
      </c>
      <c r="GC52" s="236" t="s">
        <v>87</v>
      </c>
      <c r="GD52" s="241" t="s">
        <v>87</v>
      </c>
      <c r="GE52" s="240" t="s">
        <v>87</v>
      </c>
      <c r="GF52" s="236" t="s">
        <v>87</v>
      </c>
      <c r="GG52" s="241" t="s">
        <v>87</v>
      </c>
      <c r="GH52" s="186"/>
      <c r="GI52" s="235">
        <v>0</v>
      </c>
      <c r="GJ52" s="238">
        <v>0</v>
      </c>
      <c r="GK52" s="239" t="s">
        <v>87</v>
      </c>
      <c r="GL52" s="235">
        <v>0</v>
      </c>
      <c r="GM52" s="238">
        <v>0</v>
      </c>
      <c r="GN52" s="239" t="s">
        <v>87</v>
      </c>
      <c r="GO52" s="235">
        <v>0</v>
      </c>
      <c r="GP52" s="238">
        <v>0</v>
      </c>
      <c r="GQ52" s="239" t="s">
        <v>87</v>
      </c>
      <c r="GR52" s="235">
        <v>0</v>
      </c>
      <c r="GS52" s="238">
        <v>0</v>
      </c>
      <c r="GT52" s="239" t="s">
        <v>87</v>
      </c>
      <c r="GU52" s="186"/>
      <c r="GV52" s="188"/>
      <c r="GW52" s="186"/>
      <c r="GX52" s="235">
        <v>0</v>
      </c>
      <c r="GY52" s="238">
        <v>0</v>
      </c>
      <c r="GZ52" s="237">
        <v>0</v>
      </c>
      <c r="HA52" s="235">
        <v>0</v>
      </c>
      <c r="HB52" s="238">
        <v>0</v>
      </c>
      <c r="HC52" s="237">
        <v>0</v>
      </c>
      <c r="HD52" s="235">
        <v>0</v>
      </c>
      <c r="HE52" s="238">
        <v>0</v>
      </c>
      <c r="HF52" s="237">
        <v>0</v>
      </c>
      <c r="HG52" s="235">
        <v>0</v>
      </c>
      <c r="HH52" s="238">
        <v>0</v>
      </c>
      <c r="HI52" s="237">
        <v>0</v>
      </c>
      <c r="HJ52" s="186"/>
      <c r="HK52" s="235">
        <v>0</v>
      </c>
      <c r="HL52" s="238">
        <v>0</v>
      </c>
      <c r="HM52" s="237">
        <v>0</v>
      </c>
      <c r="HN52" s="235">
        <v>0</v>
      </c>
      <c r="HO52" s="238">
        <v>0</v>
      </c>
      <c r="HP52" s="237">
        <v>0</v>
      </c>
      <c r="HQ52" s="235">
        <v>0</v>
      </c>
      <c r="HR52" s="238">
        <v>0</v>
      </c>
      <c r="HS52" s="237">
        <v>0</v>
      </c>
      <c r="HT52" s="235">
        <v>0</v>
      </c>
      <c r="HU52" s="238">
        <v>0</v>
      </c>
      <c r="HV52" s="237">
        <v>0</v>
      </c>
      <c r="HW52" s="186"/>
      <c r="HX52" s="235">
        <v>0</v>
      </c>
      <c r="HY52" s="238">
        <v>0</v>
      </c>
      <c r="HZ52" s="237">
        <v>0</v>
      </c>
      <c r="IA52" s="235">
        <v>0</v>
      </c>
      <c r="IB52" s="238">
        <v>0</v>
      </c>
      <c r="IC52" s="237">
        <v>0</v>
      </c>
      <c r="ID52" s="235">
        <v>0</v>
      </c>
      <c r="IE52" s="238">
        <v>0</v>
      </c>
      <c r="IF52" s="237">
        <v>0</v>
      </c>
      <c r="IG52" s="235">
        <v>0</v>
      </c>
      <c r="IH52" s="238">
        <v>0</v>
      </c>
      <c r="II52" s="237">
        <v>0</v>
      </c>
      <c r="IJ52" s="186"/>
      <c r="IK52" s="235">
        <v>0</v>
      </c>
      <c r="IL52" s="238">
        <v>0</v>
      </c>
      <c r="IM52" s="237">
        <v>0</v>
      </c>
      <c r="IN52" s="235">
        <v>0</v>
      </c>
      <c r="IO52" s="238">
        <v>0</v>
      </c>
      <c r="IP52" s="237">
        <v>0</v>
      </c>
      <c r="IQ52" s="235">
        <v>0</v>
      </c>
      <c r="IR52" s="238">
        <v>0</v>
      </c>
      <c r="IS52" s="237">
        <v>0</v>
      </c>
      <c r="IT52" s="235">
        <v>0</v>
      </c>
      <c r="IU52" s="238">
        <v>0</v>
      </c>
      <c r="IV52" s="237">
        <v>0</v>
      </c>
      <c r="IW52" s="186"/>
      <c r="IX52" s="235">
        <v>0</v>
      </c>
      <c r="IY52" s="238">
        <v>0</v>
      </c>
      <c r="IZ52" s="237">
        <v>0</v>
      </c>
      <c r="JA52" s="235">
        <v>0</v>
      </c>
      <c r="JB52" s="238">
        <v>0</v>
      </c>
      <c r="JC52" s="237">
        <v>0</v>
      </c>
      <c r="JD52" s="235">
        <v>0</v>
      </c>
      <c r="JE52" s="238">
        <v>0</v>
      </c>
      <c r="JF52" s="237">
        <v>0</v>
      </c>
      <c r="JG52" s="235">
        <v>0</v>
      </c>
      <c r="JH52" s="238">
        <v>0</v>
      </c>
      <c r="JI52" s="237">
        <v>0</v>
      </c>
      <c r="JJ52" s="186"/>
      <c r="JK52" s="240" t="s">
        <v>87</v>
      </c>
      <c r="JL52" s="236" t="s">
        <v>87</v>
      </c>
      <c r="JM52" s="239" t="s">
        <v>87</v>
      </c>
      <c r="JN52" s="240" t="s">
        <v>87</v>
      </c>
      <c r="JO52" s="236" t="s">
        <v>87</v>
      </c>
      <c r="JP52" s="239" t="s">
        <v>87</v>
      </c>
      <c r="JQ52" s="240" t="s">
        <v>87</v>
      </c>
      <c r="JR52" s="236" t="s">
        <v>87</v>
      </c>
      <c r="JS52" s="239" t="s">
        <v>87</v>
      </c>
      <c r="JT52" s="240" t="s">
        <v>87</v>
      </c>
      <c r="JU52" s="236" t="s">
        <v>87</v>
      </c>
      <c r="JV52" s="239" t="s">
        <v>87</v>
      </c>
      <c r="JW52" s="186"/>
      <c r="JX52" s="235">
        <v>0</v>
      </c>
      <c r="JY52" s="238">
        <v>0</v>
      </c>
      <c r="JZ52" s="237">
        <v>0</v>
      </c>
      <c r="KA52" s="235">
        <v>0</v>
      </c>
      <c r="KB52" s="238">
        <v>0</v>
      </c>
      <c r="KC52" s="237">
        <v>0</v>
      </c>
      <c r="KD52" s="235">
        <v>0</v>
      </c>
      <c r="KE52" s="238">
        <v>0</v>
      </c>
      <c r="KF52" s="237">
        <v>0</v>
      </c>
      <c r="KG52" s="235">
        <v>0</v>
      </c>
      <c r="KH52" s="238">
        <v>0</v>
      </c>
      <c r="KI52" s="237">
        <v>0</v>
      </c>
      <c r="KJ52" s="186"/>
      <c r="KK52" s="240" t="s">
        <v>87</v>
      </c>
      <c r="KL52" s="236" t="s">
        <v>87</v>
      </c>
      <c r="KM52" s="239" t="s">
        <v>87</v>
      </c>
      <c r="KN52" s="240" t="s">
        <v>87</v>
      </c>
      <c r="KO52" s="236" t="s">
        <v>87</v>
      </c>
      <c r="KP52" s="239" t="s">
        <v>87</v>
      </c>
      <c r="KQ52" s="240" t="s">
        <v>87</v>
      </c>
      <c r="KR52" s="236" t="s">
        <v>87</v>
      </c>
      <c r="KS52" s="239" t="s">
        <v>87</v>
      </c>
      <c r="KT52" s="240" t="s">
        <v>87</v>
      </c>
      <c r="KU52" s="236" t="s">
        <v>87</v>
      </c>
      <c r="KV52" s="239" t="s">
        <v>87</v>
      </c>
      <c r="KW52" s="186"/>
      <c r="KX52" s="235">
        <v>0</v>
      </c>
      <c r="KY52" s="238">
        <v>0</v>
      </c>
      <c r="KZ52" s="237">
        <v>0</v>
      </c>
      <c r="LA52" s="235">
        <v>0</v>
      </c>
      <c r="LB52" s="238">
        <v>0</v>
      </c>
      <c r="LC52" s="237">
        <v>0</v>
      </c>
      <c r="LD52" s="235">
        <v>0</v>
      </c>
      <c r="LE52" s="238">
        <v>0</v>
      </c>
      <c r="LF52" s="237">
        <v>0</v>
      </c>
      <c r="LG52" s="235">
        <v>0</v>
      </c>
      <c r="LH52" s="238">
        <v>0</v>
      </c>
      <c r="LI52" s="237">
        <v>0</v>
      </c>
      <c r="LJ52" s="186"/>
    </row>
    <row r="53" spans="1:322" ht="16.5" x14ac:dyDescent="0.3">
      <c r="A53" s="226" t="str">
        <f>IF('Encompass Summary'!$M$2="","",'Encompass Summary'!$M$2)</f>
        <v>Countrywide</v>
      </c>
      <c r="B53" s="226" t="str">
        <f>IF('Encompass Summary'!$M$3="","",'Encompass Summary'!$M$3)</f>
        <v>The Agency Collective</v>
      </c>
      <c r="C53" s="226" t="str">
        <f>IF('Encompass Summary'!$M$4="","",'Encompass Summary'!$M$4)</f>
        <v/>
      </c>
      <c r="D53" s="226" t="str">
        <f t="shared" si="98"/>
        <v>CountrywideThe Agency Collective</v>
      </c>
      <c r="E53" s="227" t="str">
        <f>IF(A53="Countrywide","Countrywide",IF(A53=#REF!,#REF!,""))</f>
        <v>Countrywide</v>
      </c>
      <c r="F53" s="227" t="str">
        <f t="shared" si="95"/>
        <v>The Agency Collective</v>
      </c>
      <c r="G53" s="227" t="str">
        <f t="shared" si="96"/>
        <v/>
      </c>
      <c r="H53" s="227" t="str">
        <f t="shared" si="99"/>
        <v>CountrywideThe Agency Collective</v>
      </c>
      <c r="I53" s="220" t="s">
        <v>616</v>
      </c>
      <c r="P53" s="228">
        <v>1</v>
      </c>
      <c r="Q53" s="229" t="s">
        <v>532</v>
      </c>
      <c r="R53" s="229" t="s">
        <v>740</v>
      </c>
      <c r="S53" s="229" t="s">
        <v>741</v>
      </c>
      <c r="T53" s="230" t="s">
        <v>511</v>
      </c>
      <c r="U53" s="230" t="s">
        <v>653</v>
      </c>
      <c r="V53" s="230" t="s">
        <v>742</v>
      </c>
      <c r="W53" s="230" t="s">
        <v>616</v>
      </c>
      <c r="X53" s="230" t="s">
        <v>630</v>
      </c>
      <c r="Y53" s="231">
        <v>44249</v>
      </c>
      <c r="Z53" s="229" t="s">
        <v>629</v>
      </c>
      <c r="AA53" s="242">
        <v>4568</v>
      </c>
      <c r="AB53" s="243">
        <v>8.1532105345834185E-3</v>
      </c>
      <c r="AC53" s="244" t="s">
        <v>87</v>
      </c>
      <c r="AD53" s="186"/>
      <c r="AE53" s="242">
        <v>0</v>
      </c>
      <c r="AF53" s="245">
        <v>0</v>
      </c>
      <c r="AG53" s="246" t="s">
        <v>87</v>
      </c>
      <c r="AH53" s="186"/>
      <c r="AI53" s="242">
        <v>2</v>
      </c>
      <c r="AJ53" s="245">
        <v>0</v>
      </c>
      <c r="AK53" s="246" t="s">
        <v>87</v>
      </c>
      <c r="AL53" s="242">
        <v>0</v>
      </c>
      <c r="AM53" s="245">
        <v>0</v>
      </c>
      <c r="AN53" s="246" t="s">
        <v>87</v>
      </c>
      <c r="AO53" s="242">
        <v>2</v>
      </c>
      <c r="AP53" s="245">
        <v>0</v>
      </c>
      <c r="AQ53" s="246" t="s">
        <v>87</v>
      </c>
      <c r="AR53" s="242">
        <v>0</v>
      </c>
      <c r="AS53" s="245">
        <v>0</v>
      </c>
      <c r="AT53" s="246" t="s">
        <v>87</v>
      </c>
      <c r="AU53" s="186"/>
      <c r="AV53" s="242">
        <v>4568</v>
      </c>
      <c r="AW53" s="245">
        <v>0</v>
      </c>
      <c r="AX53" s="246" t="s">
        <v>87</v>
      </c>
      <c r="AY53" s="242">
        <v>0</v>
      </c>
      <c r="AZ53" s="245">
        <v>0</v>
      </c>
      <c r="BA53" s="246" t="s">
        <v>87</v>
      </c>
      <c r="BB53" s="242">
        <v>4568</v>
      </c>
      <c r="BC53" s="245">
        <v>0</v>
      </c>
      <c r="BD53" s="246" t="s">
        <v>87</v>
      </c>
      <c r="BE53" s="242">
        <v>0</v>
      </c>
      <c r="BF53" s="245">
        <v>0</v>
      </c>
      <c r="BG53" s="246" t="s">
        <v>87</v>
      </c>
      <c r="BH53" s="186"/>
      <c r="BI53" s="242">
        <v>0</v>
      </c>
      <c r="BJ53" s="245">
        <v>0</v>
      </c>
      <c r="BK53" s="246" t="s">
        <v>87</v>
      </c>
      <c r="BL53" s="242">
        <v>0</v>
      </c>
      <c r="BM53" s="245">
        <v>0</v>
      </c>
      <c r="BN53" s="246" t="s">
        <v>87</v>
      </c>
      <c r="BO53" s="242">
        <v>0</v>
      </c>
      <c r="BP53" s="245">
        <v>0</v>
      </c>
      <c r="BQ53" s="246" t="s">
        <v>87</v>
      </c>
      <c r="BR53" s="242">
        <v>0</v>
      </c>
      <c r="BS53" s="245">
        <v>0</v>
      </c>
      <c r="BT53" s="246" t="s">
        <v>87</v>
      </c>
      <c r="BU53" s="186"/>
      <c r="BV53" s="247" t="s">
        <v>87</v>
      </c>
      <c r="BW53" s="243" t="s">
        <v>87</v>
      </c>
      <c r="BX53" s="248" t="s">
        <v>87</v>
      </c>
      <c r="BY53" s="247" t="s">
        <v>87</v>
      </c>
      <c r="BZ53" s="243" t="s">
        <v>87</v>
      </c>
      <c r="CA53" s="248" t="s">
        <v>87</v>
      </c>
      <c r="CB53" s="247" t="s">
        <v>87</v>
      </c>
      <c r="CC53" s="243" t="s">
        <v>87</v>
      </c>
      <c r="CD53" s="248" t="s">
        <v>87</v>
      </c>
      <c r="CE53" s="247" t="s">
        <v>87</v>
      </c>
      <c r="CF53" s="243" t="s">
        <v>87</v>
      </c>
      <c r="CG53" s="248" t="s">
        <v>87</v>
      </c>
      <c r="CH53" s="186"/>
      <c r="CI53" s="242">
        <v>0</v>
      </c>
      <c r="CJ53" s="245">
        <v>0</v>
      </c>
      <c r="CK53" s="246" t="s">
        <v>87</v>
      </c>
      <c r="CL53" s="242">
        <v>0</v>
      </c>
      <c r="CM53" s="245">
        <v>0</v>
      </c>
      <c r="CN53" s="246" t="s">
        <v>87</v>
      </c>
      <c r="CO53" s="242">
        <v>0</v>
      </c>
      <c r="CP53" s="245">
        <v>0</v>
      </c>
      <c r="CQ53" s="246" t="s">
        <v>87</v>
      </c>
      <c r="CR53" s="242">
        <v>0</v>
      </c>
      <c r="CS53" s="245">
        <v>0</v>
      </c>
      <c r="CT53" s="246" t="s">
        <v>87</v>
      </c>
      <c r="CU53" s="186"/>
      <c r="CV53" s="242">
        <v>0</v>
      </c>
      <c r="CW53" s="245">
        <v>0</v>
      </c>
      <c r="CX53" s="246" t="s">
        <v>87</v>
      </c>
      <c r="CY53" s="242">
        <v>0</v>
      </c>
      <c r="CZ53" s="245">
        <v>0</v>
      </c>
      <c r="DA53" s="246" t="s">
        <v>87</v>
      </c>
      <c r="DB53" s="242">
        <v>0</v>
      </c>
      <c r="DC53" s="245">
        <v>0</v>
      </c>
      <c r="DD53" s="246" t="s">
        <v>87</v>
      </c>
      <c r="DE53" s="242">
        <v>0</v>
      </c>
      <c r="DF53" s="245">
        <v>0</v>
      </c>
      <c r="DG53" s="246" t="s">
        <v>87</v>
      </c>
      <c r="DH53" s="186"/>
      <c r="DI53" s="242">
        <v>4568</v>
      </c>
      <c r="DJ53" s="245">
        <v>0</v>
      </c>
      <c r="DK53" s="246" t="s">
        <v>87</v>
      </c>
      <c r="DL53" s="242">
        <v>0</v>
      </c>
      <c r="DM53" s="245">
        <v>0</v>
      </c>
      <c r="DN53" s="246" t="s">
        <v>87</v>
      </c>
      <c r="DO53" s="242">
        <v>4568</v>
      </c>
      <c r="DP53" s="245">
        <v>0</v>
      </c>
      <c r="DQ53" s="246" t="s">
        <v>87</v>
      </c>
      <c r="DR53" s="242">
        <v>0</v>
      </c>
      <c r="DS53" s="245">
        <v>0</v>
      </c>
      <c r="DT53" s="246" t="s">
        <v>87</v>
      </c>
      <c r="DU53" s="186"/>
      <c r="DV53" s="242">
        <v>3231.82</v>
      </c>
      <c r="DW53" s="245">
        <v>0</v>
      </c>
      <c r="DX53" s="246" t="s">
        <v>87</v>
      </c>
      <c r="DY53" s="242">
        <v>0</v>
      </c>
      <c r="DZ53" s="245">
        <v>0</v>
      </c>
      <c r="EA53" s="246" t="s">
        <v>87</v>
      </c>
      <c r="EB53" s="242">
        <v>3231.82</v>
      </c>
      <c r="EC53" s="245">
        <v>0</v>
      </c>
      <c r="ED53" s="246" t="s">
        <v>87</v>
      </c>
      <c r="EE53" s="242">
        <v>0</v>
      </c>
      <c r="EF53" s="245">
        <v>0</v>
      </c>
      <c r="EG53" s="246" t="s">
        <v>87</v>
      </c>
      <c r="EH53" s="186"/>
      <c r="EI53" s="242">
        <v>0</v>
      </c>
      <c r="EJ53" s="245">
        <v>0</v>
      </c>
      <c r="EK53" s="246" t="s">
        <v>87</v>
      </c>
      <c r="EL53" s="242">
        <v>0</v>
      </c>
      <c r="EM53" s="245">
        <v>0</v>
      </c>
      <c r="EN53" s="246" t="s">
        <v>87</v>
      </c>
      <c r="EO53" s="242">
        <v>0</v>
      </c>
      <c r="EP53" s="245">
        <v>0</v>
      </c>
      <c r="EQ53" s="246" t="s">
        <v>87</v>
      </c>
      <c r="ER53" s="242">
        <v>0</v>
      </c>
      <c r="ES53" s="245">
        <v>0</v>
      </c>
      <c r="ET53" s="246" t="s">
        <v>87</v>
      </c>
      <c r="EU53" s="186"/>
      <c r="EV53" s="247">
        <v>0</v>
      </c>
      <c r="EW53" s="243" t="s">
        <v>87</v>
      </c>
      <c r="EX53" s="248" t="s">
        <v>87</v>
      </c>
      <c r="EY53" s="247" t="s">
        <v>87</v>
      </c>
      <c r="EZ53" s="243" t="s">
        <v>87</v>
      </c>
      <c r="FA53" s="248" t="s">
        <v>87</v>
      </c>
      <c r="FB53" s="247">
        <v>0</v>
      </c>
      <c r="FC53" s="243" t="s">
        <v>87</v>
      </c>
      <c r="FD53" s="248" t="s">
        <v>87</v>
      </c>
      <c r="FE53" s="247" t="s">
        <v>87</v>
      </c>
      <c r="FF53" s="243" t="s">
        <v>87</v>
      </c>
      <c r="FG53" s="248" t="s">
        <v>87</v>
      </c>
      <c r="FH53" s="186"/>
      <c r="FI53" s="242">
        <v>0</v>
      </c>
      <c r="FJ53" s="245">
        <v>0</v>
      </c>
      <c r="FK53" s="246" t="s">
        <v>87</v>
      </c>
      <c r="FL53" s="242">
        <v>0</v>
      </c>
      <c r="FM53" s="245">
        <v>0</v>
      </c>
      <c r="FN53" s="246" t="s">
        <v>87</v>
      </c>
      <c r="FO53" s="242">
        <v>0</v>
      </c>
      <c r="FP53" s="245">
        <v>0</v>
      </c>
      <c r="FQ53" s="246" t="s">
        <v>87</v>
      </c>
      <c r="FR53" s="242">
        <v>0</v>
      </c>
      <c r="FS53" s="245">
        <v>0</v>
      </c>
      <c r="FT53" s="246" t="s">
        <v>87</v>
      </c>
      <c r="FU53" s="186"/>
      <c r="FV53" s="247">
        <v>0</v>
      </c>
      <c r="FW53" s="243" t="s">
        <v>87</v>
      </c>
      <c r="FX53" s="248" t="s">
        <v>87</v>
      </c>
      <c r="FY53" s="247" t="s">
        <v>87</v>
      </c>
      <c r="FZ53" s="243" t="s">
        <v>87</v>
      </c>
      <c r="GA53" s="248" t="s">
        <v>87</v>
      </c>
      <c r="GB53" s="247">
        <v>0</v>
      </c>
      <c r="GC53" s="243" t="s">
        <v>87</v>
      </c>
      <c r="GD53" s="248" t="s">
        <v>87</v>
      </c>
      <c r="GE53" s="247" t="s">
        <v>87</v>
      </c>
      <c r="GF53" s="243" t="s">
        <v>87</v>
      </c>
      <c r="GG53" s="248" t="s">
        <v>87</v>
      </c>
      <c r="GH53" s="186"/>
      <c r="GI53" s="242">
        <v>2</v>
      </c>
      <c r="GJ53" s="245">
        <v>0</v>
      </c>
      <c r="GK53" s="246" t="s">
        <v>87</v>
      </c>
      <c r="GL53" s="242">
        <v>0</v>
      </c>
      <c r="GM53" s="245">
        <v>0</v>
      </c>
      <c r="GN53" s="246" t="s">
        <v>87</v>
      </c>
      <c r="GO53" s="242">
        <v>2</v>
      </c>
      <c r="GP53" s="245">
        <v>0</v>
      </c>
      <c r="GQ53" s="246" t="s">
        <v>87</v>
      </c>
      <c r="GR53" s="242">
        <v>0</v>
      </c>
      <c r="GS53" s="245">
        <v>0</v>
      </c>
      <c r="GT53" s="246" t="s">
        <v>87</v>
      </c>
      <c r="GU53" s="186"/>
      <c r="GV53" s="188"/>
      <c r="GW53" s="186"/>
      <c r="GX53" s="242">
        <v>0</v>
      </c>
      <c r="GY53" s="245">
        <v>0</v>
      </c>
      <c r="GZ53" s="244">
        <v>0</v>
      </c>
      <c r="HA53" s="242">
        <v>0</v>
      </c>
      <c r="HB53" s="245">
        <v>0</v>
      </c>
      <c r="HC53" s="244">
        <v>0</v>
      </c>
      <c r="HD53" s="242">
        <v>0</v>
      </c>
      <c r="HE53" s="245">
        <v>0</v>
      </c>
      <c r="HF53" s="244">
        <v>0</v>
      </c>
      <c r="HG53" s="242">
        <v>0</v>
      </c>
      <c r="HH53" s="245">
        <v>0</v>
      </c>
      <c r="HI53" s="244">
        <v>0</v>
      </c>
      <c r="HJ53" s="186"/>
      <c r="HK53" s="242">
        <v>0</v>
      </c>
      <c r="HL53" s="245">
        <v>0</v>
      </c>
      <c r="HM53" s="244">
        <v>0</v>
      </c>
      <c r="HN53" s="242">
        <v>0</v>
      </c>
      <c r="HO53" s="245">
        <v>0</v>
      </c>
      <c r="HP53" s="244">
        <v>0</v>
      </c>
      <c r="HQ53" s="242">
        <v>0</v>
      </c>
      <c r="HR53" s="245">
        <v>0</v>
      </c>
      <c r="HS53" s="244">
        <v>0</v>
      </c>
      <c r="HT53" s="242">
        <v>0</v>
      </c>
      <c r="HU53" s="245">
        <v>0</v>
      </c>
      <c r="HV53" s="244">
        <v>0</v>
      </c>
      <c r="HW53" s="186"/>
      <c r="HX53" s="242">
        <v>0</v>
      </c>
      <c r="HY53" s="245">
        <v>0</v>
      </c>
      <c r="HZ53" s="244">
        <v>0</v>
      </c>
      <c r="IA53" s="242">
        <v>0</v>
      </c>
      <c r="IB53" s="245">
        <v>0</v>
      </c>
      <c r="IC53" s="244">
        <v>0</v>
      </c>
      <c r="ID53" s="242">
        <v>0</v>
      </c>
      <c r="IE53" s="245">
        <v>0</v>
      </c>
      <c r="IF53" s="244">
        <v>0</v>
      </c>
      <c r="IG53" s="242">
        <v>0</v>
      </c>
      <c r="IH53" s="245">
        <v>0</v>
      </c>
      <c r="II53" s="244">
        <v>0</v>
      </c>
      <c r="IJ53" s="186"/>
      <c r="IK53" s="242">
        <v>0</v>
      </c>
      <c r="IL53" s="245">
        <v>0</v>
      </c>
      <c r="IM53" s="244">
        <v>0</v>
      </c>
      <c r="IN53" s="242">
        <v>0</v>
      </c>
      <c r="IO53" s="245">
        <v>0</v>
      </c>
      <c r="IP53" s="244">
        <v>0</v>
      </c>
      <c r="IQ53" s="242">
        <v>0</v>
      </c>
      <c r="IR53" s="245">
        <v>0</v>
      </c>
      <c r="IS53" s="244">
        <v>0</v>
      </c>
      <c r="IT53" s="242">
        <v>0</v>
      </c>
      <c r="IU53" s="245">
        <v>0</v>
      </c>
      <c r="IV53" s="244">
        <v>0</v>
      </c>
      <c r="IW53" s="186"/>
      <c r="IX53" s="242">
        <v>0</v>
      </c>
      <c r="IY53" s="245">
        <v>0</v>
      </c>
      <c r="IZ53" s="244">
        <v>0</v>
      </c>
      <c r="JA53" s="242">
        <v>0</v>
      </c>
      <c r="JB53" s="245">
        <v>0</v>
      </c>
      <c r="JC53" s="244">
        <v>0</v>
      </c>
      <c r="JD53" s="242">
        <v>0</v>
      </c>
      <c r="JE53" s="245">
        <v>0</v>
      </c>
      <c r="JF53" s="244">
        <v>0</v>
      </c>
      <c r="JG53" s="242">
        <v>0</v>
      </c>
      <c r="JH53" s="245">
        <v>0</v>
      </c>
      <c r="JI53" s="244">
        <v>0</v>
      </c>
      <c r="JJ53" s="186"/>
      <c r="JK53" s="247" t="s">
        <v>87</v>
      </c>
      <c r="JL53" s="243" t="s">
        <v>87</v>
      </c>
      <c r="JM53" s="246" t="s">
        <v>87</v>
      </c>
      <c r="JN53" s="247" t="s">
        <v>87</v>
      </c>
      <c r="JO53" s="243" t="s">
        <v>87</v>
      </c>
      <c r="JP53" s="246" t="s">
        <v>87</v>
      </c>
      <c r="JQ53" s="247" t="s">
        <v>87</v>
      </c>
      <c r="JR53" s="243" t="s">
        <v>87</v>
      </c>
      <c r="JS53" s="246" t="s">
        <v>87</v>
      </c>
      <c r="JT53" s="247" t="s">
        <v>87</v>
      </c>
      <c r="JU53" s="243" t="s">
        <v>87</v>
      </c>
      <c r="JV53" s="246" t="s">
        <v>87</v>
      </c>
      <c r="JW53" s="186"/>
      <c r="JX53" s="242">
        <v>0</v>
      </c>
      <c r="JY53" s="245">
        <v>0</v>
      </c>
      <c r="JZ53" s="244">
        <v>0</v>
      </c>
      <c r="KA53" s="242">
        <v>0</v>
      </c>
      <c r="KB53" s="245">
        <v>0</v>
      </c>
      <c r="KC53" s="244">
        <v>0</v>
      </c>
      <c r="KD53" s="242">
        <v>0</v>
      </c>
      <c r="KE53" s="245">
        <v>0</v>
      </c>
      <c r="KF53" s="244">
        <v>0</v>
      </c>
      <c r="KG53" s="242">
        <v>0</v>
      </c>
      <c r="KH53" s="245">
        <v>0</v>
      </c>
      <c r="KI53" s="244">
        <v>0</v>
      </c>
      <c r="KJ53" s="186"/>
      <c r="KK53" s="247" t="s">
        <v>87</v>
      </c>
      <c r="KL53" s="243" t="s">
        <v>87</v>
      </c>
      <c r="KM53" s="246" t="s">
        <v>87</v>
      </c>
      <c r="KN53" s="247" t="s">
        <v>87</v>
      </c>
      <c r="KO53" s="243" t="s">
        <v>87</v>
      </c>
      <c r="KP53" s="246" t="s">
        <v>87</v>
      </c>
      <c r="KQ53" s="247" t="s">
        <v>87</v>
      </c>
      <c r="KR53" s="243" t="s">
        <v>87</v>
      </c>
      <c r="KS53" s="246" t="s">
        <v>87</v>
      </c>
      <c r="KT53" s="247" t="s">
        <v>87</v>
      </c>
      <c r="KU53" s="243" t="s">
        <v>87</v>
      </c>
      <c r="KV53" s="246" t="s">
        <v>87</v>
      </c>
      <c r="KW53" s="186"/>
      <c r="KX53" s="242">
        <v>0</v>
      </c>
      <c r="KY53" s="245">
        <v>0</v>
      </c>
      <c r="KZ53" s="244">
        <v>0</v>
      </c>
      <c r="LA53" s="242">
        <v>0</v>
      </c>
      <c r="LB53" s="245">
        <v>0</v>
      </c>
      <c r="LC53" s="244">
        <v>0</v>
      </c>
      <c r="LD53" s="242">
        <v>0</v>
      </c>
      <c r="LE53" s="245">
        <v>0</v>
      </c>
      <c r="LF53" s="244">
        <v>0</v>
      </c>
      <c r="LG53" s="242">
        <v>0</v>
      </c>
      <c r="LH53" s="245">
        <v>0</v>
      </c>
      <c r="LI53" s="244">
        <v>0</v>
      </c>
      <c r="LJ53" s="186"/>
    </row>
    <row r="54" spans="1:322" ht="16.5" x14ac:dyDescent="0.3">
      <c r="A54" s="226" t="str">
        <f>IF('Encompass Summary'!$M$2="","",'Encompass Summary'!$M$2)</f>
        <v>Countrywide</v>
      </c>
      <c r="B54" s="226" t="str">
        <f>IF('Encompass Summary'!$M$3="","",'Encompass Summary'!$M$3)</f>
        <v>The Agency Collective</v>
      </c>
      <c r="C54" s="226" t="str">
        <f>IF('Encompass Summary'!$M$4="","",'Encompass Summary'!$M$4)</f>
        <v/>
      </c>
      <c r="D54" s="226" t="str">
        <f t="shared" si="98"/>
        <v>CountrywideThe Agency Collective</v>
      </c>
      <c r="E54" s="227" t="str">
        <f>IF(A54="Countrywide","Countrywide",IF(A54=#REF!,#REF!,""))</f>
        <v>Countrywide</v>
      </c>
      <c r="F54" s="227" t="str">
        <f t="shared" si="95"/>
        <v>The Agency Collective</v>
      </c>
      <c r="G54" s="227" t="str">
        <f t="shared" si="96"/>
        <v/>
      </c>
      <c r="H54" s="227" t="str">
        <f t="shared" si="99"/>
        <v>CountrywideThe Agency Collective</v>
      </c>
      <c r="I54" s="220" t="s">
        <v>616</v>
      </c>
      <c r="P54" s="228">
        <v>1</v>
      </c>
      <c r="Q54" s="232" t="s">
        <v>532</v>
      </c>
      <c r="R54" s="232" t="s">
        <v>743</v>
      </c>
      <c r="S54" s="232" t="s">
        <v>641</v>
      </c>
      <c r="T54" s="233" t="s">
        <v>511</v>
      </c>
      <c r="U54" s="233" t="s">
        <v>653</v>
      </c>
      <c r="V54" s="233" t="s">
        <v>744</v>
      </c>
      <c r="W54" s="233" t="s">
        <v>616</v>
      </c>
      <c r="X54" s="233" t="s">
        <v>630</v>
      </c>
      <c r="Y54" s="234">
        <v>44302</v>
      </c>
      <c r="Z54" s="232" t="s">
        <v>629</v>
      </c>
      <c r="AA54" s="235">
        <v>33997.61</v>
      </c>
      <c r="AB54" s="236">
        <v>6.0680751314067118E-2</v>
      </c>
      <c r="AC54" s="237" t="s">
        <v>87</v>
      </c>
      <c r="AD54" s="186"/>
      <c r="AE54" s="235">
        <v>0</v>
      </c>
      <c r="AF54" s="238">
        <v>0</v>
      </c>
      <c r="AG54" s="239" t="s">
        <v>87</v>
      </c>
      <c r="AH54" s="186"/>
      <c r="AI54" s="235">
        <v>17</v>
      </c>
      <c r="AJ54" s="238">
        <v>0</v>
      </c>
      <c r="AK54" s="239" t="s">
        <v>87</v>
      </c>
      <c r="AL54" s="235">
        <v>0</v>
      </c>
      <c r="AM54" s="238">
        <v>0</v>
      </c>
      <c r="AN54" s="239" t="s">
        <v>87</v>
      </c>
      <c r="AO54" s="235">
        <v>10</v>
      </c>
      <c r="AP54" s="238">
        <v>0</v>
      </c>
      <c r="AQ54" s="239" t="s">
        <v>87</v>
      </c>
      <c r="AR54" s="235">
        <v>7</v>
      </c>
      <c r="AS54" s="238">
        <v>0</v>
      </c>
      <c r="AT54" s="239" t="s">
        <v>87</v>
      </c>
      <c r="AU54" s="186"/>
      <c r="AV54" s="235">
        <v>32084.61</v>
      </c>
      <c r="AW54" s="238">
        <v>0</v>
      </c>
      <c r="AX54" s="239" t="s">
        <v>87</v>
      </c>
      <c r="AY54" s="235">
        <v>0</v>
      </c>
      <c r="AZ54" s="238">
        <v>0</v>
      </c>
      <c r="BA54" s="239" t="s">
        <v>87</v>
      </c>
      <c r="BB54" s="235">
        <v>22039</v>
      </c>
      <c r="BC54" s="238">
        <v>0</v>
      </c>
      <c r="BD54" s="239" t="s">
        <v>87</v>
      </c>
      <c r="BE54" s="235">
        <v>10045.61</v>
      </c>
      <c r="BF54" s="238">
        <v>0</v>
      </c>
      <c r="BG54" s="239" t="s">
        <v>87</v>
      </c>
      <c r="BH54" s="186"/>
      <c r="BI54" s="235">
        <v>1</v>
      </c>
      <c r="BJ54" s="238">
        <v>0</v>
      </c>
      <c r="BK54" s="239" t="s">
        <v>87</v>
      </c>
      <c r="BL54" s="235">
        <v>0</v>
      </c>
      <c r="BM54" s="238">
        <v>0</v>
      </c>
      <c r="BN54" s="239" t="s">
        <v>87</v>
      </c>
      <c r="BO54" s="235">
        <v>1</v>
      </c>
      <c r="BP54" s="238">
        <v>0</v>
      </c>
      <c r="BQ54" s="239" t="s">
        <v>87</v>
      </c>
      <c r="BR54" s="235">
        <v>0</v>
      </c>
      <c r="BS54" s="238">
        <v>0</v>
      </c>
      <c r="BT54" s="239" t="s">
        <v>87</v>
      </c>
      <c r="BU54" s="186"/>
      <c r="BV54" s="240">
        <v>1</v>
      </c>
      <c r="BW54" s="236" t="s">
        <v>87</v>
      </c>
      <c r="BX54" s="241" t="s">
        <v>87</v>
      </c>
      <c r="BY54" s="240" t="s">
        <v>87</v>
      </c>
      <c r="BZ54" s="236" t="s">
        <v>87</v>
      </c>
      <c r="CA54" s="241" t="s">
        <v>87</v>
      </c>
      <c r="CB54" s="240">
        <v>1</v>
      </c>
      <c r="CC54" s="236" t="s">
        <v>87</v>
      </c>
      <c r="CD54" s="241" t="s">
        <v>87</v>
      </c>
      <c r="CE54" s="240" t="s">
        <v>87</v>
      </c>
      <c r="CF54" s="236" t="s">
        <v>87</v>
      </c>
      <c r="CG54" s="241" t="s">
        <v>87</v>
      </c>
      <c r="CH54" s="186"/>
      <c r="CI54" s="235">
        <v>1</v>
      </c>
      <c r="CJ54" s="238">
        <v>0</v>
      </c>
      <c r="CK54" s="239" t="s">
        <v>87</v>
      </c>
      <c r="CL54" s="235">
        <v>0</v>
      </c>
      <c r="CM54" s="238">
        <v>0</v>
      </c>
      <c r="CN54" s="239" t="s">
        <v>87</v>
      </c>
      <c r="CO54" s="235">
        <v>1</v>
      </c>
      <c r="CP54" s="238">
        <v>0</v>
      </c>
      <c r="CQ54" s="239" t="s">
        <v>87</v>
      </c>
      <c r="CR54" s="235">
        <v>0</v>
      </c>
      <c r="CS54" s="238">
        <v>0</v>
      </c>
      <c r="CT54" s="239" t="s">
        <v>87</v>
      </c>
      <c r="CU54" s="186"/>
      <c r="CV54" s="235">
        <v>1913</v>
      </c>
      <c r="CW54" s="238">
        <v>0</v>
      </c>
      <c r="CX54" s="239" t="s">
        <v>87</v>
      </c>
      <c r="CY54" s="235">
        <v>0</v>
      </c>
      <c r="CZ54" s="238">
        <v>0</v>
      </c>
      <c r="DA54" s="239" t="s">
        <v>87</v>
      </c>
      <c r="DB54" s="235">
        <v>1913</v>
      </c>
      <c r="DC54" s="238">
        <v>0</v>
      </c>
      <c r="DD54" s="239" t="s">
        <v>87</v>
      </c>
      <c r="DE54" s="235">
        <v>0</v>
      </c>
      <c r="DF54" s="238">
        <v>0</v>
      </c>
      <c r="DG54" s="239" t="s">
        <v>87</v>
      </c>
      <c r="DH54" s="186"/>
      <c r="DI54" s="235">
        <v>33997.61</v>
      </c>
      <c r="DJ54" s="238">
        <v>0</v>
      </c>
      <c r="DK54" s="239" t="s">
        <v>87</v>
      </c>
      <c r="DL54" s="235">
        <v>0</v>
      </c>
      <c r="DM54" s="238">
        <v>0</v>
      </c>
      <c r="DN54" s="239" t="s">
        <v>87</v>
      </c>
      <c r="DO54" s="235">
        <v>23952</v>
      </c>
      <c r="DP54" s="238">
        <v>0</v>
      </c>
      <c r="DQ54" s="239" t="s">
        <v>87</v>
      </c>
      <c r="DR54" s="235">
        <v>10045.61</v>
      </c>
      <c r="DS54" s="238">
        <v>0</v>
      </c>
      <c r="DT54" s="239" t="s">
        <v>87</v>
      </c>
      <c r="DU54" s="186"/>
      <c r="DV54" s="235">
        <v>14833.61</v>
      </c>
      <c r="DW54" s="238">
        <v>0</v>
      </c>
      <c r="DX54" s="239" t="s">
        <v>87</v>
      </c>
      <c r="DY54" s="235">
        <v>0</v>
      </c>
      <c r="DZ54" s="238">
        <v>0</v>
      </c>
      <c r="EA54" s="239" t="s">
        <v>87</v>
      </c>
      <c r="EB54" s="235">
        <v>11300.2</v>
      </c>
      <c r="EC54" s="238">
        <v>0</v>
      </c>
      <c r="ED54" s="239" t="s">
        <v>87</v>
      </c>
      <c r="EE54" s="235">
        <v>3533.41</v>
      </c>
      <c r="EF54" s="238">
        <v>0</v>
      </c>
      <c r="EG54" s="239" t="s">
        <v>87</v>
      </c>
      <c r="EH54" s="186"/>
      <c r="EI54" s="235">
        <v>23278.739999999998</v>
      </c>
      <c r="EJ54" s="238">
        <v>0</v>
      </c>
      <c r="EK54" s="239" t="s">
        <v>87</v>
      </c>
      <c r="EL54" s="235">
        <v>0</v>
      </c>
      <c r="EM54" s="238">
        <v>0</v>
      </c>
      <c r="EN54" s="239" t="s">
        <v>87</v>
      </c>
      <c r="EO54" s="235">
        <v>554.14</v>
      </c>
      <c r="EP54" s="238">
        <v>0</v>
      </c>
      <c r="EQ54" s="239" t="s">
        <v>87</v>
      </c>
      <c r="ER54" s="235">
        <v>22724.6</v>
      </c>
      <c r="ES54" s="238">
        <v>0</v>
      </c>
      <c r="ET54" s="239" t="s">
        <v>87</v>
      </c>
      <c r="EU54" s="186"/>
      <c r="EV54" s="240">
        <v>1.5693239878896639</v>
      </c>
      <c r="EW54" s="236" t="s">
        <v>87</v>
      </c>
      <c r="EX54" s="241" t="s">
        <v>87</v>
      </c>
      <c r="EY54" s="240" t="s">
        <v>87</v>
      </c>
      <c r="EZ54" s="236" t="s">
        <v>87</v>
      </c>
      <c r="FA54" s="241" t="s">
        <v>87</v>
      </c>
      <c r="FB54" s="240">
        <v>4.903807012265269E-2</v>
      </c>
      <c r="FC54" s="236" t="s">
        <v>87</v>
      </c>
      <c r="FD54" s="241" t="s">
        <v>87</v>
      </c>
      <c r="FE54" s="240">
        <v>6.4313510178552731</v>
      </c>
      <c r="FF54" s="236" t="s">
        <v>87</v>
      </c>
      <c r="FG54" s="241" t="s">
        <v>87</v>
      </c>
      <c r="FH54" s="186"/>
      <c r="FI54" s="235">
        <v>23278.739999999998</v>
      </c>
      <c r="FJ54" s="238">
        <v>0</v>
      </c>
      <c r="FK54" s="239" t="s">
        <v>87</v>
      </c>
      <c r="FL54" s="235">
        <v>0</v>
      </c>
      <c r="FM54" s="238">
        <v>0</v>
      </c>
      <c r="FN54" s="239" t="s">
        <v>87</v>
      </c>
      <c r="FO54" s="235">
        <v>554.14</v>
      </c>
      <c r="FP54" s="238">
        <v>0</v>
      </c>
      <c r="FQ54" s="239" t="s">
        <v>87</v>
      </c>
      <c r="FR54" s="235">
        <v>22724.6</v>
      </c>
      <c r="FS54" s="238">
        <v>0</v>
      </c>
      <c r="FT54" s="239" t="s">
        <v>87</v>
      </c>
      <c r="FU54" s="186"/>
      <c r="FV54" s="240">
        <v>1.5693239878896639</v>
      </c>
      <c r="FW54" s="236" t="s">
        <v>87</v>
      </c>
      <c r="FX54" s="241" t="s">
        <v>87</v>
      </c>
      <c r="FY54" s="240" t="s">
        <v>87</v>
      </c>
      <c r="FZ54" s="236" t="s">
        <v>87</v>
      </c>
      <c r="GA54" s="241" t="s">
        <v>87</v>
      </c>
      <c r="GB54" s="240">
        <v>4.903807012265269E-2</v>
      </c>
      <c r="GC54" s="236" t="s">
        <v>87</v>
      </c>
      <c r="GD54" s="241" t="s">
        <v>87</v>
      </c>
      <c r="GE54" s="240">
        <v>6.4313510178552731</v>
      </c>
      <c r="GF54" s="236" t="s">
        <v>87</v>
      </c>
      <c r="GG54" s="241" t="s">
        <v>87</v>
      </c>
      <c r="GH54" s="186"/>
      <c r="GI54" s="235">
        <v>17</v>
      </c>
      <c r="GJ54" s="238">
        <v>0</v>
      </c>
      <c r="GK54" s="239" t="s">
        <v>87</v>
      </c>
      <c r="GL54" s="235">
        <v>0</v>
      </c>
      <c r="GM54" s="238">
        <v>0</v>
      </c>
      <c r="GN54" s="239" t="s">
        <v>87</v>
      </c>
      <c r="GO54" s="235">
        <v>10</v>
      </c>
      <c r="GP54" s="238">
        <v>0</v>
      </c>
      <c r="GQ54" s="239" t="s">
        <v>87</v>
      </c>
      <c r="GR54" s="235">
        <v>7</v>
      </c>
      <c r="GS54" s="238">
        <v>0</v>
      </c>
      <c r="GT54" s="239" t="s">
        <v>87</v>
      </c>
      <c r="GU54" s="186"/>
      <c r="GV54" s="188"/>
      <c r="GW54" s="186"/>
      <c r="GX54" s="235">
        <v>0</v>
      </c>
      <c r="GY54" s="238">
        <v>0</v>
      </c>
      <c r="GZ54" s="237">
        <v>0</v>
      </c>
      <c r="HA54" s="235">
        <v>0</v>
      </c>
      <c r="HB54" s="238">
        <v>0</v>
      </c>
      <c r="HC54" s="237">
        <v>0</v>
      </c>
      <c r="HD54" s="235">
        <v>0</v>
      </c>
      <c r="HE54" s="238">
        <v>0</v>
      </c>
      <c r="HF54" s="237">
        <v>0</v>
      </c>
      <c r="HG54" s="235">
        <v>0</v>
      </c>
      <c r="HH54" s="238">
        <v>0</v>
      </c>
      <c r="HI54" s="237">
        <v>0</v>
      </c>
      <c r="HJ54" s="186"/>
      <c r="HK54" s="235">
        <v>0</v>
      </c>
      <c r="HL54" s="238">
        <v>0</v>
      </c>
      <c r="HM54" s="237">
        <v>0</v>
      </c>
      <c r="HN54" s="235">
        <v>0</v>
      </c>
      <c r="HO54" s="238">
        <v>0</v>
      </c>
      <c r="HP54" s="237">
        <v>0</v>
      </c>
      <c r="HQ54" s="235">
        <v>0</v>
      </c>
      <c r="HR54" s="238">
        <v>0</v>
      </c>
      <c r="HS54" s="237">
        <v>0</v>
      </c>
      <c r="HT54" s="235">
        <v>0</v>
      </c>
      <c r="HU54" s="238">
        <v>0</v>
      </c>
      <c r="HV54" s="237">
        <v>0</v>
      </c>
      <c r="HW54" s="186"/>
      <c r="HX54" s="235">
        <v>0</v>
      </c>
      <c r="HY54" s="238">
        <v>0</v>
      </c>
      <c r="HZ54" s="237">
        <v>0</v>
      </c>
      <c r="IA54" s="235">
        <v>0</v>
      </c>
      <c r="IB54" s="238">
        <v>0</v>
      </c>
      <c r="IC54" s="237">
        <v>0</v>
      </c>
      <c r="ID54" s="235">
        <v>0</v>
      </c>
      <c r="IE54" s="238">
        <v>0</v>
      </c>
      <c r="IF54" s="237">
        <v>0</v>
      </c>
      <c r="IG54" s="235">
        <v>0</v>
      </c>
      <c r="IH54" s="238">
        <v>0</v>
      </c>
      <c r="II54" s="237">
        <v>0</v>
      </c>
      <c r="IJ54" s="186"/>
      <c r="IK54" s="235">
        <v>0</v>
      </c>
      <c r="IL54" s="238">
        <v>0</v>
      </c>
      <c r="IM54" s="237">
        <v>0</v>
      </c>
      <c r="IN54" s="235">
        <v>0</v>
      </c>
      <c r="IO54" s="238">
        <v>0</v>
      </c>
      <c r="IP54" s="237">
        <v>0</v>
      </c>
      <c r="IQ54" s="235">
        <v>0</v>
      </c>
      <c r="IR54" s="238">
        <v>0</v>
      </c>
      <c r="IS54" s="237">
        <v>0</v>
      </c>
      <c r="IT54" s="235">
        <v>0</v>
      </c>
      <c r="IU54" s="238">
        <v>0</v>
      </c>
      <c r="IV54" s="237">
        <v>0</v>
      </c>
      <c r="IW54" s="186"/>
      <c r="IX54" s="235">
        <v>0</v>
      </c>
      <c r="IY54" s="238">
        <v>0</v>
      </c>
      <c r="IZ54" s="237">
        <v>0</v>
      </c>
      <c r="JA54" s="235">
        <v>0</v>
      </c>
      <c r="JB54" s="238">
        <v>0</v>
      </c>
      <c r="JC54" s="237">
        <v>0</v>
      </c>
      <c r="JD54" s="235">
        <v>0</v>
      </c>
      <c r="JE54" s="238">
        <v>0</v>
      </c>
      <c r="JF54" s="237">
        <v>0</v>
      </c>
      <c r="JG54" s="235">
        <v>0</v>
      </c>
      <c r="JH54" s="238">
        <v>0</v>
      </c>
      <c r="JI54" s="237">
        <v>0</v>
      </c>
      <c r="JJ54" s="186"/>
      <c r="JK54" s="240" t="s">
        <v>87</v>
      </c>
      <c r="JL54" s="236" t="s">
        <v>87</v>
      </c>
      <c r="JM54" s="239" t="s">
        <v>87</v>
      </c>
      <c r="JN54" s="240" t="s">
        <v>87</v>
      </c>
      <c r="JO54" s="236" t="s">
        <v>87</v>
      </c>
      <c r="JP54" s="239" t="s">
        <v>87</v>
      </c>
      <c r="JQ54" s="240" t="s">
        <v>87</v>
      </c>
      <c r="JR54" s="236" t="s">
        <v>87</v>
      </c>
      <c r="JS54" s="239" t="s">
        <v>87</v>
      </c>
      <c r="JT54" s="240" t="s">
        <v>87</v>
      </c>
      <c r="JU54" s="236" t="s">
        <v>87</v>
      </c>
      <c r="JV54" s="239" t="s">
        <v>87</v>
      </c>
      <c r="JW54" s="186"/>
      <c r="JX54" s="235">
        <v>0</v>
      </c>
      <c r="JY54" s="238">
        <v>0</v>
      </c>
      <c r="JZ54" s="237">
        <v>0</v>
      </c>
      <c r="KA54" s="235">
        <v>0</v>
      </c>
      <c r="KB54" s="238">
        <v>0</v>
      </c>
      <c r="KC54" s="237">
        <v>0</v>
      </c>
      <c r="KD54" s="235">
        <v>0</v>
      </c>
      <c r="KE54" s="238">
        <v>0</v>
      </c>
      <c r="KF54" s="237">
        <v>0</v>
      </c>
      <c r="KG54" s="235">
        <v>0</v>
      </c>
      <c r="KH54" s="238">
        <v>0</v>
      </c>
      <c r="KI54" s="237">
        <v>0</v>
      </c>
      <c r="KJ54" s="186"/>
      <c r="KK54" s="240" t="s">
        <v>87</v>
      </c>
      <c r="KL54" s="236" t="s">
        <v>87</v>
      </c>
      <c r="KM54" s="239" t="s">
        <v>87</v>
      </c>
      <c r="KN54" s="240" t="s">
        <v>87</v>
      </c>
      <c r="KO54" s="236" t="s">
        <v>87</v>
      </c>
      <c r="KP54" s="239" t="s">
        <v>87</v>
      </c>
      <c r="KQ54" s="240" t="s">
        <v>87</v>
      </c>
      <c r="KR54" s="236" t="s">
        <v>87</v>
      </c>
      <c r="KS54" s="239" t="s">
        <v>87</v>
      </c>
      <c r="KT54" s="240" t="s">
        <v>87</v>
      </c>
      <c r="KU54" s="236" t="s">
        <v>87</v>
      </c>
      <c r="KV54" s="239" t="s">
        <v>87</v>
      </c>
      <c r="KW54" s="186"/>
      <c r="KX54" s="235">
        <v>0</v>
      </c>
      <c r="KY54" s="238">
        <v>0</v>
      </c>
      <c r="KZ54" s="237">
        <v>0</v>
      </c>
      <c r="LA54" s="235">
        <v>0</v>
      </c>
      <c r="LB54" s="238">
        <v>0</v>
      </c>
      <c r="LC54" s="237">
        <v>0</v>
      </c>
      <c r="LD54" s="235">
        <v>0</v>
      </c>
      <c r="LE54" s="238">
        <v>0</v>
      </c>
      <c r="LF54" s="237">
        <v>0</v>
      </c>
      <c r="LG54" s="235">
        <v>0</v>
      </c>
      <c r="LH54" s="238">
        <v>0</v>
      </c>
      <c r="LI54" s="237">
        <v>0</v>
      </c>
      <c r="LJ54" s="186"/>
    </row>
    <row r="55" spans="1:322" ht="16.5" x14ac:dyDescent="0.3">
      <c r="A55" s="226" t="str">
        <f>IF('Encompass Summary'!$M$2="","",'Encompass Summary'!$M$2)</f>
        <v>Countrywide</v>
      </c>
      <c r="B55" s="226" t="str">
        <f>IF('Encompass Summary'!$M$3="","",'Encompass Summary'!$M$3)</f>
        <v>The Agency Collective</v>
      </c>
      <c r="C55" s="226" t="str">
        <f>IF('Encompass Summary'!$M$4="","",'Encompass Summary'!$M$4)</f>
        <v/>
      </c>
      <c r="D55" s="226" t="str">
        <f t="shared" si="98"/>
        <v>CountrywideThe Agency Collective</v>
      </c>
      <c r="E55" s="227" t="str">
        <f>IF(A55="Countrywide","Countrywide",IF(A55=#REF!,#REF!,""))</f>
        <v>Countrywide</v>
      </c>
      <c r="F55" s="227" t="str">
        <f t="shared" si="95"/>
        <v>The Agency Collective</v>
      </c>
      <c r="G55" s="227" t="str">
        <f t="shared" si="96"/>
        <v/>
      </c>
      <c r="H55" s="227" t="str">
        <f t="shared" si="99"/>
        <v>CountrywideThe Agency Collective</v>
      </c>
      <c r="I55" s="220" t="s">
        <v>616</v>
      </c>
      <c r="P55" s="228">
        <v>1</v>
      </c>
      <c r="Q55" s="229" t="s">
        <v>532</v>
      </c>
      <c r="R55" s="229" t="s">
        <v>745</v>
      </c>
      <c r="S55" s="229" t="s">
        <v>746</v>
      </c>
      <c r="T55" s="230" t="s">
        <v>510</v>
      </c>
      <c r="U55" s="230" t="s">
        <v>653</v>
      </c>
      <c r="V55" s="230" t="s">
        <v>747</v>
      </c>
      <c r="W55" s="230" t="s">
        <v>616</v>
      </c>
      <c r="X55" s="230" t="s">
        <v>630</v>
      </c>
      <c r="Y55" s="231">
        <v>44043</v>
      </c>
      <c r="Z55" s="229" t="s">
        <v>629</v>
      </c>
      <c r="AA55" s="242">
        <v>11906</v>
      </c>
      <c r="AB55" s="243">
        <v>2.1250465110496976E-2</v>
      </c>
      <c r="AC55" s="244" t="s">
        <v>87</v>
      </c>
      <c r="AD55" s="186"/>
      <c r="AE55" s="242">
        <v>1</v>
      </c>
      <c r="AF55" s="245">
        <v>0</v>
      </c>
      <c r="AG55" s="246">
        <v>0</v>
      </c>
      <c r="AH55" s="186"/>
      <c r="AI55" s="242">
        <v>5</v>
      </c>
      <c r="AJ55" s="245">
        <v>1</v>
      </c>
      <c r="AK55" s="246">
        <v>4</v>
      </c>
      <c r="AL55" s="242">
        <v>0</v>
      </c>
      <c r="AM55" s="245">
        <v>0</v>
      </c>
      <c r="AN55" s="246" t="s">
        <v>87</v>
      </c>
      <c r="AO55" s="242">
        <v>5</v>
      </c>
      <c r="AP55" s="245">
        <v>1</v>
      </c>
      <c r="AQ55" s="246">
        <v>4</v>
      </c>
      <c r="AR55" s="242">
        <v>0</v>
      </c>
      <c r="AS55" s="245">
        <v>0</v>
      </c>
      <c r="AT55" s="246" t="s">
        <v>87</v>
      </c>
      <c r="AU55" s="186"/>
      <c r="AV55" s="242">
        <v>11906</v>
      </c>
      <c r="AW55" s="245">
        <v>0</v>
      </c>
      <c r="AX55" s="246" t="s">
        <v>87</v>
      </c>
      <c r="AY55" s="242">
        <v>0</v>
      </c>
      <c r="AZ55" s="245">
        <v>0</v>
      </c>
      <c r="BA55" s="246" t="s">
        <v>87</v>
      </c>
      <c r="BB55" s="242">
        <v>11906</v>
      </c>
      <c r="BC55" s="245">
        <v>0</v>
      </c>
      <c r="BD55" s="246" t="s">
        <v>87</v>
      </c>
      <c r="BE55" s="242">
        <v>0</v>
      </c>
      <c r="BF55" s="245">
        <v>0</v>
      </c>
      <c r="BG55" s="246" t="s">
        <v>87</v>
      </c>
      <c r="BH55" s="186"/>
      <c r="BI55" s="242">
        <v>0</v>
      </c>
      <c r="BJ55" s="245">
        <v>0</v>
      </c>
      <c r="BK55" s="246" t="s">
        <v>87</v>
      </c>
      <c r="BL55" s="242">
        <v>0</v>
      </c>
      <c r="BM55" s="245">
        <v>0</v>
      </c>
      <c r="BN55" s="246" t="s">
        <v>87</v>
      </c>
      <c r="BO55" s="242">
        <v>0</v>
      </c>
      <c r="BP55" s="245">
        <v>0</v>
      </c>
      <c r="BQ55" s="246" t="s">
        <v>87</v>
      </c>
      <c r="BR55" s="242">
        <v>0</v>
      </c>
      <c r="BS55" s="245">
        <v>0</v>
      </c>
      <c r="BT55" s="246" t="s">
        <v>87</v>
      </c>
      <c r="BU55" s="186"/>
      <c r="BV55" s="247" t="s">
        <v>87</v>
      </c>
      <c r="BW55" s="243" t="s">
        <v>87</v>
      </c>
      <c r="BX55" s="248" t="s">
        <v>87</v>
      </c>
      <c r="BY55" s="247" t="s">
        <v>87</v>
      </c>
      <c r="BZ55" s="243" t="s">
        <v>87</v>
      </c>
      <c r="CA55" s="248" t="s">
        <v>87</v>
      </c>
      <c r="CB55" s="247" t="s">
        <v>87</v>
      </c>
      <c r="CC55" s="243" t="s">
        <v>87</v>
      </c>
      <c r="CD55" s="248" t="s">
        <v>87</v>
      </c>
      <c r="CE55" s="247" t="s">
        <v>87</v>
      </c>
      <c r="CF55" s="243" t="s">
        <v>87</v>
      </c>
      <c r="CG55" s="248" t="s">
        <v>87</v>
      </c>
      <c r="CH55" s="186"/>
      <c r="CI55" s="242">
        <v>0</v>
      </c>
      <c r="CJ55" s="245">
        <v>0</v>
      </c>
      <c r="CK55" s="246" t="s">
        <v>87</v>
      </c>
      <c r="CL55" s="242">
        <v>0</v>
      </c>
      <c r="CM55" s="245">
        <v>0</v>
      </c>
      <c r="CN55" s="246" t="s">
        <v>87</v>
      </c>
      <c r="CO55" s="242">
        <v>0</v>
      </c>
      <c r="CP55" s="245">
        <v>0</v>
      </c>
      <c r="CQ55" s="246" t="s">
        <v>87</v>
      </c>
      <c r="CR55" s="242">
        <v>0</v>
      </c>
      <c r="CS55" s="245">
        <v>0</v>
      </c>
      <c r="CT55" s="246" t="s">
        <v>87</v>
      </c>
      <c r="CU55" s="186"/>
      <c r="CV55" s="242">
        <v>0</v>
      </c>
      <c r="CW55" s="245">
        <v>0</v>
      </c>
      <c r="CX55" s="246" t="s">
        <v>87</v>
      </c>
      <c r="CY55" s="242">
        <v>0</v>
      </c>
      <c r="CZ55" s="245">
        <v>0</v>
      </c>
      <c r="DA55" s="246" t="s">
        <v>87</v>
      </c>
      <c r="DB55" s="242">
        <v>0</v>
      </c>
      <c r="DC55" s="245">
        <v>0</v>
      </c>
      <c r="DD55" s="246" t="s">
        <v>87</v>
      </c>
      <c r="DE55" s="242">
        <v>0</v>
      </c>
      <c r="DF55" s="245">
        <v>0</v>
      </c>
      <c r="DG55" s="246" t="s">
        <v>87</v>
      </c>
      <c r="DH55" s="186"/>
      <c r="DI55" s="242">
        <v>11906</v>
      </c>
      <c r="DJ55" s="245">
        <v>0</v>
      </c>
      <c r="DK55" s="246" t="s">
        <v>87</v>
      </c>
      <c r="DL55" s="242">
        <v>0</v>
      </c>
      <c r="DM55" s="245">
        <v>0</v>
      </c>
      <c r="DN55" s="246" t="s">
        <v>87</v>
      </c>
      <c r="DO55" s="242">
        <v>11906</v>
      </c>
      <c r="DP55" s="245">
        <v>0</v>
      </c>
      <c r="DQ55" s="246" t="s">
        <v>87</v>
      </c>
      <c r="DR55" s="242">
        <v>0</v>
      </c>
      <c r="DS55" s="245">
        <v>0</v>
      </c>
      <c r="DT55" s="246" t="s">
        <v>87</v>
      </c>
      <c r="DU55" s="186"/>
      <c r="DV55" s="242">
        <v>6577.3200000000015</v>
      </c>
      <c r="DW55" s="245">
        <v>0</v>
      </c>
      <c r="DX55" s="246" t="s">
        <v>87</v>
      </c>
      <c r="DY55" s="242">
        <v>0</v>
      </c>
      <c r="DZ55" s="245">
        <v>0</v>
      </c>
      <c r="EA55" s="246" t="s">
        <v>87</v>
      </c>
      <c r="EB55" s="242">
        <v>6577.3200000000015</v>
      </c>
      <c r="EC55" s="245">
        <v>0</v>
      </c>
      <c r="ED55" s="246" t="s">
        <v>87</v>
      </c>
      <c r="EE55" s="242">
        <v>0</v>
      </c>
      <c r="EF55" s="245">
        <v>0</v>
      </c>
      <c r="EG55" s="246" t="s">
        <v>87</v>
      </c>
      <c r="EH55" s="186"/>
      <c r="EI55" s="242">
        <v>0</v>
      </c>
      <c r="EJ55" s="245">
        <v>0</v>
      </c>
      <c r="EK55" s="246" t="s">
        <v>87</v>
      </c>
      <c r="EL55" s="242">
        <v>0</v>
      </c>
      <c r="EM55" s="245">
        <v>0</v>
      </c>
      <c r="EN55" s="246" t="s">
        <v>87</v>
      </c>
      <c r="EO55" s="242">
        <v>0</v>
      </c>
      <c r="EP55" s="245">
        <v>0</v>
      </c>
      <c r="EQ55" s="246" t="s">
        <v>87</v>
      </c>
      <c r="ER55" s="242">
        <v>0</v>
      </c>
      <c r="ES55" s="245">
        <v>0</v>
      </c>
      <c r="ET55" s="246" t="s">
        <v>87</v>
      </c>
      <c r="EU55" s="186"/>
      <c r="EV55" s="247">
        <v>0</v>
      </c>
      <c r="EW55" s="243" t="s">
        <v>87</v>
      </c>
      <c r="EX55" s="248" t="s">
        <v>87</v>
      </c>
      <c r="EY55" s="247" t="s">
        <v>87</v>
      </c>
      <c r="EZ55" s="243" t="s">
        <v>87</v>
      </c>
      <c r="FA55" s="248" t="s">
        <v>87</v>
      </c>
      <c r="FB55" s="247">
        <v>0</v>
      </c>
      <c r="FC55" s="243" t="s">
        <v>87</v>
      </c>
      <c r="FD55" s="248" t="s">
        <v>87</v>
      </c>
      <c r="FE55" s="247" t="s">
        <v>87</v>
      </c>
      <c r="FF55" s="243" t="s">
        <v>87</v>
      </c>
      <c r="FG55" s="248" t="s">
        <v>87</v>
      </c>
      <c r="FH55" s="186"/>
      <c r="FI55" s="242">
        <v>0</v>
      </c>
      <c r="FJ55" s="245">
        <v>0</v>
      </c>
      <c r="FK55" s="246" t="s">
        <v>87</v>
      </c>
      <c r="FL55" s="242">
        <v>0</v>
      </c>
      <c r="FM55" s="245">
        <v>0</v>
      </c>
      <c r="FN55" s="246" t="s">
        <v>87</v>
      </c>
      <c r="FO55" s="242">
        <v>0</v>
      </c>
      <c r="FP55" s="245">
        <v>0</v>
      </c>
      <c r="FQ55" s="246" t="s">
        <v>87</v>
      </c>
      <c r="FR55" s="242">
        <v>0</v>
      </c>
      <c r="FS55" s="245">
        <v>0</v>
      </c>
      <c r="FT55" s="246" t="s">
        <v>87</v>
      </c>
      <c r="FU55" s="186"/>
      <c r="FV55" s="247">
        <v>0</v>
      </c>
      <c r="FW55" s="243" t="s">
        <v>87</v>
      </c>
      <c r="FX55" s="248" t="s">
        <v>87</v>
      </c>
      <c r="FY55" s="247" t="s">
        <v>87</v>
      </c>
      <c r="FZ55" s="243" t="s">
        <v>87</v>
      </c>
      <c r="GA55" s="248" t="s">
        <v>87</v>
      </c>
      <c r="GB55" s="247">
        <v>0</v>
      </c>
      <c r="GC55" s="243" t="s">
        <v>87</v>
      </c>
      <c r="GD55" s="248" t="s">
        <v>87</v>
      </c>
      <c r="GE55" s="247" t="s">
        <v>87</v>
      </c>
      <c r="GF55" s="243" t="s">
        <v>87</v>
      </c>
      <c r="GG55" s="248" t="s">
        <v>87</v>
      </c>
      <c r="GH55" s="186"/>
      <c r="GI55" s="242">
        <v>5</v>
      </c>
      <c r="GJ55" s="245">
        <v>0</v>
      </c>
      <c r="GK55" s="246" t="s">
        <v>87</v>
      </c>
      <c r="GL55" s="242">
        <v>0</v>
      </c>
      <c r="GM55" s="245">
        <v>0</v>
      </c>
      <c r="GN55" s="246" t="s">
        <v>87</v>
      </c>
      <c r="GO55" s="242">
        <v>5</v>
      </c>
      <c r="GP55" s="245">
        <v>0</v>
      </c>
      <c r="GQ55" s="246" t="s">
        <v>87</v>
      </c>
      <c r="GR55" s="242">
        <v>0</v>
      </c>
      <c r="GS55" s="245">
        <v>0</v>
      </c>
      <c r="GT55" s="246" t="s">
        <v>87</v>
      </c>
      <c r="GU55" s="186"/>
      <c r="GV55" s="188"/>
      <c r="GW55" s="186"/>
      <c r="GX55" s="242">
        <v>0</v>
      </c>
      <c r="GY55" s="245">
        <v>0</v>
      </c>
      <c r="GZ55" s="244">
        <v>0</v>
      </c>
      <c r="HA55" s="242">
        <v>0</v>
      </c>
      <c r="HB55" s="245">
        <v>0</v>
      </c>
      <c r="HC55" s="244">
        <v>0</v>
      </c>
      <c r="HD55" s="242">
        <v>0</v>
      </c>
      <c r="HE55" s="245">
        <v>0</v>
      </c>
      <c r="HF55" s="244">
        <v>0</v>
      </c>
      <c r="HG55" s="242">
        <v>0</v>
      </c>
      <c r="HH55" s="245">
        <v>0</v>
      </c>
      <c r="HI55" s="244">
        <v>0</v>
      </c>
      <c r="HJ55" s="186"/>
      <c r="HK55" s="242">
        <v>0</v>
      </c>
      <c r="HL55" s="245">
        <v>0</v>
      </c>
      <c r="HM55" s="244">
        <v>0</v>
      </c>
      <c r="HN55" s="242">
        <v>0</v>
      </c>
      <c r="HO55" s="245">
        <v>0</v>
      </c>
      <c r="HP55" s="244">
        <v>0</v>
      </c>
      <c r="HQ55" s="242">
        <v>0</v>
      </c>
      <c r="HR55" s="245">
        <v>0</v>
      </c>
      <c r="HS55" s="244">
        <v>0</v>
      </c>
      <c r="HT55" s="242">
        <v>0</v>
      </c>
      <c r="HU55" s="245">
        <v>0</v>
      </c>
      <c r="HV55" s="244">
        <v>0</v>
      </c>
      <c r="HW55" s="186"/>
      <c r="HX55" s="242">
        <v>0</v>
      </c>
      <c r="HY55" s="245">
        <v>0</v>
      </c>
      <c r="HZ55" s="244">
        <v>0</v>
      </c>
      <c r="IA55" s="242">
        <v>0</v>
      </c>
      <c r="IB55" s="245">
        <v>0</v>
      </c>
      <c r="IC55" s="244">
        <v>0</v>
      </c>
      <c r="ID55" s="242">
        <v>0</v>
      </c>
      <c r="IE55" s="245">
        <v>0</v>
      </c>
      <c r="IF55" s="244">
        <v>0</v>
      </c>
      <c r="IG55" s="242">
        <v>0</v>
      </c>
      <c r="IH55" s="245">
        <v>0</v>
      </c>
      <c r="II55" s="244">
        <v>0</v>
      </c>
      <c r="IJ55" s="186"/>
      <c r="IK55" s="242">
        <v>0</v>
      </c>
      <c r="IL55" s="245">
        <v>0</v>
      </c>
      <c r="IM55" s="244">
        <v>0</v>
      </c>
      <c r="IN55" s="242">
        <v>0</v>
      </c>
      <c r="IO55" s="245">
        <v>0</v>
      </c>
      <c r="IP55" s="244">
        <v>0</v>
      </c>
      <c r="IQ55" s="242">
        <v>0</v>
      </c>
      <c r="IR55" s="245">
        <v>0</v>
      </c>
      <c r="IS55" s="244">
        <v>0</v>
      </c>
      <c r="IT55" s="242">
        <v>0</v>
      </c>
      <c r="IU55" s="245">
        <v>0</v>
      </c>
      <c r="IV55" s="244">
        <v>0</v>
      </c>
      <c r="IW55" s="186"/>
      <c r="IX55" s="242">
        <v>0</v>
      </c>
      <c r="IY55" s="245">
        <v>0</v>
      </c>
      <c r="IZ55" s="244">
        <v>0</v>
      </c>
      <c r="JA55" s="242">
        <v>0</v>
      </c>
      <c r="JB55" s="245">
        <v>0</v>
      </c>
      <c r="JC55" s="244">
        <v>0</v>
      </c>
      <c r="JD55" s="242">
        <v>0</v>
      </c>
      <c r="JE55" s="245">
        <v>0</v>
      </c>
      <c r="JF55" s="244">
        <v>0</v>
      </c>
      <c r="JG55" s="242">
        <v>0</v>
      </c>
      <c r="JH55" s="245">
        <v>0</v>
      </c>
      <c r="JI55" s="244">
        <v>0</v>
      </c>
      <c r="JJ55" s="186"/>
      <c r="JK55" s="247" t="s">
        <v>87</v>
      </c>
      <c r="JL55" s="243" t="s">
        <v>87</v>
      </c>
      <c r="JM55" s="246" t="s">
        <v>87</v>
      </c>
      <c r="JN55" s="247" t="s">
        <v>87</v>
      </c>
      <c r="JO55" s="243" t="s">
        <v>87</v>
      </c>
      <c r="JP55" s="246" t="s">
        <v>87</v>
      </c>
      <c r="JQ55" s="247" t="s">
        <v>87</v>
      </c>
      <c r="JR55" s="243" t="s">
        <v>87</v>
      </c>
      <c r="JS55" s="246" t="s">
        <v>87</v>
      </c>
      <c r="JT55" s="247" t="s">
        <v>87</v>
      </c>
      <c r="JU55" s="243" t="s">
        <v>87</v>
      </c>
      <c r="JV55" s="246" t="s">
        <v>87</v>
      </c>
      <c r="JW55" s="186"/>
      <c r="JX55" s="242">
        <v>0</v>
      </c>
      <c r="JY55" s="245">
        <v>0</v>
      </c>
      <c r="JZ55" s="244">
        <v>0</v>
      </c>
      <c r="KA55" s="242">
        <v>0</v>
      </c>
      <c r="KB55" s="245">
        <v>0</v>
      </c>
      <c r="KC55" s="244">
        <v>0</v>
      </c>
      <c r="KD55" s="242">
        <v>0</v>
      </c>
      <c r="KE55" s="245">
        <v>0</v>
      </c>
      <c r="KF55" s="244">
        <v>0</v>
      </c>
      <c r="KG55" s="242">
        <v>0</v>
      </c>
      <c r="KH55" s="245">
        <v>0</v>
      </c>
      <c r="KI55" s="244">
        <v>0</v>
      </c>
      <c r="KJ55" s="186"/>
      <c r="KK55" s="247" t="s">
        <v>87</v>
      </c>
      <c r="KL55" s="243" t="s">
        <v>87</v>
      </c>
      <c r="KM55" s="246" t="s">
        <v>87</v>
      </c>
      <c r="KN55" s="247" t="s">
        <v>87</v>
      </c>
      <c r="KO55" s="243" t="s">
        <v>87</v>
      </c>
      <c r="KP55" s="246" t="s">
        <v>87</v>
      </c>
      <c r="KQ55" s="247" t="s">
        <v>87</v>
      </c>
      <c r="KR55" s="243" t="s">
        <v>87</v>
      </c>
      <c r="KS55" s="246" t="s">
        <v>87</v>
      </c>
      <c r="KT55" s="247" t="s">
        <v>87</v>
      </c>
      <c r="KU55" s="243" t="s">
        <v>87</v>
      </c>
      <c r="KV55" s="246" t="s">
        <v>87</v>
      </c>
      <c r="KW55" s="186"/>
      <c r="KX55" s="242">
        <v>0</v>
      </c>
      <c r="KY55" s="245">
        <v>0</v>
      </c>
      <c r="KZ55" s="244">
        <v>0</v>
      </c>
      <c r="LA55" s="242">
        <v>0</v>
      </c>
      <c r="LB55" s="245">
        <v>0</v>
      </c>
      <c r="LC55" s="244">
        <v>0</v>
      </c>
      <c r="LD55" s="242">
        <v>0</v>
      </c>
      <c r="LE55" s="245">
        <v>0</v>
      </c>
      <c r="LF55" s="244">
        <v>0</v>
      </c>
      <c r="LG55" s="242">
        <v>0</v>
      </c>
      <c r="LH55" s="245">
        <v>0</v>
      </c>
      <c r="LI55" s="244">
        <v>0</v>
      </c>
      <c r="LJ55" s="186"/>
    </row>
    <row r="56" spans="1:322" ht="16.5" x14ac:dyDescent="0.3">
      <c r="A56" s="226" t="str">
        <f>IF('Encompass Summary'!$M$2="","",'Encompass Summary'!$M$2)</f>
        <v>Countrywide</v>
      </c>
      <c r="B56" s="226" t="str">
        <f>IF('Encompass Summary'!$M$3="","",'Encompass Summary'!$M$3)</f>
        <v>The Agency Collective</v>
      </c>
      <c r="C56" s="226" t="str">
        <f>IF('Encompass Summary'!$M$4="","",'Encompass Summary'!$M$4)</f>
        <v/>
      </c>
      <c r="D56" s="226" t="str">
        <f t="shared" si="98"/>
        <v>CountrywideThe Agency Collective</v>
      </c>
      <c r="E56" s="227" t="str">
        <f>IF(A56="Countrywide","Countrywide",IF(A56=#REF!,#REF!,""))</f>
        <v>Countrywide</v>
      </c>
      <c r="F56" s="227" t="str">
        <f t="shared" si="95"/>
        <v>The Agency Collective</v>
      </c>
      <c r="G56" s="227" t="str">
        <f t="shared" si="96"/>
        <v/>
      </c>
      <c r="H56" s="227" t="str">
        <f t="shared" si="99"/>
        <v>CountrywideThe Agency Collective</v>
      </c>
      <c r="I56" s="220" t="s">
        <v>616</v>
      </c>
      <c r="P56" s="228">
        <v>1</v>
      </c>
      <c r="Q56" s="232" t="s">
        <v>532</v>
      </c>
      <c r="R56" s="232" t="s">
        <v>748</v>
      </c>
      <c r="S56" s="232" t="s">
        <v>749</v>
      </c>
      <c r="T56" s="233" t="s">
        <v>510</v>
      </c>
      <c r="U56" s="233" t="s">
        <v>653</v>
      </c>
      <c r="V56" s="233" t="s">
        <v>750</v>
      </c>
      <c r="W56" s="233" t="s">
        <v>616</v>
      </c>
      <c r="X56" s="233" t="s">
        <v>630</v>
      </c>
      <c r="Y56" s="234">
        <v>44099</v>
      </c>
      <c r="Z56" s="232" t="s">
        <v>629</v>
      </c>
      <c r="AA56" s="235">
        <v>13543</v>
      </c>
      <c r="AB56" s="236">
        <v>2.4172270199181972E-2</v>
      </c>
      <c r="AC56" s="237" t="s">
        <v>87</v>
      </c>
      <c r="AD56" s="186"/>
      <c r="AE56" s="235">
        <v>12</v>
      </c>
      <c r="AF56" s="238">
        <v>1</v>
      </c>
      <c r="AG56" s="239">
        <v>8.3333333333333329E-2</v>
      </c>
      <c r="AH56" s="186"/>
      <c r="AI56" s="235">
        <v>8</v>
      </c>
      <c r="AJ56" s="238">
        <v>1</v>
      </c>
      <c r="AK56" s="239">
        <v>7</v>
      </c>
      <c r="AL56" s="235">
        <v>1</v>
      </c>
      <c r="AM56" s="238">
        <v>1</v>
      </c>
      <c r="AN56" s="239">
        <v>0</v>
      </c>
      <c r="AO56" s="235">
        <v>7</v>
      </c>
      <c r="AP56" s="238">
        <v>0</v>
      </c>
      <c r="AQ56" s="239" t="s">
        <v>87</v>
      </c>
      <c r="AR56" s="235">
        <v>0</v>
      </c>
      <c r="AS56" s="238">
        <v>0</v>
      </c>
      <c r="AT56" s="239" t="s">
        <v>87</v>
      </c>
      <c r="AU56" s="186"/>
      <c r="AV56" s="235">
        <v>12091</v>
      </c>
      <c r="AW56" s="238">
        <v>1363</v>
      </c>
      <c r="AX56" s="239">
        <v>7.8708730741012474</v>
      </c>
      <c r="AY56" s="235">
        <v>1781</v>
      </c>
      <c r="AZ56" s="238">
        <v>1363</v>
      </c>
      <c r="BA56" s="239">
        <v>0.30667644900953772</v>
      </c>
      <c r="BB56" s="235">
        <v>10310</v>
      </c>
      <c r="BC56" s="238">
        <v>0</v>
      </c>
      <c r="BD56" s="239" t="s">
        <v>87</v>
      </c>
      <c r="BE56" s="235">
        <v>0</v>
      </c>
      <c r="BF56" s="238">
        <v>0</v>
      </c>
      <c r="BG56" s="239" t="s">
        <v>87</v>
      </c>
      <c r="BH56" s="186"/>
      <c r="BI56" s="235">
        <v>1</v>
      </c>
      <c r="BJ56" s="238">
        <v>0</v>
      </c>
      <c r="BK56" s="239" t="s">
        <v>87</v>
      </c>
      <c r="BL56" s="235">
        <v>1</v>
      </c>
      <c r="BM56" s="238">
        <v>0</v>
      </c>
      <c r="BN56" s="239" t="s">
        <v>87</v>
      </c>
      <c r="BO56" s="235">
        <v>0</v>
      </c>
      <c r="BP56" s="238">
        <v>0</v>
      </c>
      <c r="BQ56" s="239" t="s">
        <v>87</v>
      </c>
      <c r="BR56" s="235">
        <v>0</v>
      </c>
      <c r="BS56" s="238">
        <v>0</v>
      </c>
      <c r="BT56" s="239" t="s">
        <v>87</v>
      </c>
      <c r="BU56" s="186"/>
      <c r="BV56" s="240">
        <v>1</v>
      </c>
      <c r="BW56" s="236" t="s">
        <v>87</v>
      </c>
      <c r="BX56" s="241" t="s">
        <v>87</v>
      </c>
      <c r="BY56" s="240">
        <v>1</v>
      </c>
      <c r="BZ56" s="236" t="s">
        <v>87</v>
      </c>
      <c r="CA56" s="241" t="s">
        <v>87</v>
      </c>
      <c r="CB56" s="240" t="s">
        <v>87</v>
      </c>
      <c r="CC56" s="236" t="s">
        <v>87</v>
      </c>
      <c r="CD56" s="241" t="s">
        <v>87</v>
      </c>
      <c r="CE56" s="240" t="s">
        <v>87</v>
      </c>
      <c r="CF56" s="236" t="s">
        <v>87</v>
      </c>
      <c r="CG56" s="241" t="s">
        <v>87</v>
      </c>
      <c r="CH56" s="186"/>
      <c r="CI56" s="235">
        <v>1</v>
      </c>
      <c r="CJ56" s="238">
        <v>0</v>
      </c>
      <c r="CK56" s="239" t="s">
        <v>87</v>
      </c>
      <c r="CL56" s="235">
        <v>1</v>
      </c>
      <c r="CM56" s="238">
        <v>0</v>
      </c>
      <c r="CN56" s="239" t="s">
        <v>87</v>
      </c>
      <c r="CO56" s="235">
        <v>0</v>
      </c>
      <c r="CP56" s="238">
        <v>0</v>
      </c>
      <c r="CQ56" s="239" t="s">
        <v>87</v>
      </c>
      <c r="CR56" s="235">
        <v>0</v>
      </c>
      <c r="CS56" s="238">
        <v>0</v>
      </c>
      <c r="CT56" s="239" t="s">
        <v>87</v>
      </c>
      <c r="CU56" s="186"/>
      <c r="CV56" s="235">
        <v>1452</v>
      </c>
      <c r="CW56" s="238">
        <v>0</v>
      </c>
      <c r="CX56" s="239" t="s">
        <v>87</v>
      </c>
      <c r="CY56" s="235">
        <v>1452</v>
      </c>
      <c r="CZ56" s="238">
        <v>0</v>
      </c>
      <c r="DA56" s="239" t="s">
        <v>87</v>
      </c>
      <c r="DB56" s="235">
        <v>0</v>
      </c>
      <c r="DC56" s="238">
        <v>0</v>
      </c>
      <c r="DD56" s="239" t="s">
        <v>87</v>
      </c>
      <c r="DE56" s="235">
        <v>0</v>
      </c>
      <c r="DF56" s="238">
        <v>0</v>
      </c>
      <c r="DG56" s="239" t="s">
        <v>87</v>
      </c>
      <c r="DH56" s="186"/>
      <c r="DI56" s="235">
        <v>13543</v>
      </c>
      <c r="DJ56" s="238">
        <v>1363</v>
      </c>
      <c r="DK56" s="239">
        <v>8.9361702127659566</v>
      </c>
      <c r="DL56" s="235">
        <v>3233</v>
      </c>
      <c r="DM56" s="238">
        <v>1363</v>
      </c>
      <c r="DN56" s="239">
        <v>1.371973587674248</v>
      </c>
      <c r="DO56" s="235">
        <v>10310</v>
      </c>
      <c r="DP56" s="238">
        <v>0</v>
      </c>
      <c r="DQ56" s="239" t="s">
        <v>87</v>
      </c>
      <c r="DR56" s="235">
        <v>0</v>
      </c>
      <c r="DS56" s="238">
        <v>0</v>
      </c>
      <c r="DT56" s="239" t="s">
        <v>87</v>
      </c>
      <c r="DU56" s="186"/>
      <c r="DV56" s="235">
        <v>5786.85</v>
      </c>
      <c r="DW56" s="238">
        <v>283.96999999999997</v>
      </c>
      <c r="DX56" s="239">
        <v>19.378385040673315</v>
      </c>
      <c r="DY56" s="235">
        <v>2368.19</v>
      </c>
      <c r="DZ56" s="238">
        <v>283.96999999999997</v>
      </c>
      <c r="EA56" s="239">
        <v>7.3395781244497673</v>
      </c>
      <c r="EB56" s="235">
        <v>3418.66</v>
      </c>
      <c r="EC56" s="238">
        <v>0</v>
      </c>
      <c r="ED56" s="239" t="s">
        <v>87</v>
      </c>
      <c r="EE56" s="235">
        <v>0</v>
      </c>
      <c r="EF56" s="238">
        <v>0</v>
      </c>
      <c r="EG56" s="239" t="s">
        <v>87</v>
      </c>
      <c r="EH56" s="186"/>
      <c r="EI56" s="235">
        <v>2346.42</v>
      </c>
      <c r="EJ56" s="238">
        <v>0</v>
      </c>
      <c r="EK56" s="239" t="s">
        <v>87</v>
      </c>
      <c r="EL56" s="235">
        <v>2346.42</v>
      </c>
      <c r="EM56" s="238">
        <v>0</v>
      </c>
      <c r="EN56" s="239" t="s">
        <v>87</v>
      </c>
      <c r="EO56" s="235">
        <v>0</v>
      </c>
      <c r="EP56" s="238">
        <v>0</v>
      </c>
      <c r="EQ56" s="239" t="s">
        <v>87</v>
      </c>
      <c r="ER56" s="235">
        <v>0</v>
      </c>
      <c r="ES56" s="238">
        <v>0</v>
      </c>
      <c r="ET56" s="239" t="s">
        <v>87</v>
      </c>
      <c r="EU56" s="186"/>
      <c r="EV56" s="240">
        <v>0.40547448093522381</v>
      </c>
      <c r="EW56" s="236">
        <v>0</v>
      </c>
      <c r="EX56" s="241">
        <v>40.547448093522384</v>
      </c>
      <c r="EY56" s="240">
        <v>0.99080732542574712</v>
      </c>
      <c r="EZ56" s="236">
        <v>0</v>
      </c>
      <c r="FA56" s="241">
        <v>99.080732542574708</v>
      </c>
      <c r="FB56" s="240">
        <v>0</v>
      </c>
      <c r="FC56" s="236" t="s">
        <v>87</v>
      </c>
      <c r="FD56" s="241" t="s">
        <v>87</v>
      </c>
      <c r="FE56" s="240" t="s">
        <v>87</v>
      </c>
      <c r="FF56" s="236" t="s">
        <v>87</v>
      </c>
      <c r="FG56" s="241" t="s">
        <v>87</v>
      </c>
      <c r="FH56" s="186"/>
      <c r="FI56" s="235">
        <v>2346.42</v>
      </c>
      <c r="FJ56" s="238">
        <v>0</v>
      </c>
      <c r="FK56" s="239" t="s">
        <v>87</v>
      </c>
      <c r="FL56" s="235">
        <v>2346.42</v>
      </c>
      <c r="FM56" s="238">
        <v>0</v>
      </c>
      <c r="FN56" s="239" t="s">
        <v>87</v>
      </c>
      <c r="FO56" s="235">
        <v>0</v>
      </c>
      <c r="FP56" s="238">
        <v>0</v>
      </c>
      <c r="FQ56" s="239" t="s">
        <v>87</v>
      </c>
      <c r="FR56" s="235">
        <v>0</v>
      </c>
      <c r="FS56" s="238">
        <v>0</v>
      </c>
      <c r="FT56" s="239" t="s">
        <v>87</v>
      </c>
      <c r="FU56" s="186"/>
      <c r="FV56" s="240">
        <v>0.40547448093522381</v>
      </c>
      <c r="FW56" s="236">
        <v>0</v>
      </c>
      <c r="FX56" s="241">
        <v>40.547448093522384</v>
      </c>
      <c r="FY56" s="240">
        <v>0.99080732542574712</v>
      </c>
      <c r="FZ56" s="236">
        <v>0</v>
      </c>
      <c r="GA56" s="241">
        <v>99.080732542574708</v>
      </c>
      <c r="GB56" s="240">
        <v>0</v>
      </c>
      <c r="GC56" s="236" t="s">
        <v>87</v>
      </c>
      <c r="GD56" s="241" t="s">
        <v>87</v>
      </c>
      <c r="GE56" s="240" t="s">
        <v>87</v>
      </c>
      <c r="GF56" s="236" t="s">
        <v>87</v>
      </c>
      <c r="GG56" s="241" t="s">
        <v>87</v>
      </c>
      <c r="GH56" s="186"/>
      <c r="GI56" s="235">
        <v>8</v>
      </c>
      <c r="GJ56" s="238">
        <v>1</v>
      </c>
      <c r="GK56" s="239">
        <v>7</v>
      </c>
      <c r="GL56" s="235">
        <v>2</v>
      </c>
      <c r="GM56" s="238">
        <v>1</v>
      </c>
      <c r="GN56" s="239">
        <v>1</v>
      </c>
      <c r="GO56" s="235">
        <v>6</v>
      </c>
      <c r="GP56" s="238">
        <v>0</v>
      </c>
      <c r="GQ56" s="239" t="s">
        <v>87</v>
      </c>
      <c r="GR56" s="235">
        <v>0</v>
      </c>
      <c r="GS56" s="238">
        <v>0</v>
      </c>
      <c r="GT56" s="239" t="s">
        <v>87</v>
      </c>
      <c r="GU56" s="186"/>
      <c r="GV56" s="188"/>
      <c r="GW56" s="186"/>
      <c r="GX56" s="235">
        <v>1363</v>
      </c>
      <c r="GY56" s="238">
        <v>0</v>
      </c>
      <c r="GZ56" s="237">
        <v>0</v>
      </c>
      <c r="HA56" s="235">
        <v>1363</v>
      </c>
      <c r="HB56" s="238">
        <v>0</v>
      </c>
      <c r="HC56" s="237">
        <v>0</v>
      </c>
      <c r="HD56" s="235">
        <v>0</v>
      </c>
      <c r="HE56" s="238">
        <v>0</v>
      </c>
      <c r="HF56" s="237">
        <v>0</v>
      </c>
      <c r="HG56" s="235">
        <v>0</v>
      </c>
      <c r="HH56" s="238">
        <v>0</v>
      </c>
      <c r="HI56" s="237">
        <v>0</v>
      </c>
      <c r="HJ56" s="186"/>
      <c r="HK56" s="235">
        <v>0</v>
      </c>
      <c r="HL56" s="238">
        <v>0</v>
      </c>
      <c r="HM56" s="237">
        <v>0</v>
      </c>
      <c r="HN56" s="235">
        <v>0</v>
      </c>
      <c r="HO56" s="238">
        <v>0</v>
      </c>
      <c r="HP56" s="237">
        <v>0</v>
      </c>
      <c r="HQ56" s="235">
        <v>0</v>
      </c>
      <c r="HR56" s="238">
        <v>0</v>
      </c>
      <c r="HS56" s="237">
        <v>0</v>
      </c>
      <c r="HT56" s="235">
        <v>0</v>
      </c>
      <c r="HU56" s="238">
        <v>0</v>
      </c>
      <c r="HV56" s="237">
        <v>0</v>
      </c>
      <c r="HW56" s="186"/>
      <c r="HX56" s="235">
        <v>1363</v>
      </c>
      <c r="HY56" s="238">
        <v>0</v>
      </c>
      <c r="HZ56" s="237">
        <v>0</v>
      </c>
      <c r="IA56" s="235">
        <v>1363</v>
      </c>
      <c r="IB56" s="238">
        <v>0</v>
      </c>
      <c r="IC56" s="237">
        <v>0</v>
      </c>
      <c r="ID56" s="235">
        <v>0</v>
      </c>
      <c r="IE56" s="238">
        <v>0</v>
      </c>
      <c r="IF56" s="237">
        <v>0</v>
      </c>
      <c r="IG56" s="235">
        <v>0</v>
      </c>
      <c r="IH56" s="238">
        <v>0</v>
      </c>
      <c r="II56" s="237">
        <v>0</v>
      </c>
      <c r="IJ56" s="186"/>
      <c r="IK56" s="235">
        <v>283.96999999999997</v>
      </c>
      <c r="IL56" s="238">
        <v>0</v>
      </c>
      <c r="IM56" s="237">
        <v>0</v>
      </c>
      <c r="IN56" s="235">
        <v>283.96999999999997</v>
      </c>
      <c r="IO56" s="238">
        <v>0</v>
      </c>
      <c r="IP56" s="237">
        <v>0</v>
      </c>
      <c r="IQ56" s="235">
        <v>0</v>
      </c>
      <c r="IR56" s="238">
        <v>0</v>
      </c>
      <c r="IS56" s="237">
        <v>0</v>
      </c>
      <c r="IT56" s="235">
        <v>0</v>
      </c>
      <c r="IU56" s="238">
        <v>0</v>
      </c>
      <c r="IV56" s="237">
        <v>0</v>
      </c>
      <c r="IW56" s="186"/>
      <c r="IX56" s="235">
        <v>0</v>
      </c>
      <c r="IY56" s="238">
        <v>0</v>
      </c>
      <c r="IZ56" s="237">
        <v>0</v>
      </c>
      <c r="JA56" s="235">
        <v>0</v>
      </c>
      <c r="JB56" s="238">
        <v>0</v>
      </c>
      <c r="JC56" s="237">
        <v>0</v>
      </c>
      <c r="JD56" s="235">
        <v>0</v>
      </c>
      <c r="JE56" s="238">
        <v>0</v>
      </c>
      <c r="JF56" s="237">
        <v>0</v>
      </c>
      <c r="JG56" s="235">
        <v>0</v>
      </c>
      <c r="JH56" s="238">
        <v>0</v>
      </c>
      <c r="JI56" s="237">
        <v>0</v>
      </c>
      <c r="JJ56" s="186"/>
      <c r="JK56" s="240">
        <v>0</v>
      </c>
      <c r="JL56" s="236" t="s">
        <v>87</v>
      </c>
      <c r="JM56" s="239" t="s">
        <v>87</v>
      </c>
      <c r="JN56" s="240">
        <v>0</v>
      </c>
      <c r="JO56" s="236" t="s">
        <v>87</v>
      </c>
      <c r="JP56" s="239" t="s">
        <v>87</v>
      </c>
      <c r="JQ56" s="240" t="s">
        <v>87</v>
      </c>
      <c r="JR56" s="236" t="s">
        <v>87</v>
      </c>
      <c r="JS56" s="239" t="s">
        <v>87</v>
      </c>
      <c r="JT56" s="240" t="s">
        <v>87</v>
      </c>
      <c r="JU56" s="236" t="s">
        <v>87</v>
      </c>
      <c r="JV56" s="239" t="s">
        <v>87</v>
      </c>
      <c r="JW56" s="186"/>
      <c r="JX56" s="235">
        <v>0</v>
      </c>
      <c r="JY56" s="238">
        <v>0</v>
      </c>
      <c r="JZ56" s="237">
        <v>0</v>
      </c>
      <c r="KA56" s="235">
        <v>0</v>
      </c>
      <c r="KB56" s="238">
        <v>0</v>
      </c>
      <c r="KC56" s="237">
        <v>0</v>
      </c>
      <c r="KD56" s="235">
        <v>0</v>
      </c>
      <c r="KE56" s="238">
        <v>0</v>
      </c>
      <c r="KF56" s="237">
        <v>0</v>
      </c>
      <c r="KG56" s="235">
        <v>0</v>
      </c>
      <c r="KH56" s="238">
        <v>0</v>
      </c>
      <c r="KI56" s="237">
        <v>0</v>
      </c>
      <c r="KJ56" s="186"/>
      <c r="KK56" s="240">
        <v>0</v>
      </c>
      <c r="KL56" s="236" t="s">
        <v>87</v>
      </c>
      <c r="KM56" s="239" t="s">
        <v>87</v>
      </c>
      <c r="KN56" s="240">
        <v>0</v>
      </c>
      <c r="KO56" s="236" t="s">
        <v>87</v>
      </c>
      <c r="KP56" s="239" t="s">
        <v>87</v>
      </c>
      <c r="KQ56" s="240" t="s">
        <v>87</v>
      </c>
      <c r="KR56" s="236" t="s">
        <v>87</v>
      </c>
      <c r="KS56" s="239" t="s">
        <v>87</v>
      </c>
      <c r="KT56" s="240" t="s">
        <v>87</v>
      </c>
      <c r="KU56" s="236" t="s">
        <v>87</v>
      </c>
      <c r="KV56" s="239" t="s">
        <v>87</v>
      </c>
      <c r="KW56" s="186"/>
      <c r="KX56" s="235">
        <v>1</v>
      </c>
      <c r="KY56" s="238">
        <v>0</v>
      </c>
      <c r="KZ56" s="237">
        <v>0</v>
      </c>
      <c r="LA56" s="235">
        <v>1</v>
      </c>
      <c r="LB56" s="238">
        <v>0</v>
      </c>
      <c r="LC56" s="237">
        <v>0</v>
      </c>
      <c r="LD56" s="235">
        <v>0</v>
      </c>
      <c r="LE56" s="238">
        <v>0</v>
      </c>
      <c r="LF56" s="237">
        <v>0</v>
      </c>
      <c r="LG56" s="235">
        <v>0</v>
      </c>
      <c r="LH56" s="238">
        <v>0</v>
      </c>
      <c r="LI56" s="237">
        <v>0</v>
      </c>
      <c r="LJ56" s="186"/>
    </row>
    <row r="57" spans="1:322" ht="16.5" x14ac:dyDescent="0.3">
      <c r="A57" s="226" t="str">
        <f>IF('Encompass Summary'!$M$2="","",'Encompass Summary'!$M$2)</f>
        <v>Countrywide</v>
      </c>
      <c r="B57" s="226" t="str">
        <f>IF('Encompass Summary'!$M$3="","",'Encompass Summary'!$M$3)</f>
        <v>The Agency Collective</v>
      </c>
      <c r="C57" s="226" t="str">
        <f>IF('Encompass Summary'!$M$4="","",'Encompass Summary'!$M$4)</f>
        <v/>
      </c>
      <c r="D57" s="226" t="str">
        <f t="shared" si="98"/>
        <v>CountrywideThe Agency Collective</v>
      </c>
      <c r="E57" s="227" t="str">
        <f>IF(A57="Countrywide","Countrywide",IF(A57=#REF!,#REF!,""))</f>
        <v>Countrywide</v>
      </c>
      <c r="F57" s="227" t="str">
        <f t="shared" si="95"/>
        <v>The Agency Collective</v>
      </c>
      <c r="G57" s="227" t="str">
        <f t="shared" si="96"/>
        <v/>
      </c>
      <c r="H57" s="227" t="str">
        <f t="shared" si="99"/>
        <v>CountrywideThe Agency Collective</v>
      </c>
      <c r="I57" s="220" t="s">
        <v>616</v>
      </c>
      <c r="P57" s="228">
        <v>1</v>
      </c>
      <c r="Q57" s="229" t="s">
        <v>532</v>
      </c>
      <c r="R57" s="229" t="s">
        <v>751</v>
      </c>
      <c r="S57" s="229" t="s">
        <v>655</v>
      </c>
      <c r="T57" s="230" t="s">
        <v>510</v>
      </c>
      <c r="U57" s="230" t="s">
        <v>653</v>
      </c>
      <c r="V57" s="230" t="s">
        <v>752</v>
      </c>
      <c r="W57" s="230" t="s">
        <v>616</v>
      </c>
      <c r="X57" s="230" t="s">
        <v>630</v>
      </c>
      <c r="Y57" s="231">
        <v>44340</v>
      </c>
      <c r="Z57" s="229" t="s">
        <v>629</v>
      </c>
      <c r="AA57" s="242">
        <v>25275</v>
      </c>
      <c r="AB57" s="243">
        <v>4.5112170810331857E-2</v>
      </c>
      <c r="AC57" s="244" t="s">
        <v>87</v>
      </c>
      <c r="AD57" s="186"/>
      <c r="AE57" s="242">
        <v>16</v>
      </c>
      <c r="AF57" s="245">
        <v>2</v>
      </c>
      <c r="AG57" s="246">
        <v>0.125</v>
      </c>
      <c r="AH57" s="186"/>
      <c r="AI57" s="242">
        <v>9</v>
      </c>
      <c r="AJ57" s="245">
        <v>0</v>
      </c>
      <c r="AK57" s="246" t="s">
        <v>87</v>
      </c>
      <c r="AL57" s="242">
        <v>2</v>
      </c>
      <c r="AM57" s="245">
        <v>0</v>
      </c>
      <c r="AN57" s="246" t="s">
        <v>87</v>
      </c>
      <c r="AO57" s="242">
        <v>7</v>
      </c>
      <c r="AP57" s="245">
        <v>0</v>
      </c>
      <c r="AQ57" s="246" t="s">
        <v>87</v>
      </c>
      <c r="AR57" s="242">
        <v>0</v>
      </c>
      <c r="AS57" s="245">
        <v>0</v>
      </c>
      <c r="AT57" s="246" t="s">
        <v>87</v>
      </c>
      <c r="AU57" s="186"/>
      <c r="AV57" s="242">
        <v>25275</v>
      </c>
      <c r="AW57" s="245">
        <v>0</v>
      </c>
      <c r="AX57" s="246" t="s">
        <v>87</v>
      </c>
      <c r="AY57" s="242">
        <v>10686</v>
      </c>
      <c r="AZ57" s="245">
        <v>0</v>
      </c>
      <c r="BA57" s="246" t="s">
        <v>87</v>
      </c>
      <c r="BB57" s="242">
        <v>14589</v>
      </c>
      <c r="BC57" s="245">
        <v>0</v>
      </c>
      <c r="BD57" s="246" t="s">
        <v>87</v>
      </c>
      <c r="BE57" s="242">
        <v>0</v>
      </c>
      <c r="BF57" s="245">
        <v>0</v>
      </c>
      <c r="BG57" s="246" t="s">
        <v>87</v>
      </c>
      <c r="BH57" s="186"/>
      <c r="BI57" s="242">
        <v>0</v>
      </c>
      <c r="BJ57" s="245">
        <v>0</v>
      </c>
      <c r="BK57" s="246" t="s">
        <v>87</v>
      </c>
      <c r="BL57" s="242">
        <v>0</v>
      </c>
      <c r="BM57" s="245">
        <v>0</v>
      </c>
      <c r="BN57" s="246" t="s">
        <v>87</v>
      </c>
      <c r="BO57" s="242">
        <v>0</v>
      </c>
      <c r="BP57" s="245">
        <v>0</v>
      </c>
      <c r="BQ57" s="246" t="s">
        <v>87</v>
      </c>
      <c r="BR57" s="242">
        <v>0</v>
      </c>
      <c r="BS57" s="245">
        <v>0</v>
      </c>
      <c r="BT57" s="246" t="s">
        <v>87</v>
      </c>
      <c r="BU57" s="186"/>
      <c r="BV57" s="247" t="s">
        <v>87</v>
      </c>
      <c r="BW57" s="243" t="s">
        <v>87</v>
      </c>
      <c r="BX57" s="248" t="s">
        <v>87</v>
      </c>
      <c r="BY57" s="247" t="s">
        <v>87</v>
      </c>
      <c r="BZ57" s="243" t="s">
        <v>87</v>
      </c>
      <c r="CA57" s="248" t="s">
        <v>87</v>
      </c>
      <c r="CB57" s="247" t="s">
        <v>87</v>
      </c>
      <c r="CC57" s="243" t="s">
        <v>87</v>
      </c>
      <c r="CD57" s="248" t="s">
        <v>87</v>
      </c>
      <c r="CE57" s="247" t="s">
        <v>87</v>
      </c>
      <c r="CF57" s="243" t="s">
        <v>87</v>
      </c>
      <c r="CG57" s="248" t="s">
        <v>87</v>
      </c>
      <c r="CH57" s="186"/>
      <c r="CI57" s="242">
        <v>0</v>
      </c>
      <c r="CJ57" s="245">
        <v>0</v>
      </c>
      <c r="CK57" s="246" t="s">
        <v>87</v>
      </c>
      <c r="CL57" s="242">
        <v>0</v>
      </c>
      <c r="CM57" s="245">
        <v>0</v>
      </c>
      <c r="CN57" s="246" t="s">
        <v>87</v>
      </c>
      <c r="CO57" s="242">
        <v>0</v>
      </c>
      <c r="CP57" s="245">
        <v>0</v>
      </c>
      <c r="CQ57" s="246" t="s">
        <v>87</v>
      </c>
      <c r="CR57" s="242">
        <v>0</v>
      </c>
      <c r="CS57" s="245">
        <v>0</v>
      </c>
      <c r="CT57" s="246" t="s">
        <v>87</v>
      </c>
      <c r="CU57" s="186"/>
      <c r="CV57" s="242">
        <v>0</v>
      </c>
      <c r="CW57" s="245">
        <v>0</v>
      </c>
      <c r="CX57" s="246" t="s">
        <v>87</v>
      </c>
      <c r="CY57" s="242">
        <v>0</v>
      </c>
      <c r="CZ57" s="245">
        <v>0</v>
      </c>
      <c r="DA57" s="246" t="s">
        <v>87</v>
      </c>
      <c r="DB57" s="242">
        <v>0</v>
      </c>
      <c r="DC57" s="245">
        <v>0</v>
      </c>
      <c r="DD57" s="246" t="s">
        <v>87</v>
      </c>
      <c r="DE57" s="242">
        <v>0</v>
      </c>
      <c r="DF57" s="245">
        <v>0</v>
      </c>
      <c r="DG57" s="246" t="s">
        <v>87</v>
      </c>
      <c r="DH57" s="186"/>
      <c r="DI57" s="242">
        <v>25275</v>
      </c>
      <c r="DJ57" s="245">
        <v>0</v>
      </c>
      <c r="DK57" s="246" t="s">
        <v>87</v>
      </c>
      <c r="DL57" s="242">
        <v>10686</v>
      </c>
      <c r="DM57" s="245">
        <v>0</v>
      </c>
      <c r="DN57" s="246" t="s">
        <v>87</v>
      </c>
      <c r="DO57" s="242">
        <v>14589</v>
      </c>
      <c r="DP57" s="245">
        <v>0</v>
      </c>
      <c r="DQ57" s="246" t="s">
        <v>87</v>
      </c>
      <c r="DR57" s="242">
        <v>0</v>
      </c>
      <c r="DS57" s="245">
        <v>0</v>
      </c>
      <c r="DT57" s="246" t="s">
        <v>87</v>
      </c>
      <c r="DU57" s="186"/>
      <c r="DV57" s="242">
        <v>6055.26</v>
      </c>
      <c r="DW57" s="245">
        <v>0</v>
      </c>
      <c r="DX57" s="246" t="s">
        <v>87</v>
      </c>
      <c r="DY57" s="242">
        <v>2532.25</v>
      </c>
      <c r="DZ57" s="245">
        <v>0</v>
      </c>
      <c r="EA57" s="246" t="s">
        <v>87</v>
      </c>
      <c r="EB57" s="242">
        <v>3523.0099999999998</v>
      </c>
      <c r="EC57" s="245">
        <v>0</v>
      </c>
      <c r="ED57" s="246" t="s">
        <v>87</v>
      </c>
      <c r="EE57" s="242">
        <v>0</v>
      </c>
      <c r="EF57" s="245">
        <v>0</v>
      </c>
      <c r="EG57" s="246" t="s">
        <v>87</v>
      </c>
      <c r="EH57" s="186"/>
      <c r="EI57" s="242">
        <v>0</v>
      </c>
      <c r="EJ57" s="245">
        <v>0</v>
      </c>
      <c r="EK57" s="246" t="s">
        <v>87</v>
      </c>
      <c r="EL57" s="242">
        <v>0</v>
      </c>
      <c r="EM57" s="245">
        <v>0</v>
      </c>
      <c r="EN57" s="246" t="s">
        <v>87</v>
      </c>
      <c r="EO57" s="242">
        <v>0</v>
      </c>
      <c r="EP57" s="245">
        <v>0</v>
      </c>
      <c r="EQ57" s="246" t="s">
        <v>87</v>
      </c>
      <c r="ER57" s="242">
        <v>0</v>
      </c>
      <c r="ES57" s="245">
        <v>0</v>
      </c>
      <c r="ET57" s="246" t="s">
        <v>87</v>
      </c>
      <c r="EU57" s="186"/>
      <c r="EV57" s="247">
        <v>0</v>
      </c>
      <c r="EW57" s="243" t="s">
        <v>87</v>
      </c>
      <c r="EX57" s="248" t="s">
        <v>87</v>
      </c>
      <c r="EY57" s="247">
        <v>0</v>
      </c>
      <c r="EZ57" s="243" t="s">
        <v>87</v>
      </c>
      <c r="FA57" s="248" t="s">
        <v>87</v>
      </c>
      <c r="FB57" s="247">
        <v>0</v>
      </c>
      <c r="FC57" s="243" t="s">
        <v>87</v>
      </c>
      <c r="FD57" s="248" t="s">
        <v>87</v>
      </c>
      <c r="FE57" s="247" t="s">
        <v>87</v>
      </c>
      <c r="FF57" s="243" t="s">
        <v>87</v>
      </c>
      <c r="FG57" s="248" t="s">
        <v>87</v>
      </c>
      <c r="FH57" s="186"/>
      <c r="FI57" s="242">
        <v>0</v>
      </c>
      <c r="FJ57" s="245">
        <v>0</v>
      </c>
      <c r="FK57" s="246" t="s">
        <v>87</v>
      </c>
      <c r="FL57" s="242">
        <v>0</v>
      </c>
      <c r="FM57" s="245">
        <v>0</v>
      </c>
      <c r="FN57" s="246" t="s">
        <v>87</v>
      </c>
      <c r="FO57" s="242">
        <v>0</v>
      </c>
      <c r="FP57" s="245">
        <v>0</v>
      </c>
      <c r="FQ57" s="246" t="s">
        <v>87</v>
      </c>
      <c r="FR57" s="242">
        <v>0</v>
      </c>
      <c r="FS57" s="245">
        <v>0</v>
      </c>
      <c r="FT57" s="246" t="s">
        <v>87</v>
      </c>
      <c r="FU57" s="186"/>
      <c r="FV57" s="247">
        <v>0</v>
      </c>
      <c r="FW57" s="243" t="s">
        <v>87</v>
      </c>
      <c r="FX57" s="248" t="s">
        <v>87</v>
      </c>
      <c r="FY57" s="247">
        <v>0</v>
      </c>
      <c r="FZ57" s="243" t="s">
        <v>87</v>
      </c>
      <c r="GA57" s="248" t="s">
        <v>87</v>
      </c>
      <c r="GB57" s="247">
        <v>0</v>
      </c>
      <c r="GC57" s="243" t="s">
        <v>87</v>
      </c>
      <c r="GD57" s="248" t="s">
        <v>87</v>
      </c>
      <c r="GE57" s="247" t="s">
        <v>87</v>
      </c>
      <c r="GF57" s="243" t="s">
        <v>87</v>
      </c>
      <c r="GG57" s="248" t="s">
        <v>87</v>
      </c>
      <c r="GH57" s="186"/>
      <c r="GI57" s="242">
        <v>11</v>
      </c>
      <c r="GJ57" s="245">
        <v>0</v>
      </c>
      <c r="GK57" s="246" t="s">
        <v>87</v>
      </c>
      <c r="GL57" s="242">
        <v>3</v>
      </c>
      <c r="GM57" s="245">
        <v>0</v>
      </c>
      <c r="GN57" s="246" t="s">
        <v>87</v>
      </c>
      <c r="GO57" s="242">
        <v>8</v>
      </c>
      <c r="GP57" s="245">
        <v>0</v>
      </c>
      <c r="GQ57" s="246" t="s">
        <v>87</v>
      </c>
      <c r="GR57" s="242">
        <v>0</v>
      </c>
      <c r="GS57" s="245">
        <v>0</v>
      </c>
      <c r="GT57" s="246" t="s">
        <v>87</v>
      </c>
      <c r="GU57" s="186"/>
      <c r="GV57" s="188"/>
      <c r="GW57" s="186"/>
      <c r="GX57" s="242">
        <v>0</v>
      </c>
      <c r="GY57" s="245">
        <v>0</v>
      </c>
      <c r="GZ57" s="244">
        <v>0</v>
      </c>
      <c r="HA57" s="242">
        <v>0</v>
      </c>
      <c r="HB57" s="245">
        <v>0</v>
      </c>
      <c r="HC57" s="244">
        <v>0</v>
      </c>
      <c r="HD57" s="242">
        <v>0</v>
      </c>
      <c r="HE57" s="245">
        <v>0</v>
      </c>
      <c r="HF57" s="244">
        <v>0</v>
      </c>
      <c r="HG57" s="242">
        <v>0</v>
      </c>
      <c r="HH57" s="245">
        <v>0</v>
      </c>
      <c r="HI57" s="244">
        <v>0</v>
      </c>
      <c r="HJ57" s="186"/>
      <c r="HK57" s="242">
        <v>0</v>
      </c>
      <c r="HL57" s="245">
        <v>0</v>
      </c>
      <c r="HM57" s="244">
        <v>0</v>
      </c>
      <c r="HN57" s="242">
        <v>0</v>
      </c>
      <c r="HO57" s="245">
        <v>0</v>
      </c>
      <c r="HP57" s="244">
        <v>0</v>
      </c>
      <c r="HQ57" s="242">
        <v>0</v>
      </c>
      <c r="HR57" s="245">
        <v>0</v>
      </c>
      <c r="HS57" s="244">
        <v>0</v>
      </c>
      <c r="HT57" s="242">
        <v>0</v>
      </c>
      <c r="HU57" s="245">
        <v>0</v>
      </c>
      <c r="HV57" s="244">
        <v>0</v>
      </c>
      <c r="HW57" s="186"/>
      <c r="HX57" s="242">
        <v>0</v>
      </c>
      <c r="HY57" s="245">
        <v>0</v>
      </c>
      <c r="HZ57" s="244">
        <v>0</v>
      </c>
      <c r="IA57" s="242">
        <v>0</v>
      </c>
      <c r="IB57" s="245">
        <v>0</v>
      </c>
      <c r="IC57" s="244">
        <v>0</v>
      </c>
      <c r="ID57" s="242">
        <v>0</v>
      </c>
      <c r="IE57" s="245">
        <v>0</v>
      </c>
      <c r="IF57" s="244">
        <v>0</v>
      </c>
      <c r="IG57" s="242">
        <v>0</v>
      </c>
      <c r="IH57" s="245">
        <v>0</v>
      </c>
      <c r="II57" s="244">
        <v>0</v>
      </c>
      <c r="IJ57" s="186"/>
      <c r="IK57" s="242">
        <v>0</v>
      </c>
      <c r="IL57" s="245">
        <v>0</v>
      </c>
      <c r="IM57" s="244">
        <v>0</v>
      </c>
      <c r="IN57" s="242">
        <v>0</v>
      </c>
      <c r="IO57" s="245">
        <v>0</v>
      </c>
      <c r="IP57" s="244">
        <v>0</v>
      </c>
      <c r="IQ57" s="242">
        <v>0</v>
      </c>
      <c r="IR57" s="245">
        <v>0</v>
      </c>
      <c r="IS57" s="244">
        <v>0</v>
      </c>
      <c r="IT57" s="242">
        <v>0</v>
      </c>
      <c r="IU57" s="245">
        <v>0</v>
      </c>
      <c r="IV57" s="244">
        <v>0</v>
      </c>
      <c r="IW57" s="186"/>
      <c r="IX57" s="242">
        <v>0</v>
      </c>
      <c r="IY57" s="245">
        <v>0</v>
      </c>
      <c r="IZ57" s="244">
        <v>0</v>
      </c>
      <c r="JA57" s="242">
        <v>0</v>
      </c>
      <c r="JB57" s="245">
        <v>0</v>
      </c>
      <c r="JC57" s="244">
        <v>0</v>
      </c>
      <c r="JD57" s="242">
        <v>0</v>
      </c>
      <c r="JE57" s="245">
        <v>0</v>
      </c>
      <c r="JF57" s="244">
        <v>0</v>
      </c>
      <c r="JG57" s="242">
        <v>0</v>
      </c>
      <c r="JH57" s="245">
        <v>0</v>
      </c>
      <c r="JI57" s="244">
        <v>0</v>
      </c>
      <c r="JJ57" s="186"/>
      <c r="JK57" s="247" t="s">
        <v>87</v>
      </c>
      <c r="JL57" s="243" t="s">
        <v>87</v>
      </c>
      <c r="JM57" s="246" t="s">
        <v>87</v>
      </c>
      <c r="JN57" s="247" t="s">
        <v>87</v>
      </c>
      <c r="JO57" s="243" t="s">
        <v>87</v>
      </c>
      <c r="JP57" s="246" t="s">
        <v>87</v>
      </c>
      <c r="JQ57" s="247" t="s">
        <v>87</v>
      </c>
      <c r="JR57" s="243" t="s">
        <v>87</v>
      </c>
      <c r="JS57" s="246" t="s">
        <v>87</v>
      </c>
      <c r="JT57" s="247" t="s">
        <v>87</v>
      </c>
      <c r="JU57" s="243" t="s">
        <v>87</v>
      </c>
      <c r="JV57" s="246" t="s">
        <v>87</v>
      </c>
      <c r="JW57" s="186"/>
      <c r="JX57" s="242">
        <v>0</v>
      </c>
      <c r="JY57" s="245">
        <v>0</v>
      </c>
      <c r="JZ57" s="244">
        <v>0</v>
      </c>
      <c r="KA57" s="242">
        <v>0</v>
      </c>
      <c r="KB57" s="245">
        <v>0</v>
      </c>
      <c r="KC57" s="244">
        <v>0</v>
      </c>
      <c r="KD57" s="242">
        <v>0</v>
      </c>
      <c r="KE57" s="245">
        <v>0</v>
      </c>
      <c r="KF57" s="244">
        <v>0</v>
      </c>
      <c r="KG57" s="242">
        <v>0</v>
      </c>
      <c r="KH57" s="245">
        <v>0</v>
      </c>
      <c r="KI57" s="244">
        <v>0</v>
      </c>
      <c r="KJ57" s="186"/>
      <c r="KK57" s="247" t="s">
        <v>87</v>
      </c>
      <c r="KL57" s="243" t="s">
        <v>87</v>
      </c>
      <c r="KM57" s="246" t="s">
        <v>87</v>
      </c>
      <c r="KN57" s="247" t="s">
        <v>87</v>
      </c>
      <c r="KO57" s="243" t="s">
        <v>87</v>
      </c>
      <c r="KP57" s="246" t="s">
        <v>87</v>
      </c>
      <c r="KQ57" s="247" t="s">
        <v>87</v>
      </c>
      <c r="KR57" s="243" t="s">
        <v>87</v>
      </c>
      <c r="KS57" s="246" t="s">
        <v>87</v>
      </c>
      <c r="KT57" s="247" t="s">
        <v>87</v>
      </c>
      <c r="KU57" s="243" t="s">
        <v>87</v>
      </c>
      <c r="KV57" s="246" t="s">
        <v>87</v>
      </c>
      <c r="KW57" s="186"/>
      <c r="KX57" s="242">
        <v>0</v>
      </c>
      <c r="KY57" s="245">
        <v>0</v>
      </c>
      <c r="KZ57" s="244">
        <v>0</v>
      </c>
      <c r="LA57" s="242">
        <v>0</v>
      </c>
      <c r="LB57" s="245">
        <v>0</v>
      </c>
      <c r="LC57" s="244">
        <v>0</v>
      </c>
      <c r="LD57" s="242">
        <v>0</v>
      </c>
      <c r="LE57" s="245">
        <v>0</v>
      </c>
      <c r="LF57" s="244">
        <v>0</v>
      </c>
      <c r="LG57" s="242">
        <v>0</v>
      </c>
      <c r="LH57" s="245">
        <v>0</v>
      </c>
      <c r="LI57" s="244">
        <v>0</v>
      </c>
      <c r="LJ57" s="186"/>
    </row>
    <row r="58" spans="1:322" ht="16.5" x14ac:dyDescent="0.3">
      <c r="A58" s="226" t="str">
        <f>IF('Encompass Summary'!$M$2="","",'Encompass Summary'!$M$2)</f>
        <v>Countrywide</v>
      </c>
      <c r="B58" s="226" t="str">
        <f>IF('Encompass Summary'!$M$3="","",'Encompass Summary'!$M$3)</f>
        <v>The Agency Collective</v>
      </c>
      <c r="C58" s="226" t="str">
        <f>IF('Encompass Summary'!$M$4="","",'Encompass Summary'!$M$4)</f>
        <v/>
      </c>
      <c r="D58" s="226" t="str">
        <f t="shared" si="98"/>
        <v>CountrywideThe Agency Collective</v>
      </c>
      <c r="E58" s="227" t="str">
        <f>IF(A58="Countrywide","Countrywide",IF(A58=#REF!,#REF!,""))</f>
        <v>Countrywide</v>
      </c>
      <c r="F58" s="227" t="str">
        <f t="shared" si="95"/>
        <v>The Agency Collective</v>
      </c>
      <c r="G58" s="227" t="str">
        <f t="shared" si="96"/>
        <v/>
      </c>
      <c r="H58" s="227" t="str">
        <f t="shared" si="99"/>
        <v>CountrywideThe Agency Collective</v>
      </c>
      <c r="I58" s="220" t="s">
        <v>616</v>
      </c>
      <c r="P58" s="228">
        <v>1</v>
      </c>
      <c r="Q58" s="232" t="s">
        <v>532</v>
      </c>
      <c r="R58" s="232" t="s">
        <v>753</v>
      </c>
      <c r="S58" s="232" t="s">
        <v>754</v>
      </c>
      <c r="T58" s="233" t="s">
        <v>513</v>
      </c>
      <c r="U58" s="233" t="s">
        <v>653</v>
      </c>
      <c r="V58" s="233" t="s">
        <v>755</v>
      </c>
      <c r="W58" s="233" t="s">
        <v>616</v>
      </c>
      <c r="X58" s="233" t="s">
        <v>630</v>
      </c>
      <c r="Y58" s="234">
        <v>44533</v>
      </c>
      <c r="Z58" s="232" t="s">
        <v>629</v>
      </c>
      <c r="AA58" s="235">
        <v>0</v>
      </c>
      <c r="AB58" s="236">
        <v>0</v>
      </c>
      <c r="AC58" s="237" t="s">
        <v>87</v>
      </c>
      <c r="AD58" s="186"/>
      <c r="AE58" s="235">
        <v>0</v>
      </c>
      <c r="AF58" s="238">
        <v>0</v>
      </c>
      <c r="AG58" s="239" t="s">
        <v>87</v>
      </c>
      <c r="AH58" s="186"/>
      <c r="AI58" s="235">
        <v>0</v>
      </c>
      <c r="AJ58" s="238">
        <v>0</v>
      </c>
      <c r="AK58" s="239" t="s">
        <v>87</v>
      </c>
      <c r="AL58" s="235">
        <v>0</v>
      </c>
      <c r="AM58" s="238">
        <v>0</v>
      </c>
      <c r="AN58" s="239" t="s">
        <v>87</v>
      </c>
      <c r="AO58" s="235">
        <v>0</v>
      </c>
      <c r="AP58" s="238">
        <v>0</v>
      </c>
      <c r="AQ58" s="239" t="s">
        <v>87</v>
      </c>
      <c r="AR58" s="235">
        <v>0</v>
      </c>
      <c r="AS58" s="238">
        <v>0</v>
      </c>
      <c r="AT58" s="239" t="s">
        <v>87</v>
      </c>
      <c r="AU58" s="186"/>
      <c r="AV58" s="235">
        <v>0</v>
      </c>
      <c r="AW58" s="238">
        <v>0</v>
      </c>
      <c r="AX58" s="239" t="s">
        <v>87</v>
      </c>
      <c r="AY58" s="235">
        <v>0</v>
      </c>
      <c r="AZ58" s="238">
        <v>0</v>
      </c>
      <c r="BA58" s="239" t="s">
        <v>87</v>
      </c>
      <c r="BB58" s="235">
        <v>0</v>
      </c>
      <c r="BC58" s="238">
        <v>0</v>
      </c>
      <c r="BD58" s="239" t="s">
        <v>87</v>
      </c>
      <c r="BE58" s="235">
        <v>0</v>
      </c>
      <c r="BF58" s="238">
        <v>0</v>
      </c>
      <c r="BG58" s="239" t="s">
        <v>87</v>
      </c>
      <c r="BH58" s="186"/>
      <c r="BI58" s="235">
        <v>0</v>
      </c>
      <c r="BJ58" s="238">
        <v>0</v>
      </c>
      <c r="BK58" s="239" t="s">
        <v>87</v>
      </c>
      <c r="BL58" s="235">
        <v>0</v>
      </c>
      <c r="BM58" s="238">
        <v>0</v>
      </c>
      <c r="BN58" s="239" t="s">
        <v>87</v>
      </c>
      <c r="BO58" s="235">
        <v>0</v>
      </c>
      <c r="BP58" s="238">
        <v>0</v>
      </c>
      <c r="BQ58" s="239" t="s">
        <v>87</v>
      </c>
      <c r="BR58" s="235">
        <v>0</v>
      </c>
      <c r="BS58" s="238">
        <v>0</v>
      </c>
      <c r="BT58" s="239" t="s">
        <v>87</v>
      </c>
      <c r="BU58" s="186"/>
      <c r="BV58" s="240" t="s">
        <v>87</v>
      </c>
      <c r="BW58" s="236" t="s">
        <v>87</v>
      </c>
      <c r="BX58" s="241" t="s">
        <v>87</v>
      </c>
      <c r="BY58" s="240" t="s">
        <v>87</v>
      </c>
      <c r="BZ58" s="236" t="s">
        <v>87</v>
      </c>
      <c r="CA58" s="241" t="s">
        <v>87</v>
      </c>
      <c r="CB58" s="240" t="s">
        <v>87</v>
      </c>
      <c r="CC58" s="236" t="s">
        <v>87</v>
      </c>
      <c r="CD58" s="241" t="s">
        <v>87</v>
      </c>
      <c r="CE58" s="240" t="s">
        <v>87</v>
      </c>
      <c r="CF58" s="236" t="s">
        <v>87</v>
      </c>
      <c r="CG58" s="241" t="s">
        <v>87</v>
      </c>
      <c r="CH58" s="186"/>
      <c r="CI58" s="235">
        <v>0</v>
      </c>
      <c r="CJ58" s="238">
        <v>0</v>
      </c>
      <c r="CK58" s="239" t="s">
        <v>87</v>
      </c>
      <c r="CL58" s="235">
        <v>0</v>
      </c>
      <c r="CM58" s="238">
        <v>0</v>
      </c>
      <c r="CN58" s="239" t="s">
        <v>87</v>
      </c>
      <c r="CO58" s="235">
        <v>0</v>
      </c>
      <c r="CP58" s="238">
        <v>0</v>
      </c>
      <c r="CQ58" s="239" t="s">
        <v>87</v>
      </c>
      <c r="CR58" s="235">
        <v>0</v>
      </c>
      <c r="CS58" s="238">
        <v>0</v>
      </c>
      <c r="CT58" s="239" t="s">
        <v>87</v>
      </c>
      <c r="CU58" s="186"/>
      <c r="CV58" s="235">
        <v>0</v>
      </c>
      <c r="CW58" s="238">
        <v>0</v>
      </c>
      <c r="CX58" s="239" t="s">
        <v>87</v>
      </c>
      <c r="CY58" s="235">
        <v>0</v>
      </c>
      <c r="CZ58" s="238">
        <v>0</v>
      </c>
      <c r="DA58" s="239" t="s">
        <v>87</v>
      </c>
      <c r="DB58" s="235">
        <v>0</v>
      </c>
      <c r="DC58" s="238">
        <v>0</v>
      </c>
      <c r="DD58" s="239" t="s">
        <v>87</v>
      </c>
      <c r="DE58" s="235">
        <v>0</v>
      </c>
      <c r="DF58" s="238">
        <v>0</v>
      </c>
      <c r="DG58" s="239" t="s">
        <v>87</v>
      </c>
      <c r="DH58" s="186"/>
      <c r="DI58" s="235">
        <v>0</v>
      </c>
      <c r="DJ58" s="238">
        <v>0</v>
      </c>
      <c r="DK58" s="239" t="s">
        <v>87</v>
      </c>
      <c r="DL58" s="235">
        <v>0</v>
      </c>
      <c r="DM58" s="238">
        <v>0</v>
      </c>
      <c r="DN58" s="239" t="s">
        <v>87</v>
      </c>
      <c r="DO58" s="235">
        <v>0</v>
      </c>
      <c r="DP58" s="238">
        <v>0</v>
      </c>
      <c r="DQ58" s="239" t="s">
        <v>87</v>
      </c>
      <c r="DR58" s="235">
        <v>0</v>
      </c>
      <c r="DS58" s="238">
        <v>0</v>
      </c>
      <c r="DT58" s="239" t="s">
        <v>87</v>
      </c>
      <c r="DU58" s="186"/>
      <c r="DV58" s="235">
        <v>0</v>
      </c>
      <c r="DW58" s="238">
        <v>0</v>
      </c>
      <c r="DX58" s="239" t="s">
        <v>87</v>
      </c>
      <c r="DY58" s="235">
        <v>0</v>
      </c>
      <c r="DZ58" s="238">
        <v>0</v>
      </c>
      <c r="EA58" s="239" t="s">
        <v>87</v>
      </c>
      <c r="EB58" s="235">
        <v>0</v>
      </c>
      <c r="EC58" s="238">
        <v>0</v>
      </c>
      <c r="ED58" s="239" t="s">
        <v>87</v>
      </c>
      <c r="EE58" s="235">
        <v>0</v>
      </c>
      <c r="EF58" s="238">
        <v>0</v>
      </c>
      <c r="EG58" s="239" t="s">
        <v>87</v>
      </c>
      <c r="EH58" s="186"/>
      <c r="EI58" s="235">
        <v>0</v>
      </c>
      <c r="EJ58" s="238">
        <v>0</v>
      </c>
      <c r="EK58" s="239" t="s">
        <v>87</v>
      </c>
      <c r="EL58" s="235">
        <v>0</v>
      </c>
      <c r="EM58" s="238">
        <v>0</v>
      </c>
      <c r="EN58" s="239" t="s">
        <v>87</v>
      </c>
      <c r="EO58" s="235">
        <v>0</v>
      </c>
      <c r="EP58" s="238">
        <v>0</v>
      </c>
      <c r="EQ58" s="239" t="s">
        <v>87</v>
      </c>
      <c r="ER58" s="235">
        <v>0</v>
      </c>
      <c r="ES58" s="238">
        <v>0</v>
      </c>
      <c r="ET58" s="239" t="s">
        <v>87</v>
      </c>
      <c r="EU58" s="186"/>
      <c r="EV58" s="240" t="s">
        <v>87</v>
      </c>
      <c r="EW58" s="236" t="s">
        <v>87</v>
      </c>
      <c r="EX58" s="241" t="s">
        <v>87</v>
      </c>
      <c r="EY58" s="240" t="s">
        <v>87</v>
      </c>
      <c r="EZ58" s="236" t="s">
        <v>87</v>
      </c>
      <c r="FA58" s="241" t="s">
        <v>87</v>
      </c>
      <c r="FB58" s="240" t="s">
        <v>87</v>
      </c>
      <c r="FC58" s="236" t="s">
        <v>87</v>
      </c>
      <c r="FD58" s="241" t="s">
        <v>87</v>
      </c>
      <c r="FE58" s="240" t="s">
        <v>87</v>
      </c>
      <c r="FF58" s="236" t="s">
        <v>87</v>
      </c>
      <c r="FG58" s="241" t="s">
        <v>87</v>
      </c>
      <c r="FH58" s="186"/>
      <c r="FI58" s="235">
        <v>0</v>
      </c>
      <c r="FJ58" s="238">
        <v>0</v>
      </c>
      <c r="FK58" s="239" t="s">
        <v>87</v>
      </c>
      <c r="FL58" s="235">
        <v>0</v>
      </c>
      <c r="FM58" s="238">
        <v>0</v>
      </c>
      <c r="FN58" s="239" t="s">
        <v>87</v>
      </c>
      <c r="FO58" s="235">
        <v>0</v>
      </c>
      <c r="FP58" s="238">
        <v>0</v>
      </c>
      <c r="FQ58" s="239" t="s">
        <v>87</v>
      </c>
      <c r="FR58" s="235">
        <v>0</v>
      </c>
      <c r="FS58" s="238">
        <v>0</v>
      </c>
      <c r="FT58" s="239" t="s">
        <v>87</v>
      </c>
      <c r="FU58" s="186"/>
      <c r="FV58" s="240" t="s">
        <v>87</v>
      </c>
      <c r="FW58" s="236" t="s">
        <v>87</v>
      </c>
      <c r="FX58" s="241" t="s">
        <v>87</v>
      </c>
      <c r="FY58" s="240" t="s">
        <v>87</v>
      </c>
      <c r="FZ58" s="236" t="s">
        <v>87</v>
      </c>
      <c r="GA58" s="241" t="s">
        <v>87</v>
      </c>
      <c r="GB58" s="240" t="s">
        <v>87</v>
      </c>
      <c r="GC58" s="236" t="s">
        <v>87</v>
      </c>
      <c r="GD58" s="241" t="s">
        <v>87</v>
      </c>
      <c r="GE58" s="240" t="s">
        <v>87</v>
      </c>
      <c r="GF58" s="236" t="s">
        <v>87</v>
      </c>
      <c r="GG58" s="241" t="s">
        <v>87</v>
      </c>
      <c r="GH58" s="186"/>
      <c r="GI58" s="235">
        <v>0</v>
      </c>
      <c r="GJ58" s="238">
        <v>0</v>
      </c>
      <c r="GK58" s="239" t="s">
        <v>87</v>
      </c>
      <c r="GL58" s="235">
        <v>0</v>
      </c>
      <c r="GM58" s="238">
        <v>0</v>
      </c>
      <c r="GN58" s="239" t="s">
        <v>87</v>
      </c>
      <c r="GO58" s="235">
        <v>0</v>
      </c>
      <c r="GP58" s="238">
        <v>0</v>
      </c>
      <c r="GQ58" s="239" t="s">
        <v>87</v>
      </c>
      <c r="GR58" s="235">
        <v>0</v>
      </c>
      <c r="GS58" s="238">
        <v>0</v>
      </c>
      <c r="GT58" s="239" t="s">
        <v>87</v>
      </c>
      <c r="GU58" s="186"/>
      <c r="GV58" s="188"/>
      <c r="GW58" s="186"/>
      <c r="GX58" s="235">
        <v>0</v>
      </c>
      <c r="GY58" s="238">
        <v>0</v>
      </c>
      <c r="GZ58" s="237">
        <v>0</v>
      </c>
      <c r="HA58" s="235">
        <v>0</v>
      </c>
      <c r="HB58" s="238">
        <v>0</v>
      </c>
      <c r="HC58" s="237">
        <v>0</v>
      </c>
      <c r="HD58" s="235">
        <v>0</v>
      </c>
      <c r="HE58" s="238">
        <v>0</v>
      </c>
      <c r="HF58" s="237">
        <v>0</v>
      </c>
      <c r="HG58" s="235">
        <v>0</v>
      </c>
      <c r="HH58" s="238">
        <v>0</v>
      </c>
      <c r="HI58" s="237">
        <v>0</v>
      </c>
      <c r="HJ58" s="186"/>
      <c r="HK58" s="235">
        <v>0</v>
      </c>
      <c r="HL58" s="238">
        <v>0</v>
      </c>
      <c r="HM58" s="237">
        <v>0</v>
      </c>
      <c r="HN58" s="235">
        <v>0</v>
      </c>
      <c r="HO58" s="238">
        <v>0</v>
      </c>
      <c r="HP58" s="237">
        <v>0</v>
      </c>
      <c r="HQ58" s="235">
        <v>0</v>
      </c>
      <c r="HR58" s="238">
        <v>0</v>
      </c>
      <c r="HS58" s="237">
        <v>0</v>
      </c>
      <c r="HT58" s="235">
        <v>0</v>
      </c>
      <c r="HU58" s="238">
        <v>0</v>
      </c>
      <c r="HV58" s="237">
        <v>0</v>
      </c>
      <c r="HW58" s="186"/>
      <c r="HX58" s="235">
        <v>0</v>
      </c>
      <c r="HY58" s="238">
        <v>0</v>
      </c>
      <c r="HZ58" s="237">
        <v>0</v>
      </c>
      <c r="IA58" s="235">
        <v>0</v>
      </c>
      <c r="IB58" s="238">
        <v>0</v>
      </c>
      <c r="IC58" s="237">
        <v>0</v>
      </c>
      <c r="ID58" s="235">
        <v>0</v>
      </c>
      <c r="IE58" s="238">
        <v>0</v>
      </c>
      <c r="IF58" s="237">
        <v>0</v>
      </c>
      <c r="IG58" s="235">
        <v>0</v>
      </c>
      <c r="IH58" s="238">
        <v>0</v>
      </c>
      <c r="II58" s="237">
        <v>0</v>
      </c>
      <c r="IJ58" s="186"/>
      <c r="IK58" s="235">
        <v>0</v>
      </c>
      <c r="IL58" s="238">
        <v>0</v>
      </c>
      <c r="IM58" s="237">
        <v>0</v>
      </c>
      <c r="IN58" s="235">
        <v>0</v>
      </c>
      <c r="IO58" s="238">
        <v>0</v>
      </c>
      <c r="IP58" s="237">
        <v>0</v>
      </c>
      <c r="IQ58" s="235">
        <v>0</v>
      </c>
      <c r="IR58" s="238">
        <v>0</v>
      </c>
      <c r="IS58" s="237">
        <v>0</v>
      </c>
      <c r="IT58" s="235">
        <v>0</v>
      </c>
      <c r="IU58" s="238">
        <v>0</v>
      </c>
      <c r="IV58" s="237">
        <v>0</v>
      </c>
      <c r="IW58" s="186"/>
      <c r="IX58" s="235">
        <v>0</v>
      </c>
      <c r="IY58" s="238">
        <v>0</v>
      </c>
      <c r="IZ58" s="237">
        <v>0</v>
      </c>
      <c r="JA58" s="235">
        <v>0</v>
      </c>
      <c r="JB58" s="238">
        <v>0</v>
      </c>
      <c r="JC58" s="237">
        <v>0</v>
      </c>
      <c r="JD58" s="235">
        <v>0</v>
      </c>
      <c r="JE58" s="238">
        <v>0</v>
      </c>
      <c r="JF58" s="237">
        <v>0</v>
      </c>
      <c r="JG58" s="235">
        <v>0</v>
      </c>
      <c r="JH58" s="238">
        <v>0</v>
      </c>
      <c r="JI58" s="237">
        <v>0</v>
      </c>
      <c r="JJ58" s="186"/>
      <c r="JK58" s="240" t="s">
        <v>87</v>
      </c>
      <c r="JL58" s="236" t="s">
        <v>87</v>
      </c>
      <c r="JM58" s="239" t="s">
        <v>87</v>
      </c>
      <c r="JN58" s="240" t="s">
        <v>87</v>
      </c>
      <c r="JO58" s="236" t="s">
        <v>87</v>
      </c>
      <c r="JP58" s="239" t="s">
        <v>87</v>
      </c>
      <c r="JQ58" s="240" t="s">
        <v>87</v>
      </c>
      <c r="JR58" s="236" t="s">
        <v>87</v>
      </c>
      <c r="JS58" s="239" t="s">
        <v>87</v>
      </c>
      <c r="JT58" s="240" t="s">
        <v>87</v>
      </c>
      <c r="JU58" s="236" t="s">
        <v>87</v>
      </c>
      <c r="JV58" s="239" t="s">
        <v>87</v>
      </c>
      <c r="JW58" s="186"/>
      <c r="JX58" s="235">
        <v>0</v>
      </c>
      <c r="JY58" s="238">
        <v>0</v>
      </c>
      <c r="JZ58" s="237">
        <v>0</v>
      </c>
      <c r="KA58" s="235">
        <v>0</v>
      </c>
      <c r="KB58" s="238">
        <v>0</v>
      </c>
      <c r="KC58" s="237">
        <v>0</v>
      </c>
      <c r="KD58" s="235">
        <v>0</v>
      </c>
      <c r="KE58" s="238">
        <v>0</v>
      </c>
      <c r="KF58" s="237">
        <v>0</v>
      </c>
      <c r="KG58" s="235">
        <v>0</v>
      </c>
      <c r="KH58" s="238">
        <v>0</v>
      </c>
      <c r="KI58" s="237">
        <v>0</v>
      </c>
      <c r="KJ58" s="186"/>
      <c r="KK58" s="240" t="s">
        <v>87</v>
      </c>
      <c r="KL58" s="236" t="s">
        <v>87</v>
      </c>
      <c r="KM58" s="239" t="s">
        <v>87</v>
      </c>
      <c r="KN58" s="240" t="s">
        <v>87</v>
      </c>
      <c r="KO58" s="236" t="s">
        <v>87</v>
      </c>
      <c r="KP58" s="239" t="s">
        <v>87</v>
      </c>
      <c r="KQ58" s="240" t="s">
        <v>87</v>
      </c>
      <c r="KR58" s="236" t="s">
        <v>87</v>
      </c>
      <c r="KS58" s="239" t="s">
        <v>87</v>
      </c>
      <c r="KT58" s="240" t="s">
        <v>87</v>
      </c>
      <c r="KU58" s="236" t="s">
        <v>87</v>
      </c>
      <c r="KV58" s="239" t="s">
        <v>87</v>
      </c>
      <c r="KW58" s="186"/>
      <c r="KX58" s="235">
        <v>0</v>
      </c>
      <c r="KY58" s="238">
        <v>0</v>
      </c>
      <c r="KZ58" s="237">
        <v>0</v>
      </c>
      <c r="LA58" s="235">
        <v>0</v>
      </c>
      <c r="LB58" s="238">
        <v>0</v>
      </c>
      <c r="LC58" s="237">
        <v>0</v>
      </c>
      <c r="LD58" s="235">
        <v>0</v>
      </c>
      <c r="LE58" s="238">
        <v>0</v>
      </c>
      <c r="LF58" s="237">
        <v>0</v>
      </c>
      <c r="LG58" s="235">
        <v>0</v>
      </c>
      <c r="LH58" s="238">
        <v>0</v>
      </c>
      <c r="LI58" s="237">
        <v>0</v>
      </c>
      <c r="LJ58" s="186"/>
    </row>
    <row r="59" spans="1:322" hidden="1" x14ac:dyDescent="0.25"/>
    <row r="60" spans="1:322" hidden="1" x14ac:dyDescent="0.25"/>
    <row r="61" spans="1:322" hidden="1" x14ac:dyDescent="0.25"/>
    <row r="62" spans="1:322" hidden="1" x14ac:dyDescent="0.25"/>
    <row r="63" spans="1:322" hidden="1" x14ac:dyDescent="0.25"/>
    <row r="64" spans="1:322" hidden="1" x14ac:dyDescent="0.25"/>
    <row r="65" hidden="1" x14ac:dyDescent="0.25"/>
    <row r="66" hidden="1" x14ac:dyDescent="0.25"/>
  </sheetData>
  <autoFilter ref="Q11:LI66" xr:uid="{92499CFE-AD87-47B2-B902-EDAB05510692}">
    <filterColumn colId="0">
      <customFilters>
        <customFilter operator="notEqual" val=" "/>
      </customFilters>
    </filterColumn>
  </autoFilter>
  <mergeCells count="113">
    <mergeCell ref="R7:S8"/>
    <mergeCell ref="AE9:AG9"/>
    <mergeCell ref="AI9:AT9"/>
    <mergeCell ref="AV9:BG9"/>
    <mergeCell ref="BI9:BT9"/>
    <mergeCell ref="BV9:CG9"/>
    <mergeCell ref="JX9:KI9"/>
    <mergeCell ref="KK9:KV9"/>
    <mergeCell ref="KX9:LI9"/>
    <mergeCell ref="FI9:FT9"/>
    <mergeCell ref="FV9:GG9"/>
    <mergeCell ref="GI9:GT9"/>
    <mergeCell ref="GX9:HI9"/>
    <mergeCell ref="HK9:HV9"/>
    <mergeCell ref="HX9:II9"/>
    <mergeCell ref="AE10:AG10"/>
    <mergeCell ref="AI10:AK10"/>
    <mergeCell ref="AL10:AN10"/>
    <mergeCell ref="AO10:AQ10"/>
    <mergeCell ref="AR10:AT10"/>
    <mergeCell ref="AV10:AX10"/>
    <mergeCell ref="IK9:IV9"/>
    <mergeCell ref="IX9:JI9"/>
    <mergeCell ref="JK9:JV9"/>
    <mergeCell ref="CI9:CT9"/>
    <mergeCell ref="CV9:DG9"/>
    <mergeCell ref="DI9:DT9"/>
    <mergeCell ref="DV9:EG9"/>
    <mergeCell ref="EI9:ET9"/>
    <mergeCell ref="EV9:FG9"/>
    <mergeCell ref="BR10:BT10"/>
    <mergeCell ref="BV10:BX10"/>
    <mergeCell ref="BY10:CA10"/>
    <mergeCell ref="CB10:CD10"/>
    <mergeCell ref="CE10:CG10"/>
    <mergeCell ref="CI10:CK10"/>
    <mergeCell ref="AY10:BA10"/>
    <mergeCell ref="BB10:BD10"/>
    <mergeCell ref="BE10:BG10"/>
    <mergeCell ref="BI10:BK10"/>
    <mergeCell ref="BL10:BN10"/>
    <mergeCell ref="BO10:BQ10"/>
    <mergeCell ref="DE10:DG10"/>
    <mergeCell ref="DI10:DK10"/>
    <mergeCell ref="DL10:DN10"/>
    <mergeCell ref="DO10:DQ10"/>
    <mergeCell ref="DR10:DT10"/>
    <mergeCell ref="DV10:DX10"/>
    <mergeCell ref="CL10:CN10"/>
    <mergeCell ref="CO10:CQ10"/>
    <mergeCell ref="CR10:CT10"/>
    <mergeCell ref="CV10:CX10"/>
    <mergeCell ref="CY10:DA10"/>
    <mergeCell ref="DB10:DD10"/>
    <mergeCell ref="ER10:ET10"/>
    <mergeCell ref="EV10:EX10"/>
    <mergeCell ref="EY10:FA10"/>
    <mergeCell ref="FB10:FD10"/>
    <mergeCell ref="FE10:FG10"/>
    <mergeCell ref="FI10:FK10"/>
    <mergeCell ref="DY10:EA10"/>
    <mergeCell ref="EB10:ED10"/>
    <mergeCell ref="EE10:EG10"/>
    <mergeCell ref="EI10:EK10"/>
    <mergeCell ref="EL10:EN10"/>
    <mergeCell ref="EO10:EQ10"/>
    <mergeCell ref="GE10:GG10"/>
    <mergeCell ref="GI10:GK10"/>
    <mergeCell ref="GL10:GN10"/>
    <mergeCell ref="GO10:GQ10"/>
    <mergeCell ref="GR10:GT10"/>
    <mergeCell ref="GX10:GZ10"/>
    <mergeCell ref="FL10:FN10"/>
    <mergeCell ref="FO10:FQ10"/>
    <mergeCell ref="FR10:FT10"/>
    <mergeCell ref="FV10:FX10"/>
    <mergeCell ref="FY10:GA10"/>
    <mergeCell ref="GB10:GD10"/>
    <mergeCell ref="HT10:HV10"/>
    <mergeCell ref="HX10:HZ10"/>
    <mergeCell ref="IA10:IC10"/>
    <mergeCell ref="ID10:IF10"/>
    <mergeCell ref="IG10:II10"/>
    <mergeCell ref="IK10:IM10"/>
    <mergeCell ref="HA10:HC10"/>
    <mergeCell ref="HD10:HF10"/>
    <mergeCell ref="HG10:HI10"/>
    <mergeCell ref="HK10:HM10"/>
    <mergeCell ref="HN10:HP10"/>
    <mergeCell ref="HQ10:HS10"/>
    <mergeCell ref="JG10:JI10"/>
    <mergeCell ref="JK10:JM10"/>
    <mergeCell ref="JN10:JP10"/>
    <mergeCell ref="JQ10:JS10"/>
    <mergeCell ref="JT10:JV10"/>
    <mergeCell ref="JX10:JZ10"/>
    <mergeCell ref="IN10:IP10"/>
    <mergeCell ref="IQ10:IS10"/>
    <mergeCell ref="IT10:IV10"/>
    <mergeCell ref="IX10:IZ10"/>
    <mergeCell ref="JA10:JC10"/>
    <mergeCell ref="JD10:JF10"/>
    <mergeCell ref="KT10:KV10"/>
    <mergeCell ref="KX10:KZ10"/>
    <mergeCell ref="LA10:LC10"/>
    <mergeCell ref="LD10:LF10"/>
    <mergeCell ref="LG10:LI10"/>
    <mergeCell ref="KA10:KC10"/>
    <mergeCell ref="KD10:KF10"/>
    <mergeCell ref="KG10:KI10"/>
    <mergeCell ref="KK10:KM10"/>
    <mergeCell ref="KN10:KP10"/>
    <mergeCell ref="KQ10:KS1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C39C9-6340-43CC-A6B6-11C91830806B}">
  <dimension ref="A1:CQ9"/>
  <sheetViews>
    <sheetView zoomScale="124" zoomScaleNormal="124" workbookViewId="0">
      <selection activeCell="D17" sqref="D17"/>
    </sheetView>
  </sheetViews>
  <sheetFormatPr defaultRowHeight="12.75" x14ac:dyDescent="0.2"/>
  <cols>
    <col min="1" max="1" width="9.28515625" style="263" customWidth="1"/>
    <col min="2" max="2" width="22.7109375" style="263" customWidth="1"/>
    <col min="3" max="3" width="11.85546875" style="263" customWidth="1"/>
    <col min="4" max="4" width="14.140625" style="263" customWidth="1"/>
    <col min="5" max="5" width="8.28515625" style="263" customWidth="1"/>
    <col min="6" max="6" width="7.28515625" style="263" customWidth="1"/>
    <col min="7" max="7" width="9.42578125" style="263" customWidth="1"/>
    <col min="8" max="8" width="10.85546875" style="263" customWidth="1"/>
    <col min="9" max="9" width="7.42578125" style="263" customWidth="1"/>
    <col min="10" max="10" width="8.42578125" style="263" customWidth="1"/>
    <col min="11" max="12" width="10.85546875" style="263" customWidth="1"/>
    <col min="13" max="13" width="11" style="263" customWidth="1"/>
    <col min="14" max="15" width="9.5703125" style="263" customWidth="1"/>
    <col min="16" max="16" width="8.5703125" style="263" customWidth="1"/>
    <col min="17" max="17" width="9.140625" style="263" customWidth="1"/>
    <col min="18" max="18" width="9.28515625" style="263" customWidth="1"/>
    <col min="19" max="19" width="7.42578125" style="263" customWidth="1"/>
    <col min="20" max="21" width="9.42578125" style="263" customWidth="1"/>
    <col min="22" max="24" width="11.5703125" style="263" customWidth="1"/>
    <col min="25" max="25" width="8.5703125" style="263" customWidth="1"/>
    <col min="26" max="26" width="11.5703125" style="263" customWidth="1"/>
    <col min="27" max="27" width="10.7109375" style="263" customWidth="1"/>
    <col min="28" max="28" width="9.140625" style="263" customWidth="1"/>
    <col min="29" max="29" width="11.28515625" style="263" customWidth="1"/>
    <col min="30" max="30" width="9.5703125" style="263" customWidth="1"/>
    <col min="31" max="31" width="7.140625" style="263" customWidth="1"/>
    <col min="32" max="33" width="10.140625" style="263" customWidth="1"/>
    <col min="34" max="34" width="6.28515625" style="263" customWidth="1"/>
    <col min="35" max="35" width="9.5703125" style="263" customWidth="1"/>
    <col min="36" max="36" width="11.28515625" style="263" customWidth="1"/>
    <col min="37" max="37" width="9.42578125" style="263" customWidth="1"/>
    <col min="38" max="38" width="8.85546875" style="263" customWidth="1"/>
    <col min="39" max="39" width="7.140625" style="263" customWidth="1"/>
    <col min="40" max="41" width="7.85546875" style="263" customWidth="1"/>
    <col min="42" max="42" width="8" style="263" customWidth="1"/>
    <col min="43" max="43" width="8.28515625" style="263" customWidth="1"/>
    <col min="44" max="44" width="8.5703125" style="263" customWidth="1"/>
    <col min="45" max="45" width="15.5703125" style="263" customWidth="1"/>
    <col min="46" max="46" width="9.42578125" style="263" customWidth="1"/>
    <col min="47" max="55" width="11.28515625" style="263" customWidth="1"/>
    <col min="56" max="56" width="9.5703125" style="263" customWidth="1"/>
    <col min="57" max="57" width="9" style="263" customWidth="1"/>
    <col min="58" max="59" width="10.7109375" style="263" customWidth="1"/>
    <col min="60" max="95" width="8.85546875" style="263" customWidth="1"/>
    <col min="96" max="96" width="4.7109375" style="263" customWidth="1"/>
    <col min="97" max="16384" width="9.140625" style="263"/>
  </cols>
  <sheetData>
    <row r="1" spans="1:95" s="251" customFormat="1" ht="4.3499999999999996" customHeight="1" x14ac:dyDescent="0.2"/>
    <row r="2" spans="1:95" s="251" customFormat="1" ht="24" customHeight="1" x14ac:dyDescent="0.2">
      <c r="A2" s="251" t="s">
        <v>881</v>
      </c>
      <c r="CK2" s="252" t="s">
        <v>759</v>
      </c>
    </row>
    <row r="3" spans="1:95" s="251" customFormat="1" ht="12.2" customHeight="1" x14ac:dyDescent="0.2"/>
    <row r="4" spans="1:95" s="251" customFormat="1" ht="4.3499999999999996" customHeight="1" x14ac:dyDescent="0.2"/>
    <row r="5" spans="1:95" s="251" customFormat="1" ht="0.6" customHeight="1" x14ac:dyDescent="0.2"/>
    <row r="6" spans="1:95" s="251" customFormat="1" ht="14.85" customHeight="1" x14ac:dyDescent="0.2"/>
    <row r="7" spans="1:95" s="251" customFormat="1" ht="2.1" customHeight="1" x14ac:dyDescent="0.2"/>
    <row r="8" spans="1:95" s="251" customFormat="1" ht="37.35" customHeight="1" x14ac:dyDescent="0.2">
      <c r="A8" s="254" t="s">
        <v>760</v>
      </c>
      <c r="B8" s="253" t="s">
        <v>761</v>
      </c>
      <c r="C8" s="254" t="s">
        <v>762</v>
      </c>
      <c r="D8" s="254" t="s">
        <v>763</v>
      </c>
      <c r="E8" s="254" t="s">
        <v>764</v>
      </c>
      <c r="F8" s="254" t="s">
        <v>765</v>
      </c>
      <c r="G8" s="254" t="s">
        <v>766</v>
      </c>
      <c r="H8" s="254" t="s">
        <v>767</v>
      </c>
      <c r="I8" s="254" t="s">
        <v>768</v>
      </c>
      <c r="J8" s="254" t="s">
        <v>769</v>
      </c>
      <c r="K8" s="254" t="s">
        <v>770</v>
      </c>
      <c r="L8" s="254" t="s">
        <v>771</v>
      </c>
      <c r="M8" s="254" t="s">
        <v>772</v>
      </c>
      <c r="N8" s="254" t="s">
        <v>773</v>
      </c>
      <c r="O8" s="254" t="s">
        <v>774</v>
      </c>
      <c r="P8" s="254" t="s">
        <v>775</v>
      </c>
      <c r="Q8" s="254" t="s">
        <v>776</v>
      </c>
      <c r="R8" s="254" t="s">
        <v>777</v>
      </c>
      <c r="S8" s="254" t="s">
        <v>778</v>
      </c>
      <c r="T8" s="254" t="s">
        <v>779</v>
      </c>
      <c r="U8" s="254" t="s">
        <v>780</v>
      </c>
      <c r="V8" s="254" t="s">
        <v>781</v>
      </c>
      <c r="W8" s="254" t="s">
        <v>782</v>
      </c>
      <c r="X8" s="254" t="s">
        <v>783</v>
      </c>
      <c r="Y8" s="254" t="s">
        <v>784</v>
      </c>
      <c r="Z8" s="254" t="s">
        <v>785</v>
      </c>
      <c r="AA8" s="254" t="s">
        <v>786</v>
      </c>
      <c r="AB8" s="254" t="s">
        <v>787</v>
      </c>
      <c r="AC8" s="254" t="s">
        <v>788</v>
      </c>
      <c r="AD8" s="254" t="s">
        <v>789</v>
      </c>
      <c r="AE8" s="254" t="s">
        <v>790</v>
      </c>
      <c r="AF8" s="254" t="s">
        <v>791</v>
      </c>
      <c r="AG8" s="254" t="s">
        <v>792</v>
      </c>
      <c r="AH8" s="254" t="s">
        <v>793</v>
      </c>
      <c r="AI8" s="254" t="s">
        <v>794</v>
      </c>
      <c r="AJ8" s="254" t="s">
        <v>795</v>
      </c>
      <c r="AK8" s="254" t="s">
        <v>796</v>
      </c>
      <c r="AL8" s="254" t="s">
        <v>797</v>
      </c>
      <c r="AM8" s="254" t="s">
        <v>798</v>
      </c>
      <c r="AN8" s="254" t="s">
        <v>799</v>
      </c>
      <c r="AO8" s="254" t="s">
        <v>800</v>
      </c>
      <c r="AP8" s="254" t="s">
        <v>801</v>
      </c>
      <c r="AQ8" s="254" t="s">
        <v>802</v>
      </c>
      <c r="AR8" s="254" t="s">
        <v>803</v>
      </c>
      <c r="AS8" s="254" t="s">
        <v>804</v>
      </c>
      <c r="AT8" s="254" t="s">
        <v>805</v>
      </c>
      <c r="AU8" s="254" t="s">
        <v>806</v>
      </c>
      <c r="AV8" s="254" t="s">
        <v>807</v>
      </c>
      <c r="AW8" s="254" t="s">
        <v>808</v>
      </c>
      <c r="AX8" s="254" t="s">
        <v>809</v>
      </c>
      <c r="AY8" s="254" t="s">
        <v>810</v>
      </c>
      <c r="AZ8" s="254" t="s">
        <v>811</v>
      </c>
      <c r="BA8" s="254" t="s">
        <v>812</v>
      </c>
      <c r="BB8" s="254" t="s">
        <v>813</v>
      </c>
      <c r="BC8" s="254" t="s">
        <v>814</v>
      </c>
      <c r="BD8" s="254" t="s">
        <v>815</v>
      </c>
      <c r="BE8" s="254" t="s">
        <v>816</v>
      </c>
      <c r="BF8" s="254" t="s">
        <v>817</v>
      </c>
      <c r="BG8" s="254" t="s">
        <v>818</v>
      </c>
      <c r="BH8" s="254" t="s">
        <v>819</v>
      </c>
      <c r="BI8" s="254" t="s">
        <v>820</v>
      </c>
      <c r="BJ8" s="254" t="s">
        <v>821</v>
      </c>
      <c r="BK8" s="254" t="s">
        <v>822</v>
      </c>
      <c r="BL8" s="254" t="s">
        <v>823</v>
      </c>
      <c r="BM8" s="254" t="s">
        <v>824</v>
      </c>
      <c r="BN8" s="254" t="s">
        <v>825</v>
      </c>
      <c r="BO8" s="254" t="s">
        <v>826</v>
      </c>
      <c r="BP8" s="254" t="s">
        <v>827</v>
      </c>
      <c r="BQ8" s="254" t="s">
        <v>828</v>
      </c>
      <c r="BR8" s="254" t="s">
        <v>829</v>
      </c>
      <c r="BS8" s="254" t="s">
        <v>830</v>
      </c>
      <c r="BT8" s="254" t="s">
        <v>831</v>
      </c>
      <c r="BU8" s="254" t="s">
        <v>832</v>
      </c>
      <c r="BV8" s="254" t="s">
        <v>833</v>
      </c>
      <c r="BW8" s="254" t="s">
        <v>834</v>
      </c>
      <c r="BX8" s="254" t="s">
        <v>835</v>
      </c>
      <c r="BY8" s="254" t="s">
        <v>836</v>
      </c>
      <c r="BZ8" s="254" t="s">
        <v>837</v>
      </c>
      <c r="CA8" s="254" t="s">
        <v>838</v>
      </c>
      <c r="CB8" s="254" t="s">
        <v>839</v>
      </c>
      <c r="CC8" s="254" t="s">
        <v>840</v>
      </c>
      <c r="CD8" s="254" t="s">
        <v>841</v>
      </c>
      <c r="CE8" s="254" t="s">
        <v>842</v>
      </c>
      <c r="CF8" s="254" t="s">
        <v>843</v>
      </c>
      <c r="CG8" s="254" t="s">
        <v>844</v>
      </c>
      <c r="CH8" s="254" t="s">
        <v>845</v>
      </c>
      <c r="CI8" s="254" t="s">
        <v>846</v>
      </c>
      <c r="CJ8" s="254" t="s">
        <v>847</v>
      </c>
      <c r="CK8" s="254" t="s">
        <v>848</v>
      </c>
      <c r="CL8" s="254" t="s">
        <v>849</v>
      </c>
      <c r="CM8" s="254" t="s">
        <v>850</v>
      </c>
      <c r="CN8" s="254" t="s">
        <v>851</v>
      </c>
      <c r="CO8" s="254" t="s">
        <v>852</v>
      </c>
      <c r="CP8" s="254" t="s">
        <v>853</v>
      </c>
      <c r="CQ8" s="254" t="s">
        <v>854</v>
      </c>
    </row>
    <row r="9" spans="1:95" s="251" customFormat="1" ht="10.15" customHeight="1" x14ac:dyDescent="0.2">
      <c r="A9" s="255" t="s">
        <v>653</v>
      </c>
      <c r="B9" s="255" t="s">
        <v>532</v>
      </c>
      <c r="C9" s="255" t="s">
        <v>532</v>
      </c>
      <c r="D9" s="255" t="s">
        <v>855</v>
      </c>
      <c r="E9" s="255" t="s">
        <v>856</v>
      </c>
      <c r="F9" s="255" t="s">
        <v>857</v>
      </c>
      <c r="G9" s="256">
        <v>560270.09</v>
      </c>
      <c r="H9" s="256">
        <v>83072</v>
      </c>
      <c r="I9" s="257">
        <v>5.7443914917180301</v>
      </c>
      <c r="J9" s="256">
        <v>560270.09</v>
      </c>
      <c r="K9" s="256">
        <v>83072</v>
      </c>
      <c r="L9" s="256">
        <v>53070</v>
      </c>
      <c r="M9" s="256">
        <v>0</v>
      </c>
      <c r="N9" s="256">
        <v>0</v>
      </c>
      <c r="O9" s="256">
        <v>0</v>
      </c>
      <c r="P9" s="256">
        <v>0</v>
      </c>
      <c r="Q9" s="256">
        <v>0</v>
      </c>
      <c r="R9" s="256">
        <v>0</v>
      </c>
      <c r="S9" s="256">
        <v>0</v>
      </c>
      <c r="T9" s="256">
        <v>0</v>
      </c>
      <c r="U9" s="256">
        <v>0</v>
      </c>
      <c r="V9" s="256">
        <v>290479.61</v>
      </c>
      <c r="W9" s="256">
        <v>252069.19</v>
      </c>
      <c r="X9" s="256">
        <v>252069.19</v>
      </c>
      <c r="Y9" s="258">
        <v>0.86799999999999999</v>
      </c>
      <c r="Z9" s="256">
        <v>62818.8</v>
      </c>
      <c r="AA9" s="256">
        <v>29020.080000000002</v>
      </c>
      <c r="AB9" s="258">
        <v>0.46200000000000002</v>
      </c>
      <c r="AC9" s="256">
        <v>30947.89</v>
      </c>
      <c r="AD9" s="256">
        <v>20832.900000000001</v>
      </c>
      <c r="AE9" s="258">
        <v>0.67300000000000004</v>
      </c>
      <c r="AF9" s="256">
        <v>0</v>
      </c>
      <c r="AG9" s="256">
        <v>0</v>
      </c>
      <c r="AH9" s="258">
        <v>1</v>
      </c>
      <c r="AI9" s="258">
        <v>1.5</v>
      </c>
      <c r="AJ9" s="256">
        <v>154400.97</v>
      </c>
      <c r="AK9" s="256">
        <v>112813.6</v>
      </c>
      <c r="AL9" s="258">
        <v>0.86799999999999999</v>
      </c>
      <c r="AM9" s="259">
        <v>0</v>
      </c>
      <c r="AN9" s="259">
        <v>0.15</v>
      </c>
      <c r="AO9" s="259">
        <v>0</v>
      </c>
      <c r="AP9" s="260">
        <v>255</v>
      </c>
      <c r="AQ9" s="260">
        <v>20</v>
      </c>
      <c r="AR9" s="258">
        <v>11.75</v>
      </c>
      <c r="AS9" s="255" t="s">
        <v>858</v>
      </c>
      <c r="AT9" s="260">
        <v>227</v>
      </c>
      <c r="AU9" s="256">
        <v>448299.09</v>
      </c>
      <c r="AV9" s="260">
        <v>16</v>
      </c>
      <c r="AW9" s="256">
        <v>32537</v>
      </c>
      <c r="AX9" s="260">
        <v>49</v>
      </c>
      <c r="AY9" s="256">
        <v>113995</v>
      </c>
      <c r="AZ9" s="260">
        <v>84</v>
      </c>
      <c r="BA9" s="256">
        <v>150329.10999999999</v>
      </c>
      <c r="BB9" s="260">
        <v>78</v>
      </c>
      <c r="BC9" s="256">
        <v>151437.98000000001</v>
      </c>
      <c r="BD9" s="261">
        <v>44032</v>
      </c>
      <c r="BE9" s="262" t="s">
        <v>104</v>
      </c>
      <c r="BF9" s="261">
        <v>44440</v>
      </c>
      <c r="BG9" s="262" t="s">
        <v>500</v>
      </c>
      <c r="BH9" s="257">
        <v>0.05</v>
      </c>
      <c r="BI9" s="256">
        <v>1626.85</v>
      </c>
      <c r="BJ9" s="257">
        <v>0.05</v>
      </c>
      <c r="BK9" s="256">
        <v>5699.75</v>
      </c>
      <c r="BL9" s="257">
        <v>0.05</v>
      </c>
      <c r="BM9" s="256">
        <v>7516.46</v>
      </c>
      <c r="BN9" s="257"/>
      <c r="BO9" s="256"/>
      <c r="BP9" s="256">
        <v>111971</v>
      </c>
      <c r="BQ9" s="260">
        <v>21</v>
      </c>
      <c r="BR9" s="260">
        <v>28</v>
      </c>
      <c r="BS9" s="257">
        <v>1.3333333333333299</v>
      </c>
      <c r="BT9" s="256">
        <v>24319</v>
      </c>
      <c r="BU9" s="260">
        <v>10</v>
      </c>
      <c r="BV9" s="260">
        <v>11</v>
      </c>
      <c r="BW9" s="257">
        <v>1.1000000000000001</v>
      </c>
      <c r="BX9" s="257"/>
      <c r="BY9" s="256">
        <v>243.19</v>
      </c>
      <c r="BZ9" s="256">
        <v>26626</v>
      </c>
      <c r="CA9" s="260">
        <v>11</v>
      </c>
      <c r="CB9" s="260">
        <v>12</v>
      </c>
      <c r="CC9" s="257">
        <v>1.0909090909090899</v>
      </c>
      <c r="CD9" s="257"/>
      <c r="CE9" s="256">
        <v>266.26</v>
      </c>
      <c r="CF9" s="256">
        <v>20064</v>
      </c>
      <c r="CG9" s="260">
        <v>11</v>
      </c>
      <c r="CH9" s="260">
        <v>15</v>
      </c>
      <c r="CI9" s="257">
        <v>1.36363636363636</v>
      </c>
      <c r="CJ9" s="257"/>
      <c r="CK9" s="256">
        <v>200.64</v>
      </c>
      <c r="CL9" s="256">
        <v>40962</v>
      </c>
      <c r="CM9" s="260">
        <v>21</v>
      </c>
      <c r="CN9" s="260">
        <v>28</v>
      </c>
      <c r="CO9" s="257">
        <v>1.3333333333333299</v>
      </c>
      <c r="CP9" s="257"/>
      <c r="CQ9" s="256"/>
    </row>
  </sheetData>
  <autoFilter ref="A8:CR9" xr:uid="{EA146BC4-9D97-4EEE-9503-2589AFF0EB9C}"/>
  <pageMargins left="0.7" right="0.7" top="0.75" bottom="0.75" header="0.3" footer="0.3"/>
  <pageSetup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31D50-78E3-42BD-A05C-A25AFBBD99C0}">
  <dimension ref="A1:S16"/>
  <sheetViews>
    <sheetView workbookViewId="0">
      <selection activeCell="C10" sqref="C10"/>
    </sheetView>
  </sheetViews>
  <sheetFormatPr defaultRowHeight="15" x14ac:dyDescent="0.25"/>
  <cols>
    <col min="1" max="1" width="15.7109375" style="185" customWidth="1"/>
    <col min="2" max="2" width="45.140625" style="185" customWidth="1"/>
    <col min="3" max="3" width="19.5703125" style="185" customWidth="1"/>
    <col min="4" max="4" width="22.42578125" style="185" customWidth="1"/>
    <col min="5" max="7" width="15.7109375" style="185" customWidth="1"/>
    <col min="8" max="8" width="15.85546875" style="185" customWidth="1"/>
    <col min="9" max="9" width="11.5703125" style="185" customWidth="1"/>
    <col min="10" max="10" width="13.85546875" style="185" customWidth="1"/>
    <col min="11" max="11" width="15.7109375" style="185" customWidth="1"/>
    <col min="12" max="12" width="11.5703125" style="185" customWidth="1"/>
    <col min="13" max="13" width="13.28515625" style="185" customWidth="1"/>
    <col min="14" max="14" width="14.140625" style="185" customWidth="1"/>
    <col min="15" max="15" width="9.140625" style="185"/>
    <col min="16" max="16" width="11.28515625" style="185" customWidth="1"/>
    <col min="17" max="17" width="12.7109375" style="185" customWidth="1"/>
    <col min="18" max="18" width="11.5703125" style="185" customWidth="1"/>
    <col min="19" max="19" width="24.140625" style="185" customWidth="1"/>
    <col min="20" max="46" width="9.140625" style="185"/>
    <col min="47" max="47" width="15.7109375" style="185" customWidth="1"/>
    <col min="48" max="48" width="14.5703125" style="185" customWidth="1"/>
    <col min="49" max="49" width="19.85546875" style="185" customWidth="1"/>
    <col min="50" max="16384" width="9.140625" style="185"/>
  </cols>
  <sheetData>
    <row r="1" spans="1:19" ht="51" customHeight="1" x14ac:dyDescent="0.25">
      <c r="A1" s="264" t="s">
        <v>859</v>
      </c>
      <c r="B1" s="265" t="s">
        <v>53</v>
      </c>
      <c r="C1" s="265" t="s">
        <v>62</v>
      </c>
      <c r="D1" s="265" t="s">
        <v>860</v>
      </c>
      <c r="E1" s="266" t="s">
        <v>861</v>
      </c>
      <c r="F1" s="266" t="s">
        <v>862</v>
      </c>
      <c r="G1" s="267" t="s">
        <v>863</v>
      </c>
      <c r="H1" s="268" t="s">
        <v>864</v>
      </c>
      <c r="I1" s="268" t="s">
        <v>865</v>
      </c>
      <c r="J1" s="269" t="s">
        <v>866</v>
      </c>
      <c r="K1" s="270" t="s">
        <v>867</v>
      </c>
      <c r="L1" s="270" t="s">
        <v>868</v>
      </c>
      <c r="M1" s="271" t="s">
        <v>44</v>
      </c>
      <c r="N1" s="271" t="s">
        <v>869</v>
      </c>
      <c r="O1" s="272" t="s">
        <v>870</v>
      </c>
      <c r="P1" s="272" t="s">
        <v>871</v>
      </c>
      <c r="Q1" s="272" t="s">
        <v>872</v>
      </c>
    </row>
    <row r="2" spans="1:19" ht="15" customHeight="1" x14ac:dyDescent="0.25">
      <c r="A2" s="273" t="s">
        <v>127</v>
      </c>
      <c r="B2" s="274" t="s">
        <v>129</v>
      </c>
      <c r="C2" s="273" t="s">
        <v>873</v>
      </c>
      <c r="D2" s="273" t="s">
        <v>874</v>
      </c>
      <c r="E2" s="275">
        <v>795247</v>
      </c>
      <c r="F2" s="275">
        <v>3358157</v>
      </c>
      <c r="G2" s="276">
        <v>0.38600000000000001</v>
      </c>
      <c r="H2" s="276">
        <v>0.37935400000000002</v>
      </c>
      <c r="I2" s="276">
        <v>0.56000000000000005</v>
      </c>
      <c r="J2" s="277">
        <v>3.2227999999999999</v>
      </c>
      <c r="K2" s="278">
        <v>0.04</v>
      </c>
      <c r="L2" s="279">
        <v>134326.28</v>
      </c>
      <c r="M2" s="278">
        <v>9.9799999999999997E-4</v>
      </c>
      <c r="N2" s="279">
        <v>3351.4406859999999</v>
      </c>
      <c r="O2" s="279">
        <v>58702.392341375009</v>
      </c>
      <c r="P2" s="279">
        <v>137677.72068599999</v>
      </c>
      <c r="Q2" s="280">
        <v>78975.328344624984</v>
      </c>
    </row>
    <row r="3" spans="1:19" x14ac:dyDescent="0.25">
      <c r="A3" s="281"/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3"/>
    </row>
    <row r="4" spans="1:19" ht="15.75" x14ac:dyDescent="0.25">
      <c r="A4" s="284"/>
      <c r="B4" s="285" t="s">
        <v>875</v>
      </c>
      <c r="C4" s="250"/>
      <c r="D4" s="250"/>
      <c r="E4" s="250"/>
      <c r="F4" s="250"/>
      <c r="G4" s="250"/>
      <c r="H4" s="250"/>
      <c r="I4" s="250"/>
    </row>
    <row r="5" spans="1:19" ht="15.75" x14ac:dyDescent="0.25">
      <c r="A5" s="286"/>
      <c r="B5" s="287" t="s">
        <v>876</v>
      </c>
      <c r="C5" s="250"/>
      <c r="D5" s="250"/>
      <c r="E5" s="250"/>
      <c r="F5" s="250"/>
      <c r="G5" s="250"/>
      <c r="H5" s="250"/>
      <c r="I5" s="250"/>
    </row>
    <row r="6" spans="1:19" x14ac:dyDescent="0.25">
      <c r="G6" s="250"/>
      <c r="H6" s="250"/>
      <c r="I6" s="250"/>
      <c r="J6" s="250"/>
    </row>
    <row r="7" spans="1:19" ht="16.5" thickBot="1" x14ac:dyDescent="0.3">
      <c r="A7" s="368" t="s">
        <v>877</v>
      </c>
      <c r="B7" s="368"/>
      <c r="C7" s="368"/>
      <c r="D7" s="368"/>
      <c r="E7" s="368"/>
      <c r="F7" s="368"/>
      <c r="G7" s="368"/>
      <c r="H7" s="368"/>
      <c r="I7" s="368"/>
      <c r="J7" s="368"/>
      <c r="K7" s="368"/>
      <c r="M7" s="369" t="s">
        <v>878</v>
      </c>
      <c r="N7" s="369"/>
      <c r="O7" s="288"/>
      <c r="P7" s="288"/>
    </row>
    <row r="8" spans="1:19" ht="19.5" thickBot="1" x14ac:dyDescent="0.3">
      <c r="A8" s="370" t="s">
        <v>879</v>
      </c>
      <c r="B8" s="370"/>
      <c r="C8" s="370"/>
      <c r="D8" s="370"/>
      <c r="E8" s="370"/>
      <c r="F8" s="370"/>
      <c r="G8" s="370"/>
      <c r="H8" s="370"/>
      <c r="I8" s="370"/>
      <c r="J8" s="370"/>
      <c r="K8" s="370"/>
      <c r="M8" s="371" t="s">
        <v>874</v>
      </c>
      <c r="N8" s="372"/>
    </row>
    <row r="9" spans="1:19" ht="15.75" thickBot="1" x14ac:dyDescent="0.3">
      <c r="A9" s="289" t="s">
        <v>46</v>
      </c>
      <c r="B9" s="373" t="s">
        <v>525</v>
      </c>
      <c r="C9" s="373"/>
      <c r="D9" s="373"/>
      <c r="E9" s="373"/>
      <c r="F9" s="373"/>
      <c r="G9" s="373" t="s">
        <v>880</v>
      </c>
      <c r="H9" s="373"/>
      <c r="I9" s="373"/>
      <c r="J9" s="373"/>
      <c r="K9" s="373"/>
      <c r="M9" s="290" t="s">
        <v>44</v>
      </c>
      <c r="N9" s="291" t="s">
        <v>45</v>
      </c>
    </row>
    <row r="10" spans="1:19" x14ac:dyDescent="0.25">
      <c r="A10" s="292">
        <v>0.26</v>
      </c>
      <c r="B10" s="293">
        <v>0.06</v>
      </c>
      <c r="C10" s="293">
        <v>0.19600000000000001</v>
      </c>
      <c r="D10" s="293">
        <v>0.22700000000000001</v>
      </c>
      <c r="E10" s="293">
        <v>0.27800000000000002</v>
      </c>
      <c r="F10" s="293">
        <v>0.4</v>
      </c>
      <c r="G10" s="294">
        <v>7.4999999999999997E-3</v>
      </c>
      <c r="H10" s="294">
        <v>2.1999999999999999E-2</v>
      </c>
      <c r="I10" s="294">
        <v>3.2000000000000001E-2</v>
      </c>
      <c r="J10" s="294">
        <v>4.4999999999999998E-2</v>
      </c>
      <c r="K10" s="294">
        <v>7.0000000000000007E-2</v>
      </c>
      <c r="M10" s="295">
        <v>0.6</v>
      </c>
      <c r="N10" s="296">
        <v>0.02</v>
      </c>
    </row>
    <row r="11" spans="1:19" x14ac:dyDescent="0.25">
      <c r="A11" s="292">
        <v>0.31</v>
      </c>
      <c r="B11" s="293">
        <v>0.06</v>
      </c>
      <c r="C11" s="293">
        <v>0.20100000000000001</v>
      </c>
      <c r="D11" s="293">
        <v>0.23199999999999998</v>
      </c>
      <c r="E11" s="293">
        <v>0.28800000000000003</v>
      </c>
      <c r="F11" s="293">
        <v>0.42</v>
      </c>
      <c r="G11" s="294">
        <v>6.0000000000000001E-3</v>
      </c>
      <c r="H11" s="294">
        <v>1.6500000000000001E-2</v>
      </c>
      <c r="I11" s="294">
        <v>2.8000000000000001E-2</v>
      </c>
      <c r="J11" s="294">
        <v>3.5999999999999997E-2</v>
      </c>
      <c r="K11" s="294">
        <v>4.8000000000000015E-2</v>
      </c>
      <c r="M11" s="295">
        <v>0.54</v>
      </c>
      <c r="N11" s="296">
        <v>1.2E-2</v>
      </c>
    </row>
    <row r="12" spans="1:19" x14ac:dyDescent="0.25">
      <c r="A12" s="292">
        <v>0.39</v>
      </c>
      <c r="B12" s="293">
        <v>0.06</v>
      </c>
      <c r="C12" s="293">
        <v>0.20600000000000002</v>
      </c>
      <c r="D12" s="293">
        <v>0.23699999999999999</v>
      </c>
      <c r="E12" s="293">
        <v>0.29300000000000004</v>
      </c>
      <c r="F12" s="293">
        <v>0.44</v>
      </c>
      <c r="G12" s="294">
        <v>4.0000000000000001E-3</v>
      </c>
      <c r="H12" s="294">
        <v>1.2500000000000001E-2</v>
      </c>
      <c r="I12" s="294">
        <v>2.2499999999999999E-2</v>
      </c>
      <c r="J12" s="294">
        <v>0.03</v>
      </c>
      <c r="K12" s="294">
        <v>4.0000000000000008E-2</v>
      </c>
      <c r="M12" s="295">
        <v>0.48</v>
      </c>
      <c r="N12" s="296">
        <v>8.0000000000000002E-3</v>
      </c>
    </row>
    <row r="13" spans="1:19" x14ac:dyDescent="0.25">
      <c r="A13" s="292">
        <v>0.47</v>
      </c>
      <c r="B13" s="293">
        <v>0.06</v>
      </c>
      <c r="C13" s="293">
        <v>0.21099999999999999</v>
      </c>
      <c r="D13" s="293">
        <v>0.24199999999999999</v>
      </c>
      <c r="E13" s="293">
        <v>0.29800000000000004</v>
      </c>
      <c r="F13" s="293">
        <v>0.46</v>
      </c>
      <c r="G13" s="294">
        <v>3.0000000000000001E-3</v>
      </c>
      <c r="H13" s="294">
        <v>8.5000000000000006E-3</v>
      </c>
      <c r="I13" s="294">
        <v>1.6500000000000001E-2</v>
      </c>
      <c r="J13" s="294">
        <v>2.3E-2</v>
      </c>
      <c r="K13" s="294">
        <v>3.2000000000000001E-2</v>
      </c>
      <c r="M13" s="295">
        <v>0.44</v>
      </c>
      <c r="N13" s="296">
        <v>3.0000000000000001E-3</v>
      </c>
    </row>
    <row r="14" spans="1:19" x14ac:dyDescent="0.25">
      <c r="A14" s="292">
        <v>0.56000000000000005</v>
      </c>
      <c r="B14" s="293">
        <v>0.06</v>
      </c>
      <c r="C14" s="293">
        <v>0.216</v>
      </c>
      <c r="D14" s="293">
        <v>0.247</v>
      </c>
      <c r="E14" s="293">
        <v>0.30300000000000005</v>
      </c>
      <c r="F14" s="293">
        <v>0.48</v>
      </c>
      <c r="G14" s="294">
        <v>1E-3</v>
      </c>
      <c r="H14" s="294">
        <v>4.5000000000000005E-3</v>
      </c>
      <c r="I14" s="294">
        <v>0.01</v>
      </c>
      <c r="J14" s="294">
        <v>1.7000000000000001E-2</v>
      </c>
      <c r="K14" s="294">
        <v>2.4E-2</v>
      </c>
      <c r="M14" s="295">
        <v>0.38</v>
      </c>
      <c r="N14" s="296">
        <v>1E-3</v>
      </c>
    </row>
    <row r="15" spans="1:19" ht="15.75" thickBot="1" x14ac:dyDescent="0.3">
      <c r="M15" s="297">
        <v>0.19</v>
      </c>
      <c r="N15" s="298">
        <v>5.0000000000000001E-4</v>
      </c>
    </row>
    <row r="16" spans="1:19" x14ac:dyDescent="0.25">
      <c r="A16" s="299"/>
      <c r="B16" s="299"/>
      <c r="C16" s="299"/>
      <c r="D16" s="299"/>
      <c r="E16" s="299"/>
      <c r="F16" s="299"/>
      <c r="G16" s="299"/>
      <c r="H16" s="299"/>
      <c r="I16" s="299"/>
      <c r="J16" s="299"/>
      <c r="K16" s="299"/>
      <c r="L16" s="299"/>
      <c r="M16" s="300"/>
      <c r="N16" s="301"/>
      <c r="O16" s="299"/>
      <c r="P16" s="299"/>
      <c r="Q16" s="299"/>
      <c r="R16" s="299"/>
      <c r="S16" s="299"/>
    </row>
  </sheetData>
  <mergeCells count="6">
    <mergeCell ref="A7:K7"/>
    <mergeCell ref="M7:N7"/>
    <mergeCell ref="A8:K8"/>
    <mergeCell ref="M8:N8"/>
    <mergeCell ref="B9:F9"/>
    <mergeCell ref="G9:K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 Allstate Corporate Scorecard</vt:lpstr>
      <vt:lpstr>Allstate Producing Agent Detail</vt:lpstr>
      <vt:lpstr>Encompass Summary</vt:lpstr>
      <vt:lpstr>EncompassNA Results By Location</vt:lpstr>
      <vt:lpstr>EncompassProfit Sharing Summary</vt:lpstr>
      <vt:lpstr>Allstate Profit Sharing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Winger, Marit</dc:creator>
  <cp:lastModifiedBy>Kirsten</cp:lastModifiedBy>
  <dcterms:created xsi:type="dcterms:W3CDTF">2022-01-26T22:39:05Z</dcterms:created>
  <dcterms:modified xsi:type="dcterms:W3CDTF">2022-02-07T20:38:58Z</dcterms:modified>
</cp:coreProperties>
</file>